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B:\02-Папки сотрудников ОАКР\Шишова\Цены\ПУНЦ\Факт\2022\Сайт\"/>
    </mc:Choice>
  </mc:AlternateContent>
  <bookViews>
    <workbookView xWindow="0" yWindow="0" windowWidth="23040" windowHeight="9384"/>
  </bookViews>
  <sheets>
    <sheet name="ВСЕ ЦК (менее 670 кВт)" sheetId="1" r:id="rId1"/>
    <sheet name="ВСЕ ЦК (от 670 кВт до 10МВт)" sheetId="2" r:id="rId2"/>
    <sheet name="ВСЕ ЦК (не менее 10 МВт)" sheetId="3" r:id="rId3"/>
    <sheet name="для целей публикации" sheetId="4"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5" i="4" l="1"/>
  <c r="N35" i="4"/>
  <c r="M35" i="4"/>
  <c r="N34" i="4"/>
  <c r="M34" i="4"/>
  <c r="O21" i="4"/>
  <c r="O19" i="4" s="1"/>
  <c r="O33" i="4" s="1"/>
  <c r="O31" i="4" s="1"/>
  <c r="N21" i="4"/>
  <c r="M21" i="4"/>
  <c r="M19" i="4" s="1"/>
  <c r="M33" i="4" s="1"/>
  <c r="M31" i="4" s="1"/>
  <c r="N19" i="4"/>
  <c r="N33" i="4" s="1"/>
  <c r="N31" i="4" s="1"/>
  <c r="N8" i="4" s="1"/>
  <c r="N4" i="4" s="1"/>
  <c r="O15" i="4"/>
  <c r="N15" i="4"/>
  <c r="M15" i="4"/>
  <c r="N14" i="4"/>
  <c r="N11" i="4" s="1"/>
  <c r="O11" i="4"/>
  <c r="O8" i="4" s="1"/>
  <c r="O4" i="4" s="1"/>
  <c r="M11" i="4"/>
  <c r="B1" i="3"/>
  <c r="B1" i="2"/>
  <c r="M8" i="4" l="1"/>
  <c r="M4" i="4" s="1"/>
</calcChain>
</file>

<file path=xl/sharedStrings.xml><?xml version="1.0" encoding="utf-8"?>
<sst xmlns="http://schemas.openxmlformats.org/spreadsheetml/2006/main" count="1824" uniqueCount="99">
  <si>
    <t>Предельные уровни нерегулируемых цен на электрическую энергию (мощность), поставляемую потребителям (покупателям) АО "Новосибирскэнергосбыт" в апреле 2022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</si>
  <si>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</si>
  <si>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</si>
  <si>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</si>
  <si>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</si>
  <si>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</si>
  <si>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</si>
  <si>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</si>
  <si>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</si>
  <si>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</si>
  <si>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</si>
  <si>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</si>
  <si>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</si>
  <si>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</si>
  <si>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</si>
  <si>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</si>
  <si>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</si>
  <si>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</si>
  <si>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</si>
  <si>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</si>
  <si>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</si>
  <si>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</si>
  <si>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</si>
  <si>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</si>
  <si>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</si>
  <si>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</si>
  <si>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</si>
  <si>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</si>
  <si>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</si>
  <si>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</si>
  <si>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</si>
  <si>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</si>
  <si>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</si>
  <si>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</si>
  <si>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Объем покупки электрической энергии гарантирующим поставщиком у производителей электрической энергии (мощности) на розничных рынках, МВт∙ч</t>
  </si>
  <si>
    <t xml:space="preserve">    в  т.ч.  у  собственников  и   иных    законных    владельцев  объектов микрогенерации,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</si>
  <si>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</si>
  <si>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</si>
  <si>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</si>
  <si>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</si>
  <si>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</si>
  <si>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</si>
  <si>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</si>
  <si>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</si>
  <si>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</si>
  <si>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</si>
  <si>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</si>
  <si>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</si>
  <si>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</si>
  <si>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</si>
  <si>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</si>
  <si>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</si>
  <si>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</si>
  <si>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</si>
  <si>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</si>
  <si>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</si>
  <si>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</si>
  <si>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</si>
  <si>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</si>
  <si>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</si>
  <si>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</si>
  <si>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</si>
  <si>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</si>
  <si>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</si>
  <si>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</si>
  <si>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</si>
  <si>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</si>
  <si>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</si>
  <si>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</si>
  <si>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</si>
  <si>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</si>
  <si>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</si>
  <si>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</si>
  <si>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</si>
  <si>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</si>
  <si>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</si>
  <si>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</si>
  <si>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</si>
  <si>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</si>
  <si>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</si>
  <si>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</si>
  <si>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</si>
  <si>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</si>
  <si>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</si>
  <si>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</si>
  <si>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</si>
  <si>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</si>
  <si>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Данные, относящиеся к предыдущим расчетным периодам и учтенные при определении средневзвешенной нерегулируемой цены на электрическую энергию (мощность) за апрель 2022 г. для потребителей, производящих расчет по первой ценовой категории.</t>
  </si>
  <si>
    <t>Расчетный период, в котором изменились данные, необходимые для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</si>
  <si>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Декабрь 2020 г.</t>
  </si>
  <si>
    <t>Январь 2021 г.</t>
  </si>
  <si>
    <t>Февраль 2021 г.</t>
  </si>
  <si>
    <t>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определенная с учетом данных, известных в апреле 2022 г., рублей/МВт∙ч без НДС</t>
  </si>
  <si>
    <t>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 с учетом данных, известных в апреле 2022 г.:</t>
  </si>
  <si>
    <t>Совокупный объем покупки электрической энергии гарантирующим поставщиком у производителей электрической энергии (мощности) на розничных рынках, МВт∙ч</t>
  </si>
  <si>
    <t xml:space="preserve">         - по четвертой ценовой категории,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</si>
  <si>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</si>
  <si>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Примечание:</t>
  </si>
  <si>
    <t>Основанием для учета данных, относящихся к предыдущим расчетным периодам, является решение арбитражного суда Новосибирской области от 30.03.2022 г. по делу №А45-9617/2021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</si>
</sst>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0000000"/>
    <numFmt numFmtId="165" formatCode="#,##0.000"/>
    <numFmt numFmtId="166" formatCode="0.000"/>
    <numFmt numFmtId="167" formatCode="[$-419]mmmm\ yyyy;@"/>
    <numFmt numFmtId="168" formatCode="_-* #,##0.00_р_._-;\-* #,##0.00_р_._-;_-* &quot;-&quot;??_р_._-;_-@_-"/>
    <numFmt numFmtId="169" formatCode="#,##0.00000000000_ ;\-#,##0.00000000000\ "/>
    <numFmt numFmtId="170" formatCode="_-* #,##0.000_р_._-;\-* #,##0.000_р_._-;_-* &quot;-&quot;??_р_._-;_-@_-"/>
    <numFmt numFmtId="171" formatCode="_-* #,##0.00000000_р_._-;\-* #,##0.00000000_р_._-;_-* &quot;-&quot;??_р_._-;_-@_-"/>
  </numFmts>
  <fonts count="1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2">
    <xf numFmtId="0" fontId="0" fillId="0" borderId="0"/>
    <xf numFmtId="168" fontId="1" fillId="0" borderId="0" applyFont="0" applyFill="0" applyBorder="0" applyAlignment="0" applyProtection="0"/>
  </cellStyleXfs>
  <cellXfs count="207">
    <xf numFmtId="0" fontId="0" fillId="0" borderId="0" xfId="0"/>
    <xf numFmtId="0" fontId="0" fillId="2" borderId="0" xfId="0" applyFont="1" applyFill="1"/>
    <xf numFmtId="0" fontId="3" fillId="0" borderId="0" xfId="0" applyFont="1" applyAlignment="1">
      <alignment horizontal="center" wrapText="1"/>
    </xf>
    <xf numFmtId="0" fontId="3" fillId="2" borderId="0" xfId="0" applyFont="1" applyFill="1" applyAlignment="1"/>
    <xf numFmtId="0" fontId="0" fillId="0" borderId="0" xfId="0" applyFont="1"/>
    <xf numFmtId="0" fontId="0" fillId="2" borderId="0" xfId="0" applyFont="1" applyFill="1" applyAlignment="1"/>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3" fillId="2" borderId="0" xfId="0" applyFont="1" applyFill="1" applyBorder="1" applyAlignment="1">
      <alignment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0" xfId="0" applyFont="1" applyFill="1" applyBorder="1" applyAlignment="1">
      <alignment vertical="center"/>
    </xf>
    <xf numFmtId="0" fontId="2" fillId="4" borderId="7" xfId="0" applyFont="1" applyFill="1" applyBorder="1" applyAlignment="1">
      <alignment horizontal="left" vertical="center" wrapText="1"/>
    </xf>
    <xf numFmtId="0" fontId="6"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5" fillId="2" borderId="0" xfId="0" applyFont="1" applyFill="1" applyBorder="1" applyAlignment="1">
      <alignment horizontal="justify" wrapText="1"/>
    </xf>
    <xf numFmtId="0" fontId="5" fillId="2" borderId="0" xfId="0" applyFont="1" applyFill="1" applyBorder="1" applyAlignment="1">
      <alignment horizontal="justify" wrapText="1"/>
    </xf>
    <xf numFmtId="0" fontId="7"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10" xfId="0" applyBorder="1" applyAlignment="1">
      <alignment horizontal="left" vertical="top" wrapText="1"/>
    </xf>
    <xf numFmtId="0" fontId="0" fillId="0" borderId="9" xfId="0" applyBorder="1" applyAlignment="1">
      <alignment horizontal="left" vertical="top" wrapText="1"/>
    </xf>
    <xf numFmtId="0" fontId="0" fillId="0" borderId="9" xfId="0"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4" borderId="1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0" fontId="2"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2"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2"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2"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5"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4" fontId="0" fillId="0" borderId="0" xfId="0" applyNumberFormat="1" applyFont="1"/>
    <xf numFmtId="0" fontId="0" fillId="0" borderId="0" xfId="0" applyAlignment="1">
      <alignment wrapText="1"/>
    </xf>
    <xf numFmtId="0" fontId="0" fillId="0" borderId="0" xfId="0" applyFont="1" applyFill="1"/>
    <xf numFmtId="0" fontId="3" fillId="0" borderId="0" xfId="0" applyFont="1" applyFill="1" applyAlignment="1">
      <alignment horizontal="center" vertical="center" wrapText="1"/>
    </xf>
    <xf numFmtId="0" fontId="0" fillId="0" borderId="0" xfId="0" applyFont="1" applyFill="1" applyAlignment="1"/>
    <xf numFmtId="0" fontId="2" fillId="4" borderId="8" xfId="0" applyFont="1" applyFill="1" applyBorder="1" applyAlignment="1">
      <alignment vertical="center" wrapText="1"/>
    </xf>
    <xf numFmtId="0" fontId="2" fillId="4" borderId="10" xfId="0" applyFont="1" applyFill="1" applyBorder="1" applyAlignment="1">
      <alignment vertical="center" wrapText="1"/>
    </xf>
    <xf numFmtId="167" fontId="2" fillId="0" borderId="7" xfId="0" applyNumberFormat="1" applyFont="1" applyFill="1" applyBorder="1" applyAlignment="1">
      <alignment horizontal="center" vertical="center"/>
    </xf>
    <xf numFmtId="168" fontId="0" fillId="0" borderId="7" xfId="1" applyFont="1" applyFill="1" applyBorder="1" applyAlignment="1">
      <alignment horizontal="center" vertical="center" wrapText="1"/>
    </xf>
    <xf numFmtId="0" fontId="2" fillId="4" borderId="1" xfId="0" applyFont="1" applyFill="1" applyBorder="1" applyAlignment="1">
      <alignment horizontal="left" vertical="center" wrapText="1"/>
    </xf>
    <xf numFmtId="0" fontId="2" fillId="4" borderId="2" xfId="0" applyFont="1" applyFill="1" applyBorder="1" applyAlignment="1">
      <alignment horizontal="left" vertical="center" wrapText="1"/>
    </xf>
    <xf numFmtId="0" fontId="0" fillId="0" borderId="8" xfId="0" applyFill="1" applyBorder="1" applyAlignment="1">
      <alignment horizontal="left" vertical="top" wrapText="1"/>
    </xf>
    <xf numFmtId="0" fontId="0" fillId="0" borderId="10" xfId="0" applyBorder="1"/>
    <xf numFmtId="168" fontId="0" fillId="0" borderId="7" xfId="1" applyFont="1" applyFill="1" applyBorder="1" applyAlignment="1">
      <alignment horizontal="center" vertical="center"/>
    </xf>
    <xf numFmtId="0" fontId="0" fillId="0" borderId="8" xfId="0" applyFont="1" applyFill="1" applyBorder="1" applyAlignment="1">
      <alignment horizontal="left" vertical="top" wrapText="1"/>
    </xf>
    <xf numFmtId="0" fontId="0" fillId="0" borderId="10" xfId="0" applyFont="1" applyFill="1" applyBorder="1" applyAlignment="1">
      <alignment horizontal="left" vertical="top" wrapText="1"/>
    </xf>
    <xf numFmtId="169" fontId="0" fillId="0" borderId="7" xfId="1" applyNumberFormat="1" applyFont="1" applyFill="1" applyBorder="1" applyAlignment="1">
      <alignment horizontal="center" vertical="center"/>
    </xf>
    <xf numFmtId="0" fontId="0" fillId="0" borderId="0" xfId="0" applyFont="1" applyFill="1" applyBorder="1"/>
    <xf numFmtId="170" fontId="0" fillId="0" borderId="7" xfId="1" applyNumberFormat="1" applyFont="1" applyFill="1" applyBorder="1" applyAlignment="1">
      <alignment horizontal="center" vertical="center"/>
    </xf>
    <xf numFmtId="0" fontId="0" fillId="0" borderId="8" xfId="0" applyFont="1" applyFill="1" applyBorder="1" applyAlignment="1">
      <alignment horizontal="center" vertical="top" wrapText="1"/>
    </xf>
    <xf numFmtId="0" fontId="0" fillId="0" borderId="10" xfId="0" applyFont="1" applyFill="1" applyBorder="1" applyAlignment="1">
      <alignment horizontal="center" vertical="top" wrapText="1"/>
    </xf>
    <xf numFmtId="0" fontId="0" fillId="0" borderId="7" xfId="0" applyFont="1" applyFill="1" applyBorder="1"/>
    <xf numFmtId="4" fontId="0" fillId="0" borderId="0" xfId="0" applyNumberFormat="1" applyFont="1" applyFill="1"/>
    <xf numFmtId="0" fontId="2" fillId="0" borderId="0" xfId="0" applyFont="1" applyFill="1"/>
    <xf numFmtId="0" fontId="6" fillId="0" borderId="0" xfId="0" applyFont="1" applyFill="1" applyAlignment="1">
      <alignment horizontal="left" wrapText="1"/>
    </xf>
    <xf numFmtId="0" fontId="6" fillId="0" borderId="0" xfId="0" applyFont="1" applyFill="1" applyAlignment="1"/>
    <xf numFmtId="170" fontId="0" fillId="0" borderId="0" xfId="0" applyNumberFormat="1" applyFont="1" applyFill="1"/>
    <xf numFmtId="171" fontId="0" fillId="0" borderId="0" xfId="0" applyNumberFormat="1" applyFont="1" applyFill="1"/>
    <xf numFmtId="168" fontId="0" fillId="0" borderId="0" xfId="0" applyNumberFormat="1" applyFont="1" applyFill="1"/>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2"/>
  <sheetViews>
    <sheetView tabSelected="1" zoomScale="60" zoomScaleNormal="60" workbookViewId="0">
      <selection activeCell="AB13" sqref="AB13"/>
    </sheetView>
  </sheetViews>
  <sheetFormatPr defaultColWidth="8.6640625" defaultRowHeight="14.4" x14ac:dyDescent="0.3"/>
  <cols>
    <col min="1" max="1" width="8.6640625" style="1"/>
    <col min="2" max="2" width="8.6640625" style="4"/>
    <col min="3" max="3" width="10.88671875" style="4" customWidth="1"/>
    <col min="4" max="13" width="8.6640625" style="4"/>
    <col min="14" max="14" width="9.109375" style="4" customWidth="1"/>
    <col min="15" max="18" width="9.33203125" style="4" customWidth="1"/>
    <col min="19" max="19" width="8.6640625" style="4" customWidth="1"/>
    <col min="20" max="20" width="8.6640625" style="4"/>
    <col min="21" max="22" width="8.6640625" style="4" customWidth="1"/>
    <col min="23" max="23" width="8.6640625" style="4"/>
    <col min="24" max="25" width="8.6640625" style="4" customWidth="1"/>
    <col min="26" max="16384" width="8.6640625" style="4"/>
  </cols>
  <sheetData>
    <row r="1" spans="1:26" ht="35.25" customHeight="1" x14ac:dyDescent="0.35">
      <c r="B1" s="2" t="s">
        <v>0</v>
      </c>
      <c r="C1" s="2"/>
      <c r="D1" s="2"/>
      <c r="E1" s="2"/>
      <c r="F1" s="2"/>
      <c r="G1" s="2"/>
      <c r="H1" s="2"/>
      <c r="I1" s="2"/>
      <c r="J1" s="2"/>
      <c r="K1" s="2"/>
      <c r="L1" s="2"/>
      <c r="M1" s="2"/>
      <c r="N1" s="2"/>
      <c r="O1" s="3"/>
      <c r="P1" s="3"/>
      <c r="Q1" s="3"/>
      <c r="R1" s="3"/>
      <c r="S1" s="3"/>
      <c r="T1" s="3"/>
      <c r="U1" s="3"/>
      <c r="V1" s="3"/>
      <c r="W1" s="3"/>
      <c r="X1" s="3"/>
      <c r="Y1" s="3"/>
      <c r="Z1" s="3"/>
    </row>
    <row r="2" spans="1: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1:26" ht="13.5" customHeight="1" x14ac:dyDescent="0.3">
      <c r="B3" s="7" t="s">
        <v>1</v>
      </c>
      <c r="C3" s="8"/>
      <c r="D3" s="8"/>
      <c r="E3" s="8"/>
      <c r="F3" s="8"/>
      <c r="G3" s="8"/>
      <c r="H3" s="8"/>
      <c r="I3" s="8"/>
      <c r="J3" s="8"/>
      <c r="K3" s="8"/>
      <c r="L3" s="8"/>
      <c r="M3" s="8"/>
      <c r="N3" s="9"/>
      <c r="O3" s="10"/>
      <c r="P3" s="10"/>
      <c r="Q3" s="10"/>
      <c r="R3" s="10"/>
      <c r="S3" s="10"/>
      <c r="T3" s="10"/>
      <c r="U3" s="10"/>
      <c r="V3" s="10"/>
      <c r="W3" s="10"/>
      <c r="X3" s="10"/>
      <c r="Y3" s="10"/>
      <c r="Z3" s="10"/>
    </row>
    <row r="4" spans="1:26" ht="20.25" customHeight="1" x14ac:dyDescent="0.3">
      <c r="B4" s="11" t="s">
        <v>2</v>
      </c>
      <c r="C4" s="12"/>
      <c r="D4" s="12"/>
      <c r="E4" s="12"/>
      <c r="F4" s="12"/>
      <c r="G4" s="12"/>
      <c r="H4" s="12"/>
      <c r="I4" s="12"/>
      <c r="J4" s="12"/>
      <c r="K4" s="12"/>
      <c r="L4" s="12"/>
      <c r="M4" s="12"/>
      <c r="N4" s="13"/>
      <c r="O4" s="14"/>
      <c r="P4" s="14"/>
      <c r="Q4" s="14"/>
      <c r="R4" s="14"/>
      <c r="S4" s="14"/>
      <c r="T4" s="14"/>
      <c r="U4" s="14"/>
      <c r="V4" s="14"/>
      <c r="W4" s="14"/>
      <c r="X4" s="14"/>
      <c r="Y4" s="14"/>
      <c r="Z4" s="14"/>
    </row>
    <row r="5" spans="1:26" ht="15" customHeight="1" x14ac:dyDescent="0.3">
      <c r="B5" s="15" t="s">
        <v>3</v>
      </c>
      <c r="C5" s="15"/>
      <c r="D5" s="15"/>
      <c r="E5" s="15"/>
      <c r="F5" s="15"/>
      <c r="G5" s="15"/>
      <c r="H5" s="15"/>
      <c r="I5" s="15"/>
      <c r="J5" s="15"/>
      <c r="K5" s="15"/>
      <c r="L5" s="15"/>
      <c r="M5" s="15"/>
      <c r="N5" s="15"/>
      <c r="O5" s="16"/>
      <c r="P5" s="16"/>
      <c r="Q5" s="16"/>
      <c r="R5" s="16"/>
      <c r="S5" s="16"/>
      <c r="T5" s="16"/>
      <c r="U5" s="16"/>
      <c r="V5" s="16"/>
      <c r="W5" s="16"/>
      <c r="X5" s="16"/>
      <c r="Y5" s="16"/>
      <c r="Z5" s="16"/>
    </row>
    <row r="6" spans="1:26" ht="15.75" customHeight="1" x14ac:dyDescent="0.3">
      <c r="B6" s="17"/>
      <c r="C6" s="17"/>
      <c r="D6" s="17"/>
      <c r="E6" s="17"/>
      <c r="F6" s="17"/>
      <c r="G6" s="18" t="s">
        <v>4</v>
      </c>
      <c r="H6" s="18"/>
      <c r="I6" s="18"/>
      <c r="J6" s="18"/>
      <c r="K6" s="18"/>
      <c r="L6" s="18"/>
      <c r="M6" s="18"/>
      <c r="N6" s="18"/>
      <c r="O6" s="19"/>
      <c r="P6" s="19"/>
      <c r="Q6" s="19"/>
      <c r="R6" s="19"/>
      <c r="S6" s="20"/>
      <c r="T6" s="20"/>
      <c r="U6" s="21"/>
      <c r="V6" s="21"/>
      <c r="W6" s="21"/>
      <c r="X6" s="21"/>
      <c r="Y6" s="21"/>
      <c r="Z6" s="21"/>
    </row>
    <row r="7" spans="1:26" ht="15" customHeight="1" x14ac:dyDescent="0.3">
      <c r="B7" s="17"/>
      <c r="C7" s="17"/>
      <c r="D7" s="17"/>
      <c r="E7" s="17"/>
      <c r="F7" s="17"/>
      <c r="G7" s="18" t="s">
        <v>5</v>
      </c>
      <c r="H7" s="18"/>
      <c r="I7" s="18" t="s">
        <v>6</v>
      </c>
      <c r="J7" s="18"/>
      <c r="K7" s="18" t="s">
        <v>7</v>
      </c>
      <c r="L7" s="18"/>
      <c r="M7" s="22" t="s">
        <v>8</v>
      </c>
      <c r="N7" s="23"/>
      <c r="O7" s="24"/>
      <c r="P7" s="25"/>
      <c r="Q7" s="25"/>
      <c r="R7" s="25"/>
      <c r="S7" s="25"/>
      <c r="T7" s="26"/>
      <c r="U7" s="27"/>
      <c r="V7" s="27"/>
      <c r="W7" s="27"/>
      <c r="X7" s="27"/>
      <c r="Y7" s="27"/>
      <c r="Z7" s="27"/>
    </row>
    <row r="8" spans="1:26" ht="34.5" customHeight="1" x14ac:dyDescent="0.3">
      <c r="B8" s="18" t="s">
        <v>9</v>
      </c>
      <c r="C8" s="18"/>
      <c r="D8" s="18"/>
      <c r="E8" s="18"/>
      <c r="F8" s="18"/>
      <c r="G8" s="28">
        <v>3761.26</v>
      </c>
      <c r="H8" s="28"/>
      <c r="I8" s="28">
        <v>4211.84</v>
      </c>
      <c r="J8" s="28"/>
      <c r="K8" s="28">
        <v>4288.9399999999996</v>
      </c>
      <c r="L8" s="28"/>
      <c r="M8" s="28">
        <v>4522.6099999999997</v>
      </c>
      <c r="N8" s="28"/>
      <c r="O8" s="21"/>
      <c r="P8" s="21"/>
      <c r="Q8" s="21"/>
      <c r="R8" s="21"/>
      <c r="S8" s="21"/>
      <c r="T8" s="21"/>
      <c r="U8" s="21"/>
      <c r="V8" s="21"/>
      <c r="W8" s="21"/>
      <c r="X8" s="21"/>
      <c r="Y8" s="21"/>
      <c r="Z8" s="21"/>
    </row>
    <row r="9" spans="1:26" ht="36.75" customHeight="1" x14ac:dyDescent="0.3">
      <c r="B9" s="29" t="s">
        <v>10</v>
      </c>
      <c r="C9" s="29"/>
      <c r="D9" s="29"/>
      <c r="E9" s="29"/>
      <c r="F9" s="29"/>
      <c r="G9" s="29"/>
      <c r="H9" s="29"/>
      <c r="I9" s="29"/>
      <c r="J9" s="29"/>
      <c r="K9" s="29"/>
      <c r="L9" s="29"/>
      <c r="M9" s="30">
        <v>2204.2800000000002</v>
      </c>
      <c r="N9" s="30"/>
      <c r="O9" s="1"/>
      <c r="P9" s="1"/>
      <c r="Q9" s="1"/>
      <c r="R9" s="1"/>
      <c r="S9" s="1"/>
      <c r="T9" s="1"/>
      <c r="U9" s="1"/>
      <c r="V9" s="1"/>
      <c r="W9" s="1"/>
      <c r="X9" s="1"/>
      <c r="Y9" s="1"/>
      <c r="Z9" s="1"/>
    </row>
    <row r="10" spans="1:26" ht="33.75" customHeight="1" x14ac:dyDescent="0.3">
      <c r="B10" s="15" t="s">
        <v>11</v>
      </c>
      <c r="C10" s="15"/>
      <c r="D10" s="15"/>
      <c r="E10" s="15"/>
      <c r="F10" s="15"/>
      <c r="G10" s="15"/>
      <c r="H10" s="15"/>
      <c r="I10" s="15"/>
      <c r="J10" s="15"/>
      <c r="K10" s="15"/>
      <c r="L10" s="15"/>
      <c r="M10" s="15"/>
      <c r="N10" s="15"/>
      <c r="O10" s="1"/>
      <c r="P10" s="1"/>
      <c r="Q10" s="1"/>
      <c r="R10" s="1"/>
      <c r="S10" s="1"/>
      <c r="T10" s="1"/>
      <c r="U10" s="1"/>
      <c r="V10" s="1"/>
      <c r="W10" s="1"/>
      <c r="X10" s="1"/>
      <c r="Y10" s="1"/>
      <c r="Z10" s="1"/>
    </row>
    <row r="11" spans="1:26" ht="15.75" customHeight="1" x14ac:dyDescent="0.3">
      <c r="B11" s="31" t="s">
        <v>12</v>
      </c>
      <c r="C11" s="32"/>
      <c r="D11" s="32"/>
      <c r="E11" s="32"/>
      <c r="F11" s="32"/>
      <c r="G11" s="32"/>
      <c r="H11" s="32"/>
      <c r="I11" s="32"/>
      <c r="J11" s="32"/>
      <c r="K11" s="32"/>
      <c r="L11" s="32"/>
      <c r="M11" s="33">
        <v>1248.8699999999999</v>
      </c>
      <c r="N11" s="34"/>
      <c r="O11" s="1"/>
      <c r="P11" s="1"/>
      <c r="Q11" s="1"/>
      <c r="R11" s="1"/>
      <c r="S11" s="1"/>
      <c r="T11" s="1"/>
      <c r="U11" s="1"/>
      <c r="V11" s="1"/>
      <c r="W11" s="1"/>
      <c r="X11" s="1"/>
      <c r="Y11" s="1"/>
      <c r="Z11" s="1"/>
    </row>
    <row r="12" spans="1:26" ht="15" customHeight="1" x14ac:dyDescent="0.3">
      <c r="B12" s="31" t="s">
        <v>13</v>
      </c>
      <c r="C12" s="32"/>
      <c r="D12" s="32"/>
      <c r="E12" s="32"/>
      <c r="F12" s="32"/>
      <c r="G12" s="32"/>
      <c r="H12" s="32"/>
      <c r="I12" s="32"/>
      <c r="J12" s="32"/>
      <c r="K12" s="32"/>
      <c r="L12" s="32"/>
      <c r="M12" s="33">
        <v>764992.48</v>
      </c>
      <c r="N12" s="34"/>
      <c r="O12" s="1"/>
      <c r="P12" s="1"/>
      <c r="Q12" s="1"/>
      <c r="R12" s="1"/>
      <c r="S12" s="1"/>
      <c r="T12" s="1"/>
      <c r="U12" s="1"/>
      <c r="V12" s="1"/>
      <c r="W12" s="1"/>
      <c r="X12" s="1"/>
      <c r="Y12" s="1"/>
      <c r="Z12" s="1"/>
    </row>
    <row r="13" spans="1:26" ht="30.75" customHeight="1" x14ac:dyDescent="0.3">
      <c r="B13" s="32" t="s">
        <v>14</v>
      </c>
      <c r="C13" s="32"/>
      <c r="D13" s="32"/>
      <c r="E13" s="32"/>
      <c r="F13" s="32"/>
      <c r="G13" s="32"/>
      <c r="H13" s="32"/>
      <c r="I13" s="32"/>
      <c r="J13" s="32"/>
      <c r="K13" s="32"/>
      <c r="L13" s="32"/>
      <c r="M13" s="35">
        <v>1.2488934300000001E-3</v>
      </c>
      <c r="N13" s="36"/>
      <c r="O13" s="1"/>
      <c r="P13" s="1"/>
      <c r="Q13" s="1"/>
      <c r="R13" s="1"/>
      <c r="S13" s="1"/>
      <c r="T13" s="1"/>
      <c r="U13" s="1"/>
      <c r="V13" s="1"/>
      <c r="W13" s="1"/>
      <c r="X13" s="1"/>
      <c r="Y13" s="1"/>
      <c r="Z13" s="1"/>
    </row>
    <row r="14" spans="1:26" ht="15" customHeight="1" x14ac:dyDescent="0.3">
      <c r="A14" s="24"/>
      <c r="B14" s="31" t="s">
        <v>15</v>
      </c>
      <c r="C14" s="32"/>
      <c r="D14" s="32"/>
      <c r="E14" s="32"/>
      <c r="F14" s="32"/>
      <c r="G14" s="32"/>
      <c r="H14" s="32"/>
      <c r="I14" s="32"/>
      <c r="J14" s="32"/>
      <c r="K14" s="32"/>
      <c r="L14" s="32"/>
      <c r="M14" s="37">
        <v>1644.6690000000001</v>
      </c>
      <c r="N14" s="38"/>
      <c r="O14" s="1"/>
      <c r="P14" s="1"/>
      <c r="Q14" s="1"/>
      <c r="R14" s="1"/>
      <c r="S14" s="1"/>
      <c r="T14" s="1"/>
      <c r="U14" s="1"/>
      <c r="V14" s="1"/>
      <c r="W14" s="1"/>
      <c r="X14" s="1"/>
      <c r="Y14" s="1"/>
      <c r="Z14" s="1"/>
    </row>
    <row r="15" spans="1:26" ht="29.25" customHeight="1" x14ac:dyDescent="0.3">
      <c r="A15" s="24"/>
      <c r="B15" s="32" t="s">
        <v>16</v>
      </c>
      <c r="C15" s="32"/>
      <c r="D15" s="32"/>
      <c r="E15" s="32"/>
      <c r="F15" s="32"/>
      <c r="G15" s="32"/>
      <c r="H15" s="32"/>
      <c r="I15" s="32"/>
      <c r="J15" s="32"/>
      <c r="K15" s="32"/>
      <c r="L15" s="32"/>
      <c r="M15" s="39">
        <v>0</v>
      </c>
      <c r="N15" s="40"/>
      <c r="O15" s="1"/>
      <c r="P15" s="1"/>
      <c r="Q15" s="1"/>
      <c r="R15" s="1"/>
      <c r="S15" s="1"/>
      <c r="T15" s="1"/>
      <c r="U15" s="1"/>
      <c r="V15" s="1"/>
      <c r="W15" s="1"/>
      <c r="X15" s="1"/>
      <c r="Y15" s="1"/>
      <c r="Z15" s="1"/>
    </row>
    <row r="16" spans="1:26" ht="30" customHeight="1" x14ac:dyDescent="0.3">
      <c r="A16" s="24"/>
      <c r="B16" s="32" t="s">
        <v>17</v>
      </c>
      <c r="C16" s="32"/>
      <c r="D16" s="32"/>
      <c r="E16" s="32"/>
      <c r="F16" s="32"/>
      <c r="G16" s="32"/>
      <c r="H16" s="32"/>
      <c r="I16" s="32"/>
      <c r="J16" s="32"/>
      <c r="K16" s="32"/>
      <c r="L16" s="32"/>
      <c r="M16" s="39">
        <v>461.38099999999997</v>
      </c>
      <c r="N16" s="40"/>
      <c r="O16" s="1"/>
      <c r="P16" s="1"/>
      <c r="Q16" s="1"/>
      <c r="R16" s="1"/>
      <c r="S16" s="1"/>
      <c r="T16" s="1"/>
      <c r="U16" s="1"/>
      <c r="V16" s="1"/>
      <c r="W16" s="1"/>
      <c r="X16" s="1"/>
      <c r="Y16" s="1"/>
      <c r="Z16" s="1"/>
    </row>
    <row r="17" spans="1:26" ht="13.5" customHeight="1" x14ac:dyDescent="0.3">
      <c r="A17" s="24"/>
      <c r="B17" s="41" t="s">
        <v>18</v>
      </c>
      <c r="C17" s="42"/>
      <c r="D17" s="42"/>
      <c r="E17" s="42"/>
      <c r="F17" s="42"/>
      <c r="G17" s="42"/>
      <c r="H17" s="42"/>
      <c r="I17" s="42"/>
      <c r="J17" s="42"/>
      <c r="K17" s="42"/>
      <c r="L17" s="42"/>
      <c r="M17" s="42"/>
      <c r="N17" s="43"/>
      <c r="O17" s="1"/>
      <c r="P17" s="1"/>
      <c r="Q17" s="1"/>
      <c r="R17" s="1"/>
      <c r="S17" s="1"/>
      <c r="T17" s="1"/>
      <c r="U17" s="1"/>
      <c r="V17" s="1"/>
      <c r="W17" s="1"/>
      <c r="X17" s="1"/>
      <c r="Y17" s="1"/>
      <c r="Z17" s="1"/>
    </row>
    <row r="18" spans="1:26" x14ac:dyDescent="0.3">
      <c r="A18" s="24"/>
      <c r="B18" s="44" t="s">
        <v>19</v>
      </c>
      <c r="C18" s="44"/>
      <c r="D18" s="44"/>
      <c r="E18" s="44"/>
      <c r="F18" s="44"/>
      <c r="G18" s="44"/>
      <c r="H18" s="44"/>
      <c r="I18" s="44"/>
      <c r="J18" s="44"/>
      <c r="K18" s="44"/>
      <c r="L18" s="44"/>
      <c r="M18" s="45">
        <v>6.0000000000000001E-3</v>
      </c>
      <c r="N18" s="46"/>
      <c r="O18" s="1"/>
      <c r="P18" s="1"/>
      <c r="Q18" s="1"/>
      <c r="R18" s="1"/>
      <c r="S18" s="1"/>
      <c r="T18" s="1"/>
      <c r="U18" s="1"/>
      <c r="V18" s="1"/>
      <c r="W18" s="1"/>
      <c r="X18" s="1"/>
      <c r="Y18" s="1"/>
      <c r="Z18" s="1"/>
    </row>
    <row r="19" spans="1:26" x14ac:dyDescent="0.3">
      <c r="A19" s="24"/>
      <c r="B19" s="44" t="s">
        <v>20</v>
      </c>
      <c r="C19" s="44"/>
      <c r="D19" s="44"/>
      <c r="E19" s="44"/>
      <c r="F19" s="44"/>
      <c r="G19" s="44"/>
      <c r="H19" s="44"/>
      <c r="I19" s="44"/>
      <c r="J19" s="44"/>
      <c r="K19" s="44"/>
      <c r="L19" s="44"/>
      <c r="M19" s="45">
        <v>350.64400000000001</v>
      </c>
      <c r="N19" s="46"/>
      <c r="O19" s="1"/>
      <c r="P19" s="1"/>
      <c r="Q19" s="1"/>
      <c r="R19" s="1"/>
      <c r="S19" s="1"/>
      <c r="T19" s="1"/>
      <c r="U19" s="1"/>
      <c r="V19" s="1"/>
      <c r="W19" s="1"/>
      <c r="X19" s="1"/>
      <c r="Y19" s="1"/>
      <c r="Z19" s="1"/>
    </row>
    <row r="20" spans="1:26" x14ac:dyDescent="0.3">
      <c r="A20" s="24"/>
      <c r="B20" s="44" t="s">
        <v>21</v>
      </c>
      <c r="C20" s="44"/>
      <c r="D20" s="44"/>
      <c r="E20" s="44"/>
      <c r="F20" s="44"/>
      <c r="G20" s="44"/>
      <c r="H20" s="44"/>
      <c r="I20" s="44"/>
      <c r="J20" s="44"/>
      <c r="K20" s="44"/>
      <c r="L20" s="44"/>
      <c r="M20" s="45">
        <v>105.286</v>
      </c>
      <c r="N20" s="46"/>
      <c r="O20" s="1"/>
      <c r="P20" s="1"/>
      <c r="Q20" s="1"/>
      <c r="R20" s="1"/>
      <c r="S20" s="1"/>
      <c r="T20" s="1"/>
      <c r="U20" s="1"/>
      <c r="V20" s="1"/>
      <c r="W20" s="1"/>
      <c r="X20" s="1"/>
      <c r="Y20" s="1"/>
      <c r="Z20" s="1"/>
    </row>
    <row r="21" spans="1:26" x14ac:dyDescent="0.3">
      <c r="A21" s="24"/>
      <c r="B21" s="44" t="s">
        <v>22</v>
      </c>
      <c r="C21" s="44"/>
      <c r="D21" s="44"/>
      <c r="E21" s="44"/>
      <c r="F21" s="44"/>
      <c r="G21" s="44"/>
      <c r="H21" s="44"/>
      <c r="I21" s="44"/>
      <c r="J21" s="44"/>
      <c r="K21" s="44"/>
      <c r="L21" s="44"/>
      <c r="M21" s="45">
        <v>5.2779999999999996</v>
      </c>
      <c r="N21" s="46"/>
      <c r="O21" s="1"/>
      <c r="P21" s="1"/>
      <c r="Q21" s="1"/>
      <c r="R21" s="1"/>
      <c r="S21" s="1"/>
      <c r="T21" s="1"/>
      <c r="U21" s="1"/>
      <c r="V21" s="1"/>
      <c r="W21" s="1"/>
      <c r="X21" s="1"/>
      <c r="Y21" s="1"/>
      <c r="Z21" s="1"/>
    </row>
    <row r="22" spans="1:26" x14ac:dyDescent="0.3">
      <c r="A22" s="24"/>
      <c r="B22" s="44" t="s">
        <v>23</v>
      </c>
      <c r="C22" s="44"/>
      <c r="D22" s="44"/>
      <c r="E22" s="44"/>
      <c r="F22" s="44"/>
      <c r="G22" s="44"/>
      <c r="H22" s="44"/>
      <c r="I22" s="44"/>
      <c r="J22" s="44"/>
      <c r="K22" s="44"/>
      <c r="L22" s="44"/>
      <c r="M22" s="45">
        <v>0.16700000000000001</v>
      </c>
      <c r="N22" s="46"/>
      <c r="O22" s="1"/>
      <c r="P22" s="1"/>
      <c r="Q22" s="1"/>
      <c r="R22" s="1"/>
      <c r="S22" s="1"/>
      <c r="T22" s="1"/>
      <c r="U22" s="1"/>
      <c r="V22" s="1"/>
      <c r="W22" s="1"/>
      <c r="X22" s="1"/>
      <c r="Y22" s="1"/>
      <c r="Z22" s="1"/>
    </row>
    <row r="23" spans="1:26" x14ac:dyDescent="0.3">
      <c r="A23" s="24"/>
      <c r="B23" s="31" t="s">
        <v>24</v>
      </c>
      <c r="C23" s="32"/>
      <c r="D23" s="32"/>
      <c r="E23" s="32"/>
      <c r="F23" s="32"/>
      <c r="G23" s="32"/>
      <c r="H23" s="32"/>
      <c r="I23" s="32"/>
      <c r="J23" s="32"/>
      <c r="K23" s="32"/>
      <c r="L23" s="32"/>
      <c r="M23" s="45">
        <v>662.428</v>
      </c>
      <c r="N23" s="46"/>
      <c r="O23" s="1"/>
      <c r="P23" s="1"/>
      <c r="Q23" s="1"/>
      <c r="R23" s="1"/>
      <c r="S23" s="1"/>
      <c r="T23" s="1"/>
      <c r="U23" s="1"/>
      <c r="V23" s="1"/>
      <c r="W23" s="1"/>
      <c r="X23" s="1"/>
      <c r="Y23" s="1"/>
      <c r="Z23" s="1"/>
    </row>
    <row r="24" spans="1:26" ht="30" customHeight="1" x14ac:dyDescent="0.3">
      <c r="A24" s="24"/>
      <c r="B24" s="32" t="s">
        <v>25</v>
      </c>
      <c r="C24" s="32"/>
      <c r="D24" s="32"/>
      <c r="E24" s="32"/>
      <c r="F24" s="32"/>
      <c r="G24" s="32"/>
      <c r="H24" s="32"/>
      <c r="I24" s="32"/>
      <c r="J24" s="32"/>
      <c r="K24" s="32"/>
      <c r="L24" s="32"/>
      <c r="M24" s="37">
        <v>4.1390000000000002</v>
      </c>
      <c r="N24" s="38"/>
      <c r="O24" s="1"/>
      <c r="P24" s="1"/>
      <c r="Q24" s="1"/>
      <c r="R24" s="1"/>
      <c r="S24" s="1"/>
      <c r="T24" s="1"/>
      <c r="U24" s="1"/>
      <c r="V24" s="1"/>
      <c r="W24" s="1"/>
      <c r="X24" s="1"/>
      <c r="Y24" s="1"/>
      <c r="Z24" s="1"/>
    </row>
    <row r="25" spans="1:26" ht="13.5" customHeight="1" x14ac:dyDescent="0.3">
      <c r="A25" s="24"/>
      <c r="B25" s="41" t="s">
        <v>18</v>
      </c>
      <c r="C25" s="42"/>
      <c r="D25" s="42"/>
      <c r="E25" s="42"/>
      <c r="F25" s="42"/>
      <c r="G25" s="42"/>
      <c r="H25" s="42"/>
      <c r="I25" s="42"/>
      <c r="J25" s="42"/>
      <c r="K25" s="42"/>
      <c r="L25" s="42"/>
      <c r="M25" s="42"/>
      <c r="N25" s="43"/>
      <c r="O25" s="1"/>
      <c r="P25" s="1"/>
      <c r="Q25" s="1"/>
      <c r="R25" s="1"/>
      <c r="S25" s="1"/>
      <c r="T25" s="1"/>
      <c r="U25" s="1"/>
      <c r="V25" s="1"/>
      <c r="W25" s="1"/>
      <c r="X25" s="1"/>
      <c r="Y25" s="1"/>
      <c r="Z25" s="1"/>
    </row>
    <row r="26" spans="1:26" x14ac:dyDescent="0.3">
      <c r="A26" s="24"/>
      <c r="B26" s="44" t="s">
        <v>26</v>
      </c>
      <c r="C26" s="44"/>
      <c r="D26" s="44"/>
      <c r="E26" s="44"/>
      <c r="F26" s="44"/>
      <c r="G26" s="44"/>
      <c r="H26" s="44"/>
      <c r="I26" s="44"/>
      <c r="J26" s="44"/>
      <c r="K26" s="44"/>
      <c r="L26" s="44"/>
      <c r="M26" s="37">
        <v>4.1390000000000002</v>
      </c>
      <c r="N26" s="38"/>
      <c r="O26" s="1"/>
      <c r="P26" s="1"/>
      <c r="Q26" s="1"/>
      <c r="R26" s="1"/>
      <c r="S26" s="1"/>
      <c r="T26" s="1"/>
      <c r="U26" s="1"/>
      <c r="V26" s="1"/>
      <c r="W26" s="1"/>
      <c r="X26" s="1"/>
      <c r="Y26" s="1"/>
      <c r="Z26" s="1"/>
    </row>
    <row r="27" spans="1:26" x14ac:dyDescent="0.3">
      <c r="A27" s="24"/>
      <c r="B27" s="44" t="s">
        <v>27</v>
      </c>
      <c r="C27" s="44"/>
      <c r="D27" s="44"/>
      <c r="E27" s="44"/>
      <c r="F27" s="44"/>
      <c r="G27" s="44"/>
      <c r="H27" s="44"/>
      <c r="I27" s="44"/>
      <c r="J27" s="44"/>
      <c r="K27" s="44"/>
      <c r="L27" s="44"/>
      <c r="M27" s="37">
        <v>2.6459999999999999</v>
      </c>
      <c r="N27" s="38"/>
      <c r="O27" s="1"/>
      <c r="P27" s="1"/>
      <c r="Q27" s="1"/>
      <c r="R27" s="1"/>
      <c r="S27" s="1"/>
      <c r="T27" s="1"/>
      <c r="U27" s="1"/>
      <c r="V27" s="1"/>
      <c r="W27" s="1"/>
      <c r="X27" s="1"/>
      <c r="Y27" s="1"/>
      <c r="Z27" s="1"/>
    </row>
    <row r="28" spans="1:26" x14ac:dyDescent="0.3">
      <c r="A28" s="24"/>
      <c r="B28" s="44" t="s">
        <v>28</v>
      </c>
      <c r="C28" s="44"/>
      <c r="D28" s="44"/>
      <c r="E28" s="44"/>
      <c r="F28" s="44"/>
      <c r="G28" s="44"/>
      <c r="H28" s="44"/>
      <c r="I28" s="44"/>
      <c r="J28" s="44"/>
      <c r="K28" s="44"/>
      <c r="L28" s="44"/>
      <c r="M28" s="37">
        <v>1.0409999999999999</v>
      </c>
      <c r="N28" s="38"/>
      <c r="O28" s="1"/>
      <c r="P28" s="1"/>
      <c r="Q28" s="1"/>
      <c r="R28" s="1"/>
      <c r="S28" s="1"/>
      <c r="T28" s="1"/>
      <c r="U28" s="1"/>
      <c r="V28" s="1"/>
      <c r="W28" s="1"/>
      <c r="X28" s="1"/>
      <c r="Y28" s="1"/>
      <c r="Z28" s="1"/>
    </row>
    <row r="29" spans="1:26" x14ac:dyDescent="0.3">
      <c r="A29" s="24"/>
      <c r="B29" s="44" t="s">
        <v>29</v>
      </c>
      <c r="C29" s="44"/>
      <c r="D29" s="44"/>
      <c r="E29" s="44"/>
      <c r="F29" s="44"/>
      <c r="G29" s="44"/>
      <c r="H29" s="44"/>
      <c r="I29" s="44"/>
      <c r="J29" s="44"/>
      <c r="K29" s="44"/>
      <c r="L29" s="44"/>
      <c r="M29" s="37">
        <v>0.45200000000000001</v>
      </c>
      <c r="N29" s="38"/>
      <c r="O29" s="1"/>
      <c r="P29" s="1"/>
      <c r="Q29" s="1"/>
      <c r="R29" s="1"/>
      <c r="S29" s="1"/>
      <c r="T29" s="1"/>
      <c r="U29" s="1"/>
      <c r="V29" s="1"/>
      <c r="W29" s="1"/>
      <c r="X29" s="1"/>
      <c r="Y29" s="1"/>
      <c r="Z29" s="1"/>
    </row>
    <row r="30" spans="1:26" ht="15" customHeight="1" x14ac:dyDescent="0.3">
      <c r="A30" s="24"/>
      <c r="B30" s="44" t="s">
        <v>30</v>
      </c>
      <c r="C30" s="44"/>
      <c r="D30" s="44"/>
      <c r="E30" s="44"/>
      <c r="F30" s="44"/>
      <c r="G30" s="44"/>
      <c r="H30" s="44"/>
      <c r="I30" s="44"/>
      <c r="J30" s="44"/>
      <c r="K30" s="44"/>
      <c r="L30" s="44"/>
      <c r="M30" s="47">
        <v>0</v>
      </c>
      <c r="N30" s="48"/>
      <c r="O30" s="1"/>
      <c r="P30" s="1"/>
      <c r="Q30" s="1"/>
      <c r="R30" s="1"/>
      <c r="S30" s="1"/>
      <c r="T30" s="1"/>
      <c r="U30" s="1"/>
      <c r="V30" s="1"/>
      <c r="W30" s="1"/>
      <c r="X30" s="1"/>
      <c r="Y30" s="1"/>
      <c r="Z30" s="1"/>
    </row>
    <row r="31" spans="1:26" x14ac:dyDescent="0.3">
      <c r="A31" s="24"/>
      <c r="B31" s="44" t="s">
        <v>31</v>
      </c>
      <c r="C31" s="44"/>
      <c r="D31" s="44"/>
      <c r="E31" s="44"/>
      <c r="F31" s="44"/>
      <c r="G31" s="44"/>
      <c r="H31" s="44"/>
      <c r="I31" s="44"/>
      <c r="J31" s="44"/>
      <c r="K31" s="44"/>
      <c r="L31" s="44"/>
      <c r="M31" s="47">
        <v>0</v>
      </c>
      <c r="N31" s="48"/>
      <c r="O31" s="1"/>
      <c r="P31" s="1"/>
      <c r="Q31" s="1"/>
      <c r="R31" s="1"/>
      <c r="S31" s="1"/>
      <c r="T31" s="1"/>
      <c r="U31" s="1"/>
      <c r="V31" s="1"/>
      <c r="W31" s="1"/>
      <c r="X31" s="1"/>
      <c r="Y31" s="1"/>
      <c r="Z31" s="1"/>
    </row>
    <row r="32" spans="1:26" x14ac:dyDescent="0.3">
      <c r="A32" s="24"/>
      <c r="B32" s="44" t="s">
        <v>32</v>
      </c>
      <c r="C32" s="44"/>
      <c r="D32" s="44"/>
      <c r="E32" s="44"/>
      <c r="F32" s="44"/>
      <c r="G32" s="44"/>
      <c r="H32" s="44"/>
      <c r="I32" s="44"/>
      <c r="J32" s="44"/>
      <c r="K32" s="44"/>
      <c r="L32" s="44"/>
      <c r="M32" s="47">
        <v>0</v>
      </c>
      <c r="N32" s="48"/>
      <c r="O32" s="1"/>
      <c r="P32" s="1"/>
      <c r="Q32" s="1"/>
      <c r="R32" s="1"/>
      <c r="S32" s="1"/>
      <c r="T32" s="1"/>
      <c r="U32" s="1"/>
      <c r="V32" s="1"/>
      <c r="W32" s="1"/>
      <c r="X32" s="1"/>
      <c r="Y32" s="1"/>
      <c r="Z32" s="1"/>
    </row>
    <row r="33" spans="1:26" ht="30.75" customHeight="1" x14ac:dyDescent="0.3">
      <c r="A33" s="24"/>
      <c r="B33" s="31" t="s">
        <v>33</v>
      </c>
      <c r="C33" s="32"/>
      <c r="D33" s="32"/>
      <c r="E33" s="32"/>
      <c r="F33" s="32"/>
      <c r="G33" s="32"/>
      <c r="H33" s="32"/>
      <c r="I33" s="32"/>
      <c r="J33" s="32"/>
      <c r="K33" s="32"/>
      <c r="L33" s="32"/>
      <c r="M33" s="37">
        <v>1024895.732</v>
      </c>
      <c r="N33" s="38"/>
      <c r="O33" s="1"/>
      <c r="P33" s="1"/>
      <c r="Q33" s="1"/>
      <c r="R33" s="1"/>
      <c r="S33" s="1"/>
      <c r="T33" s="1"/>
      <c r="U33" s="1"/>
      <c r="V33" s="1"/>
      <c r="W33" s="1"/>
      <c r="X33" s="1"/>
      <c r="Y33" s="1"/>
      <c r="Z33" s="1"/>
    </row>
    <row r="34" spans="1:26" ht="29.25" customHeight="1" x14ac:dyDescent="0.3">
      <c r="A34" s="24"/>
      <c r="B34" s="32" t="s">
        <v>34</v>
      </c>
      <c r="C34" s="32"/>
      <c r="D34" s="32"/>
      <c r="E34" s="32"/>
      <c r="F34" s="32"/>
      <c r="G34" s="32"/>
      <c r="H34" s="32"/>
      <c r="I34" s="32"/>
      <c r="J34" s="32"/>
      <c r="K34" s="32"/>
      <c r="L34" s="32"/>
      <c r="M34" s="47">
        <v>0</v>
      </c>
      <c r="N34" s="48"/>
      <c r="O34" s="1"/>
      <c r="P34" s="1"/>
      <c r="Q34" s="1"/>
      <c r="R34" s="1"/>
      <c r="S34" s="1"/>
      <c r="T34" s="1"/>
      <c r="U34" s="1"/>
      <c r="V34" s="1"/>
      <c r="W34" s="1"/>
      <c r="X34" s="1"/>
      <c r="Y34" s="1"/>
      <c r="Z34" s="1"/>
    </row>
    <row r="35" spans="1:26" x14ac:dyDescent="0.3">
      <c r="A35" s="24"/>
      <c r="B35" s="41" t="s">
        <v>35</v>
      </c>
      <c r="C35" s="49"/>
      <c r="D35" s="49"/>
      <c r="E35" s="49"/>
      <c r="F35" s="49"/>
      <c r="G35" s="49"/>
      <c r="H35" s="49"/>
      <c r="I35" s="49"/>
      <c r="J35" s="49"/>
      <c r="K35" s="49"/>
      <c r="L35" s="50"/>
      <c r="M35" s="47">
        <v>0</v>
      </c>
      <c r="N35" s="51"/>
      <c r="O35" s="1"/>
      <c r="P35" s="1"/>
      <c r="Q35" s="1"/>
      <c r="R35" s="1"/>
      <c r="S35" s="1"/>
      <c r="T35" s="1"/>
      <c r="U35" s="1"/>
      <c r="V35" s="1"/>
      <c r="W35" s="1"/>
      <c r="X35" s="1"/>
      <c r="Y35" s="1"/>
      <c r="Z35" s="1"/>
    </row>
    <row r="36" spans="1:26" ht="30.75" customHeight="1" x14ac:dyDescent="0.3">
      <c r="A36" s="24"/>
      <c r="B36" s="41" t="s">
        <v>36</v>
      </c>
      <c r="C36" s="42"/>
      <c r="D36" s="42"/>
      <c r="E36" s="42"/>
      <c r="F36" s="42"/>
      <c r="G36" s="42"/>
      <c r="H36" s="42"/>
      <c r="I36" s="42"/>
      <c r="J36" s="42"/>
      <c r="K36" s="42"/>
      <c r="L36" s="43"/>
      <c r="M36" s="37">
        <v>276624.32999999996</v>
      </c>
      <c r="N36" s="38"/>
      <c r="O36" s="1"/>
      <c r="P36" s="1"/>
      <c r="Q36" s="1"/>
      <c r="R36" s="1"/>
      <c r="S36" s="1"/>
      <c r="T36" s="1"/>
      <c r="U36" s="1"/>
      <c r="V36" s="1"/>
      <c r="W36" s="1"/>
      <c r="X36" s="1"/>
      <c r="Y36" s="1"/>
      <c r="Z36" s="1"/>
    </row>
    <row r="37" spans="1:26" ht="13.5" customHeight="1" x14ac:dyDescent="0.3">
      <c r="A37" s="24"/>
      <c r="B37" s="41" t="s">
        <v>18</v>
      </c>
      <c r="C37" s="42"/>
      <c r="D37" s="42"/>
      <c r="E37" s="42"/>
      <c r="F37" s="42"/>
      <c r="G37" s="42"/>
      <c r="H37" s="42"/>
      <c r="I37" s="42"/>
      <c r="J37" s="42"/>
      <c r="K37" s="42"/>
      <c r="L37" s="42"/>
      <c r="M37" s="42"/>
      <c r="N37" s="43"/>
      <c r="O37" s="1"/>
      <c r="P37" s="1"/>
      <c r="Q37" s="1"/>
      <c r="R37" s="1"/>
      <c r="S37" s="1"/>
      <c r="T37" s="1"/>
      <c r="U37" s="1"/>
      <c r="V37" s="1"/>
      <c r="W37" s="1"/>
      <c r="X37" s="1"/>
      <c r="Y37" s="1"/>
      <c r="Z37" s="1"/>
    </row>
    <row r="38" spans="1:26" ht="15" customHeight="1" x14ac:dyDescent="0.3">
      <c r="A38" s="24"/>
      <c r="B38" s="52" t="s">
        <v>37</v>
      </c>
      <c r="C38" s="53"/>
      <c r="D38" s="53"/>
      <c r="E38" s="53"/>
      <c r="F38" s="53"/>
      <c r="G38" s="53"/>
      <c r="H38" s="53"/>
      <c r="I38" s="53"/>
      <c r="J38" s="53"/>
      <c r="K38" s="53"/>
      <c r="L38" s="54"/>
      <c r="M38" s="37">
        <v>4.1390000000000002</v>
      </c>
      <c r="N38" s="38"/>
      <c r="O38" s="1"/>
      <c r="P38" s="1"/>
      <c r="Q38" s="1"/>
      <c r="R38" s="1"/>
      <c r="S38" s="1"/>
      <c r="T38" s="1"/>
      <c r="U38" s="1"/>
      <c r="V38" s="1"/>
      <c r="W38" s="1"/>
      <c r="X38" s="1"/>
      <c r="Y38" s="1"/>
      <c r="Z38" s="1"/>
    </row>
    <row r="39" spans="1:26" x14ac:dyDescent="0.3">
      <c r="A39" s="24"/>
      <c r="B39" s="44" t="s">
        <v>38</v>
      </c>
      <c r="C39" s="44"/>
      <c r="D39" s="44"/>
      <c r="E39" s="44"/>
      <c r="F39" s="44"/>
      <c r="G39" s="44"/>
      <c r="H39" s="44"/>
      <c r="I39" s="44"/>
      <c r="J39" s="44"/>
      <c r="K39" s="44"/>
      <c r="L39" s="44"/>
      <c r="M39" s="37">
        <v>206873.45</v>
      </c>
      <c r="N39" s="38"/>
      <c r="O39" s="1"/>
      <c r="P39" s="1"/>
      <c r="Q39" s="1"/>
      <c r="R39" s="1"/>
      <c r="S39" s="1"/>
      <c r="T39" s="1"/>
      <c r="U39" s="1"/>
      <c r="V39" s="1"/>
      <c r="W39" s="1"/>
      <c r="X39" s="1"/>
      <c r="Y39" s="1"/>
      <c r="Z39" s="1"/>
    </row>
    <row r="40" spans="1:26" ht="14.4" customHeight="1" x14ac:dyDescent="0.3">
      <c r="A40" s="24"/>
      <c r="B40" s="44" t="s">
        <v>39</v>
      </c>
      <c r="C40" s="44"/>
      <c r="D40" s="44"/>
      <c r="E40" s="44"/>
      <c r="F40" s="44"/>
      <c r="G40" s="44"/>
      <c r="H40" s="44"/>
      <c r="I40" s="44"/>
      <c r="J40" s="44"/>
      <c r="K40" s="44"/>
      <c r="L40" s="44"/>
      <c r="M40" s="37">
        <v>66629.808999999994</v>
      </c>
      <c r="N40" s="38"/>
      <c r="O40" s="1"/>
      <c r="P40" s="1"/>
      <c r="Q40" s="1"/>
      <c r="R40" s="1"/>
      <c r="S40" s="1"/>
      <c r="T40" s="1"/>
      <c r="U40" s="1"/>
      <c r="V40" s="1"/>
      <c r="W40" s="1"/>
      <c r="X40" s="1"/>
      <c r="Y40" s="1"/>
      <c r="Z40" s="1"/>
    </row>
    <row r="41" spans="1:26" x14ac:dyDescent="0.3">
      <c r="A41" s="24"/>
      <c r="B41" s="44" t="s">
        <v>40</v>
      </c>
      <c r="C41" s="44"/>
      <c r="D41" s="44"/>
      <c r="E41" s="44"/>
      <c r="F41" s="44"/>
      <c r="G41" s="44"/>
      <c r="H41" s="44"/>
      <c r="I41" s="44"/>
      <c r="J41" s="44"/>
      <c r="K41" s="44"/>
      <c r="L41" s="44"/>
      <c r="M41" s="37">
        <v>2998.143</v>
      </c>
      <c r="N41" s="38"/>
      <c r="O41" s="1"/>
      <c r="P41" s="1"/>
      <c r="Q41" s="1"/>
      <c r="R41" s="1"/>
      <c r="S41" s="1"/>
      <c r="T41" s="1"/>
      <c r="U41" s="1"/>
      <c r="V41" s="1"/>
      <c r="W41" s="1"/>
      <c r="X41" s="1"/>
      <c r="Y41" s="1"/>
      <c r="Z41" s="1"/>
    </row>
    <row r="42" spans="1:26" x14ac:dyDescent="0.3">
      <c r="A42" s="24"/>
      <c r="B42" s="44" t="s">
        <v>41</v>
      </c>
      <c r="C42" s="44"/>
      <c r="D42" s="44"/>
      <c r="E42" s="44"/>
      <c r="F42" s="44"/>
      <c r="G42" s="44"/>
      <c r="H42" s="44"/>
      <c r="I42" s="44"/>
      <c r="J42" s="44"/>
      <c r="K42" s="44"/>
      <c r="L42" s="44"/>
      <c r="M42" s="37">
        <v>118.789</v>
      </c>
      <c r="N42" s="38"/>
      <c r="O42" s="1"/>
      <c r="P42" s="1"/>
      <c r="Q42" s="1"/>
      <c r="R42" s="1"/>
      <c r="S42" s="1"/>
      <c r="T42" s="1"/>
      <c r="U42" s="1"/>
      <c r="V42" s="1"/>
      <c r="W42" s="1"/>
      <c r="X42" s="1"/>
      <c r="Y42" s="1"/>
      <c r="Z42" s="1"/>
    </row>
    <row r="43" spans="1:26" ht="33" customHeight="1" x14ac:dyDescent="0.3">
      <c r="A43" s="24"/>
      <c r="B43" s="31" t="s">
        <v>42</v>
      </c>
      <c r="C43" s="32"/>
      <c r="D43" s="32"/>
      <c r="E43" s="32"/>
      <c r="F43" s="32"/>
      <c r="G43" s="32"/>
      <c r="H43" s="32"/>
      <c r="I43" s="32"/>
      <c r="J43" s="32"/>
      <c r="K43" s="32"/>
      <c r="L43" s="32"/>
      <c r="M43" s="55">
        <v>331214.2</v>
      </c>
      <c r="N43" s="56"/>
      <c r="O43" s="1"/>
      <c r="P43" s="1"/>
      <c r="Q43" s="1"/>
      <c r="R43" s="1"/>
      <c r="S43" s="1"/>
      <c r="T43" s="1"/>
      <c r="U43" s="1"/>
      <c r="V43" s="1"/>
      <c r="W43" s="1"/>
      <c r="X43" s="1"/>
      <c r="Y43" s="1"/>
      <c r="Z43" s="1"/>
    </row>
    <row r="44" spans="1:26" ht="32.25" customHeight="1" x14ac:dyDescent="0.3">
      <c r="A44" s="24"/>
      <c r="B44" s="31" t="s">
        <v>43</v>
      </c>
      <c r="C44" s="32"/>
      <c r="D44" s="32"/>
      <c r="E44" s="32"/>
      <c r="F44" s="32"/>
      <c r="G44" s="32"/>
      <c r="H44" s="32"/>
      <c r="I44" s="32"/>
      <c r="J44" s="32"/>
      <c r="K44" s="32"/>
      <c r="L44" s="32"/>
      <c r="M44" s="57">
        <v>0.02</v>
      </c>
      <c r="N44" s="58"/>
      <c r="O44" s="1"/>
      <c r="P44" s="1"/>
      <c r="Q44" s="1"/>
      <c r="R44" s="1"/>
      <c r="S44" s="1"/>
      <c r="T44" s="1"/>
      <c r="U44" s="1"/>
      <c r="V44" s="1"/>
      <c r="W44" s="1"/>
      <c r="X44" s="1"/>
      <c r="Y44" s="1"/>
      <c r="Z44" s="1"/>
    </row>
    <row r="45" spans="1:26" ht="77.25" customHeight="1" x14ac:dyDescent="0.3">
      <c r="A45" s="24"/>
      <c r="B45" s="59" t="s">
        <v>44</v>
      </c>
      <c r="C45" s="59"/>
      <c r="D45" s="59"/>
      <c r="E45" s="59"/>
      <c r="F45" s="59"/>
      <c r="G45" s="59"/>
      <c r="H45" s="59"/>
      <c r="I45" s="59"/>
      <c r="J45" s="59"/>
      <c r="K45" s="59"/>
      <c r="L45" s="59"/>
      <c r="M45" s="59"/>
      <c r="N45" s="59"/>
      <c r="O45" s="1"/>
      <c r="P45" s="1"/>
      <c r="Q45" s="1"/>
      <c r="R45" s="1"/>
      <c r="S45" s="1"/>
      <c r="T45" s="1"/>
      <c r="U45" s="1"/>
      <c r="V45" s="1"/>
      <c r="W45" s="1"/>
      <c r="X45" s="1"/>
      <c r="Y45" s="1"/>
      <c r="Z45" s="1"/>
    </row>
    <row r="46" spans="1:26" ht="18" x14ac:dyDescent="0.3">
      <c r="A46" s="24"/>
      <c r="B46" s="60" t="s">
        <v>45</v>
      </c>
      <c r="C46" s="61"/>
      <c r="D46" s="61"/>
      <c r="E46" s="61"/>
      <c r="F46" s="61"/>
      <c r="G46" s="61"/>
      <c r="H46" s="61"/>
      <c r="I46" s="61"/>
      <c r="J46" s="61"/>
      <c r="K46" s="61"/>
      <c r="L46" s="61"/>
      <c r="M46" s="61"/>
      <c r="N46" s="61"/>
      <c r="O46" s="61"/>
      <c r="P46" s="61"/>
      <c r="Q46" s="61"/>
      <c r="R46" s="61"/>
      <c r="S46" s="61"/>
      <c r="T46" s="61"/>
      <c r="U46" s="61"/>
      <c r="V46" s="61"/>
      <c r="W46" s="61"/>
      <c r="X46" s="61"/>
      <c r="Y46" s="61"/>
      <c r="Z46" s="62"/>
    </row>
    <row r="47" spans="1:26" ht="15.6" x14ac:dyDescent="0.3">
      <c r="A47" s="24"/>
      <c r="B47" s="11" t="s">
        <v>46</v>
      </c>
      <c r="C47" s="12"/>
      <c r="D47" s="12"/>
      <c r="E47" s="12"/>
      <c r="F47" s="12"/>
      <c r="G47" s="12"/>
      <c r="H47" s="12"/>
      <c r="I47" s="12"/>
      <c r="J47" s="12"/>
      <c r="K47" s="12"/>
      <c r="L47" s="12"/>
      <c r="M47" s="12"/>
      <c r="N47" s="12"/>
      <c r="O47" s="12"/>
      <c r="P47" s="12"/>
      <c r="Q47" s="12"/>
      <c r="R47" s="12"/>
      <c r="S47" s="12"/>
      <c r="T47" s="12"/>
      <c r="U47" s="12"/>
      <c r="V47" s="12"/>
      <c r="W47" s="12"/>
      <c r="X47" s="12"/>
      <c r="Y47" s="12"/>
      <c r="Z47" s="13"/>
    </row>
    <row r="48" spans="1:26" x14ac:dyDescent="0.3">
      <c r="A48" s="24"/>
      <c r="B48" s="63" t="s">
        <v>47</v>
      </c>
      <c r="C48" s="63"/>
      <c r="D48" s="63"/>
      <c r="E48" s="63"/>
      <c r="F48" s="63"/>
      <c r="G48" s="63"/>
      <c r="H48" s="63"/>
      <c r="I48" s="63"/>
      <c r="J48" s="63"/>
      <c r="K48" s="63"/>
      <c r="L48" s="63"/>
      <c r="M48" s="63"/>
      <c r="N48" s="64"/>
      <c r="O48" s="63" t="s">
        <v>48</v>
      </c>
      <c r="P48" s="63"/>
      <c r="Q48" s="63"/>
      <c r="R48" s="63"/>
      <c r="S48" s="63"/>
      <c r="T48" s="63"/>
      <c r="U48" s="63"/>
      <c r="V48" s="63"/>
      <c r="W48" s="63"/>
      <c r="X48" s="63"/>
      <c r="Y48" s="63"/>
      <c r="Z48" s="63"/>
    </row>
    <row r="49" spans="1:26" ht="15" customHeight="1" x14ac:dyDescent="0.3">
      <c r="A49" s="24"/>
      <c r="B49" s="18" t="s">
        <v>49</v>
      </c>
      <c r="C49" s="18"/>
      <c r="D49" s="18"/>
      <c r="E49" s="18"/>
      <c r="F49" s="18" t="s">
        <v>4</v>
      </c>
      <c r="G49" s="18"/>
      <c r="H49" s="18"/>
      <c r="I49" s="18"/>
      <c r="J49" s="18"/>
      <c r="K49" s="18"/>
      <c r="L49" s="18"/>
      <c r="M49" s="18"/>
      <c r="N49" s="65"/>
      <c r="O49" s="18" t="s">
        <v>49</v>
      </c>
      <c r="P49" s="18"/>
      <c r="Q49" s="18"/>
      <c r="R49" s="18"/>
      <c r="S49" s="18" t="s">
        <v>4</v>
      </c>
      <c r="T49" s="18"/>
      <c r="U49" s="18"/>
      <c r="V49" s="18"/>
      <c r="W49" s="18"/>
      <c r="X49" s="18"/>
      <c r="Y49" s="18"/>
      <c r="Z49" s="18"/>
    </row>
    <row r="50" spans="1:26" ht="15" customHeight="1" x14ac:dyDescent="0.3">
      <c r="A50" s="24"/>
      <c r="B50" s="18"/>
      <c r="C50" s="18"/>
      <c r="D50" s="18"/>
      <c r="E50" s="18"/>
      <c r="F50" s="66" t="s">
        <v>50</v>
      </c>
      <c r="G50" s="66"/>
      <c r="H50" s="66" t="s">
        <v>51</v>
      </c>
      <c r="I50" s="66"/>
      <c r="J50" s="66" t="s">
        <v>52</v>
      </c>
      <c r="K50" s="66"/>
      <c r="L50" s="66" t="s">
        <v>53</v>
      </c>
      <c r="M50" s="66"/>
      <c r="N50" s="67"/>
      <c r="O50" s="18"/>
      <c r="P50" s="18"/>
      <c r="Q50" s="18"/>
      <c r="R50" s="18"/>
      <c r="S50" s="66" t="s">
        <v>50</v>
      </c>
      <c r="T50" s="66"/>
      <c r="U50" s="66" t="s">
        <v>51</v>
      </c>
      <c r="V50" s="66"/>
      <c r="W50" s="66" t="s">
        <v>52</v>
      </c>
      <c r="X50" s="66"/>
      <c r="Y50" s="66" t="s">
        <v>53</v>
      </c>
      <c r="Z50" s="66"/>
    </row>
    <row r="51" spans="1:26" x14ac:dyDescent="0.3">
      <c r="A51" s="24"/>
      <c r="B51" s="68" t="s">
        <v>54</v>
      </c>
      <c r="C51" s="69"/>
      <c r="D51" s="69"/>
      <c r="E51" s="69"/>
      <c r="F51" s="70">
        <v>2696.68</v>
      </c>
      <c r="G51" s="71"/>
      <c r="H51" s="70">
        <v>3147.26</v>
      </c>
      <c r="I51" s="71"/>
      <c r="J51" s="70">
        <v>3224.36</v>
      </c>
      <c r="K51" s="71"/>
      <c r="L51" s="70">
        <v>3458.03</v>
      </c>
      <c r="M51" s="71"/>
      <c r="N51" s="67"/>
      <c r="O51" s="68" t="s">
        <v>55</v>
      </c>
      <c r="P51" s="69"/>
      <c r="Q51" s="69"/>
      <c r="R51" s="69"/>
      <c r="S51" s="66">
        <v>2696.68</v>
      </c>
      <c r="T51" s="66"/>
      <c r="U51" s="66">
        <v>3147.26</v>
      </c>
      <c r="V51" s="66"/>
      <c r="W51" s="66">
        <v>3224.36</v>
      </c>
      <c r="X51" s="66"/>
      <c r="Y51" s="66">
        <v>3458.03</v>
      </c>
      <c r="Z51" s="66"/>
    </row>
    <row r="52" spans="1:26" x14ac:dyDescent="0.3">
      <c r="A52" s="24"/>
      <c r="B52" s="68" t="s">
        <v>56</v>
      </c>
      <c r="C52" s="69"/>
      <c r="D52" s="69"/>
      <c r="E52" s="69"/>
      <c r="F52" s="70">
        <v>3969.45</v>
      </c>
      <c r="G52" s="71"/>
      <c r="H52" s="70">
        <v>4420.03</v>
      </c>
      <c r="I52" s="71"/>
      <c r="J52" s="70">
        <v>4497.13</v>
      </c>
      <c r="K52" s="71"/>
      <c r="L52" s="70">
        <v>4730.8</v>
      </c>
      <c r="M52" s="71"/>
      <c r="N52" s="67"/>
      <c r="O52" s="68" t="s">
        <v>57</v>
      </c>
      <c r="P52" s="69"/>
      <c r="Q52" s="69"/>
      <c r="R52" s="69"/>
      <c r="S52" s="66">
        <v>5932.38</v>
      </c>
      <c r="T52" s="66"/>
      <c r="U52" s="66">
        <v>6382.96</v>
      </c>
      <c r="V52" s="66"/>
      <c r="W52" s="66">
        <v>6460.06</v>
      </c>
      <c r="X52" s="66"/>
      <c r="Y52" s="66">
        <v>6693.73</v>
      </c>
      <c r="Z52" s="66"/>
    </row>
    <row r="53" spans="1:26" x14ac:dyDescent="0.3">
      <c r="A53" s="24"/>
      <c r="B53" s="68" t="s">
        <v>58</v>
      </c>
      <c r="C53" s="69"/>
      <c r="D53" s="69"/>
      <c r="E53" s="69"/>
      <c r="F53" s="70">
        <v>10582.43</v>
      </c>
      <c r="G53" s="71"/>
      <c r="H53" s="70">
        <v>11033.01</v>
      </c>
      <c r="I53" s="71"/>
      <c r="J53" s="70">
        <v>11110.11</v>
      </c>
      <c r="K53" s="71"/>
      <c r="L53" s="70">
        <v>11343.78</v>
      </c>
      <c r="M53" s="71"/>
      <c r="N53" s="67"/>
      <c r="O53" s="72"/>
      <c r="P53" s="72"/>
      <c r="Q53" s="72"/>
      <c r="R53" s="72"/>
      <c r="S53" s="72"/>
      <c r="T53" s="1"/>
      <c r="U53" s="1"/>
      <c r="V53" s="1"/>
      <c r="W53" s="1"/>
      <c r="X53" s="1"/>
      <c r="Y53" s="1"/>
      <c r="Z53" s="1"/>
    </row>
    <row r="54" spans="1:26" x14ac:dyDescent="0.3">
      <c r="A54" s="24"/>
      <c r="B54" s="73"/>
      <c r="C54" s="73"/>
      <c r="D54" s="73"/>
      <c r="E54" s="73"/>
      <c r="F54" s="73"/>
      <c r="G54" s="24"/>
      <c r="H54" s="24"/>
      <c r="I54" s="1"/>
      <c r="J54" s="1"/>
      <c r="K54" s="1"/>
      <c r="L54" s="1"/>
      <c r="M54" s="24"/>
      <c r="N54" s="24"/>
      <c r="O54" s="1"/>
      <c r="P54" s="1"/>
      <c r="Q54" s="1"/>
      <c r="R54" s="1"/>
      <c r="S54" s="1"/>
      <c r="T54" s="1"/>
      <c r="U54" s="1"/>
      <c r="V54" s="1"/>
      <c r="W54" s="1"/>
      <c r="X54" s="1"/>
      <c r="Y54" s="1"/>
      <c r="Z54" s="1"/>
    </row>
    <row r="55" spans="1:26" ht="15" customHeight="1" x14ac:dyDescent="0.35">
      <c r="B55" s="74" t="s">
        <v>59</v>
      </c>
      <c r="C55" s="75"/>
      <c r="D55" s="75"/>
      <c r="E55" s="75"/>
      <c r="F55" s="75"/>
      <c r="G55" s="75"/>
      <c r="H55" s="75"/>
      <c r="I55" s="75"/>
      <c r="J55" s="75"/>
      <c r="K55" s="75"/>
      <c r="L55" s="75"/>
      <c r="M55" s="75"/>
      <c r="N55" s="75"/>
      <c r="O55" s="75"/>
      <c r="P55" s="75"/>
      <c r="Q55" s="75"/>
      <c r="R55" s="75"/>
      <c r="S55" s="75"/>
      <c r="T55" s="75"/>
      <c r="U55" s="75"/>
      <c r="V55" s="75"/>
      <c r="W55" s="75"/>
      <c r="X55" s="75"/>
      <c r="Y55" s="75"/>
      <c r="Z55" s="76"/>
    </row>
    <row r="56" spans="1:26" ht="32.25" customHeight="1" x14ac:dyDescent="0.3">
      <c r="B56" s="77" t="s">
        <v>60</v>
      </c>
      <c r="C56" s="78"/>
      <c r="D56" s="78"/>
      <c r="E56" s="78"/>
      <c r="F56" s="78"/>
      <c r="G56" s="78"/>
      <c r="H56" s="78"/>
      <c r="I56" s="78"/>
      <c r="J56" s="78"/>
      <c r="K56" s="78"/>
      <c r="L56" s="78"/>
      <c r="M56" s="78"/>
      <c r="N56" s="78"/>
      <c r="O56" s="78"/>
      <c r="P56" s="78"/>
      <c r="Q56" s="78"/>
      <c r="R56" s="78"/>
      <c r="S56" s="78"/>
      <c r="T56" s="78"/>
      <c r="U56" s="78"/>
      <c r="V56" s="78"/>
      <c r="W56" s="78"/>
      <c r="X56" s="78"/>
      <c r="Y56" s="78"/>
      <c r="Z56" s="79"/>
    </row>
    <row r="57" spans="1:26" x14ac:dyDescent="0.3">
      <c r="B57" s="80" t="s">
        <v>61</v>
      </c>
      <c r="C57" s="81"/>
      <c r="D57" s="81"/>
      <c r="E57" s="81"/>
      <c r="F57" s="81"/>
      <c r="G57" s="81"/>
      <c r="H57" s="81"/>
      <c r="I57" s="81"/>
      <c r="J57" s="81"/>
      <c r="K57" s="81"/>
      <c r="L57" s="81"/>
      <c r="M57" s="81"/>
      <c r="N57" s="81"/>
      <c r="O57" s="81"/>
      <c r="P57" s="81"/>
      <c r="Q57" s="81"/>
      <c r="R57" s="81"/>
      <c r="S57" s="81"/>
      <c r="T57" s="81"/>
      <c r="U57" s="81"/>
      <c r="V57" s="81"/>
      <c r="W57" s="81"/>
      <c r="X57" s="81"/>
      <c r="Y57" s="81"/>
      <c r="Z57" s="82"/>
    </row>
    <row r="58" spans="1:26" ht="15" customHeight="1" x14ac:dyDescent="0.3">
      <c r="B58" s="83" t="s">
        <v>62</v>
      </c>
      <c r="C58" s="84" t="s">
        <v>63</v>
      </c>
      <c r="D58" s="85"/>
      <c r="E58" s="85"/>
      <c r="F58" s="85"/>
      <c r="G58" s="85"/>
      <c r="H58" s="85"/>
      <c r="I58" s="85"/>
      <c r="J58" s="85"/>
      <c r="K58" s="85"/>
      <c r="L58" s="85"/>
      <c r="M58" s="85"/>
      <c r="N58" s="85"/>
      <c r="O58" s="85"/>
      <c r="P58" s="85"/>
      <c r="Q58" s="85"/>
      <c r="R58" s="85"/>
      <c r="S58" s="85"/>
      <c r="T58" s="85"/>
      <c r="U58" s="85"/>
      <c r="V58" s="85"/>
      <c r="W58" s="85"/>
      <c r="X58" s="85"/>
      <c r="Y58" s="85"/>
      <c r="Z58" s="86"/>
    </row>
    <row r="59" spans="1:26" x14ac:dyDescent="0.3">
      <c r="B59" s="87" t="s">
        <v>64</v>
      </c>
      <c r="C59" s="88">
        <v>0</v>
      </c>
      <c r="D59" s="88">
        <v>4.1666666666666664E-2</v>
      </c>
      <c r="E59" s="88">
        <v>8.3333333333333329E-2</v>
      </c>
      <c r="F59" s="88">
        <v>0.125</v>
      </c>
      <c r="G59" s="88">
        <v>0.16666666666666666</v>
      </c>
      <c r="H59" s="88">
        <v>0.20833333333333334</v>
      </c>
      <c r="I59" s="88">
        <v>0.25</v>
      </c>
      <c r="J59" s="88">
        <v>0.29166666666666669</v>
      </c>
      <c r="K59" s="88">
        <v>0.33333333333333331</v>
      </c>
      <c r="L59" s="88">
        <v>0.375</v>
      </c>
      <c r="M59" s="88">
        <v>0.41666666666666669</v>
      </c>
      <c r="N59" s="88">
        <v>0.45833333333333331</v>
      </c>
      <c r="O59" s="88">
        <v>0.5</v>
      </c>
      <c r="P59" s="88">
        <v>0.54166666666666663</v>
      </c>
      <c r="Q59" s="88">
        <v>0.58333333333333337</v>
      </c>
      <c r="R59" s="88">
        <v>0.625</v>
      </c>
      <c r="S59" s="88">
        <v>0.66666666666666663</v>
      </c>
      <c r="T59" s="88">
        <v>0.70833333333333337</v>
      </c>
      <c r="U59" s="88">
        <v>0.75</v>
      </c>
      <c r="V59" s="88">
        <v>0.79166666666666663</v>
      </c>
      <c r="W59" s="88">
        <v>0.83333333333333337</v>
      </c>
      <c r="X59" s="88">
        <v>0.875</v>
      </c>
      <c r="Y59" s="88">
        <v>0.91666666666666663</v>
      </c>
      <c r="Z59" s="88">
        <v>0.95833333333333337</v>
      </c>
    </row>
    <row r="60" spans="1:26" x14ac:dyDescent="0.3">
      <c r="B60" s="87"/>
      <c r="C60" s="89" t="s">
        <v>65</v>
      </c>
      <c r="D60" s="89" t="s">
        <v>65</v>
      </c>
      <c r="E60" s="89" t="s">
        <v>65</v>
      </c>
      <c r="F60" s="89" t="s">
        <v>65</v>
      </c>
      <c r="G60" s="89" t="s">
        <v>65</v>
      </c>
      <c r="H60" s="89" t="s">
        <v>65</v>
      </c>
      <c r="I60" s="89" t="s">
        <v>65</v>
      </c>
      <c r="J60" s="89" t="s">
        <v>65</v>
      </c>
      <c r="K60" s="89" t="s">
        <v>65</v>
      </c>
      <c r="L60" s="89" t="s">
        <v>65</v>
      </c>
      <c r="M60" s="89" t="s">
        <v>65</v>
      </c>
      <c r="N60" s="89" t="s">
        <v>65</v>
      </c>
      <c r="O60" s="89" t="s">
        <v>65</v>
      </c>
      <c r="P60" s="89" t="s">
        <v>65</v>
      </c>
      <c r="Q60" s="89" t="s">
        <v>65</v>
      </c>
      <c r="R60" s="89" t="s">
        <v>65</v>
      </c>
      <c r="S60" s="89" t="s">
        <v>65</v>
      </c>
      <c r="T60" s="89" t="s">
        <v>65</v>
      </c>
      <c r="U60" s="89" t="s">
        <v>65</v>
      </c>
      <c r="V60" s="89" t="s">
        <v>65</v>
      </c>
      <c r="W60" s="89" t="s">
        <v>65</v>
      </c>
      <c r="X60" s="89" t="s">
        <v>65</v>
      </c>
      <c r="Y60" s="89" t="s">
        <v>65</v>
      </c>
      <c r="Z60" s="89" t="s">
        <v>66</v>
      </c>
    </row>
    <row r="61" spans="1:26" x14ac:dyDescent="0.3">
      <c r="B61" s="87"/>
      <c r="C61" s="90">
        <v>4.1666666666666664E-2</v>
      </c>
      <c r="D61" s="90">
        <v>8.3333333333333329E-2</v>
      </c>
      <c r="E61" s="90">
        <v>0.125</v>
      </c>
      <c r="F61" s="90">
        <v>0.16666666666666666</v>
      </c>
      <c r="G61" s="90">
        <v>0.20833333333333334</v>
      </c>
      <c r="H61" s="90">
        <v>0.25</v>
      </c>
      <c r="I61" s="90">
        <v>0.29166666666666669</v>
      </c>
      <c r="J61" s="90">
        <v>0.33333333333333331</v>
      </c>
      <c r="K61" s="90">
        <v>0.375</v>
      </c>
      <c r="L61" s="90">
        <v>0.41666666666666669</v>
      </c>
      <c r="M61" s="90">
        <v>0.45833333333333331</v>
      </c>
      <c r="N61" s="90">
        <v>0.5</v>
      </c>
      <c r="O61" s="90">
        <v>0.54166666666666663</v>
      </c>
      <c r="P61" s="90">
        <v>0.58333333333333337</v>
      </c>
      <c r="Q61" s="90">
        <v>0.625</v>
      </c>
      <c r="R61" s="90">
        <v>0.66666666666666663</v>
      </c>
      <c r="S61" s="90">
        <v>0.70833333333333337</v>
      </c>
      <c r="T61" s="90">
        <v>0.75</v>
      </c>
      <c r="U61" s="90">
        <v>0.79166666666666663</v>
      </c>
      <c r="V61" s="90">
        <v>0.83333333333333337</v>
      </c>
      <c r="W61" s="90">
        <v>0.875</v>
      </c>
      <c r="X61" s="90">
        <v>0.91666666666666663</v>
      </c>
      <c r="Y61" s="90">
        <v>0.95833333333333337</v>
      </c>
      <c r="Z61" s="90">
        <v>0</v>
      </c>
    </row>
    <row r="62" spans="1:26" x14ac:dyDescent="0.3">
      <c r="B62" s="91">
        <v>1</v>
      </c>
      <c r="C62" s="92">
        <v>2527.4699999999998</v>
      </c>
      <c r="D62" s="92">
        <v>2523.17</v>
      </c>
      <c r="E62" s="92">
        <v>2539.41</v>
      </c>
      <c r="F62" s="92">
        <v>2589.37</v>
      </c>
      <c r="G62" s="92">
        <v>2636.37</v>
      </c>
      <c r="H62" s="92">
        <v>2712.67</v>
      </c>
      <c r="I62" s="92">
        <v>2732.59</v>
      </c>
      <c r="J62" s="92">
        <v>2744.93</v>
      </c>
      <c r="K62" s="92">
        <v>2748.9</v>
      </c>
      <c r="L62" s="92">
        <v>2755.92</v>
      </c>
      <c r="M62" s="92">
        <v>2756.15</v>
      </c>
      <c r="N62" s="92">
        <v>2757.08</v>
      </c>
      <c r="O62" s="92">
        <v>2746.51</v>
      </c>
      <c r="P62" s="92">
        <v>2752.85</v>
      </c>
      <c r="Q62" s="92">
        <v>2788.03</v>
      </c>
      <c r="R62" s="92">
        <v>2794.54</v>
      </c>
      <c r="S62" s="92">
        <v>2856.47</v>
      </c>
      <c r="T62" s="92">
        <v>2799.95</v>
      </c>
      <c r="U62" s="92">
        <v>2802.14</v>
      </c>
      <c r="V62" s="92">
        <v>2714.23</v>
      </c>
      <c r="W62" s="92">
        <v>2683.53</v>
      </c>
      <c r="X62" s="92">
        <v>2429.69</v>
      </c>
      <c r="Y62" s="92">
        <v>2573.5100000000002</v>
      </c>
      <c r="Z62" s="92">
        <v>2538.0500000000002</v>
      </c>
    </row>
    <row r="63" spans="1:26" x14ac:dyDescent="0.3">
      <c r="B63" s="93">
        <v>2</v>
      </c>
      <c r="C63" s="92">
        <v>2551.96</v>
      </c>
      <c r="D63" s="92">
        <v>2538.0300000000002</v>
      </c>
      <c r="E63" s="92">
        <v>2549.11</v>
      </c>
      <c r="F63" s="92">
        <v>2540.39</v>
      </c>
      <c r="G63" s="92">
        <v>2616.1799999999998</v>
      </c>
      <c r="H63" s="92">
        <v>2694.16</v>
      </c>
      <c r="I63" s="92">
        <v>2737.52</v>
      </c>
      <c r="J63" s="92">
        <v>2798.86</v>
      </c>
      <c r="K63" s="92">
        <v>2876.45</v>
      </c>
      <c r="L63" s="92">
        <v>2888.62</v>
      </c>
      <c r="M63" s="92">
        <v>2885.97</v>
      </c>
      <c r="N63" s="92">
        <v>2886.3</v>
      </c>
      <c r="O63" s="92">
        <v>2902.27</v>
      </c>
      <c r="P63" s="92">
        <v>2896.29</v>
      </c>
      <c r="Q63" s="92">
        <v>2903.18</v>
      </c>
      <c r="R63" s="92">
        <v>2890.21</v>
      </c>
      <c r="S63" s="92">
        <v>2910.61</v>
      </c>
      <c r="T63" s="92">
        <v>2914.53</v>
      </c>
      <c r="U63" s="92">
        <v>2849.03</v>
      </c>
      <c r="V63" s="92">
        <v>2730.97</v>
      </c>
      <c r="W63" s="92">
        <v>2719.6</v>
      </c>
      <c r="X63" s="92">
        <v>2684.63</v>
      </c>
      <c r="Y63" s="92">
        <v>2613.7800000000002</v>
      </c>
      <c r="Z63" s="92">
        <v>2568.7399999999998</v>
      </c>
    </row>
    <row r="64" spans="1:26" x14ac:dyDescent="0.3">
      <c r="B64" s="91">
        <v>3</v>
      </c>
      <c r="C64" s="92">
        <v>2604.64</v>
      </c>
      <c r="D64" s="92">
        <v>2602.54</v>
      </c>
      <c r="E64" s="92">
        <v>2605.58</v>
      </c>
      <c r="F64" s="92">
        <v>2588.3200000000002</v>
      </c>
      <c r="G64" s="92">
        <v>2637.98</v>
      </c>
      <c r="H64" s="92">
        <v>2695.22</v>
      </c>
      <c r="I64" s="92">
        <v>2701.24</v>
      </c>
      <c r="J64" s="92">
        <v>2704.17</v>
      </c>
      <c r="K64" s="92">
        <v>2765.66</v>
      </c>
      <c r="L64" s="92">
        <v>2778.09</v>
      </c>
      <c r="M64" s="92">
        <v>2769.62</v>
      </c>
      <c r="N64" s="92">
        <v>2775.3</v>
      </c>
      <c r="O64" s="92">
        <v>2756.34</v>
      </c>
      <c r="P64" s="92">
        <v>2801.26</v>
      </c>
      <c r="Q64" s="92">
        <v>2804.73</v>
      </c>
      <c r="R64" s="92">
        <v>2824.66</v>
      </c>
      <c r="S64" s="92">
        <v>2890.48</v>
      </c>
      <c r="T64" s="92">
        <v>2913.66</v>
      </c>
      <c r="U64" s="92">
        <v>2885.44</v>
      </c>
      <c r="V64" s="92">
        <v>2883.1</v>
      </c>
      <c r="W64" s="92">
        <v>2712.05</v>
      </c>
      <c r="X64" s="92">
        <v>2694.98</v>
      </c>
      <c r="Y64" s="92">
        <v>2673.36</v>
      </c>
      <c r="Z64" s="92">
        <v>2621.5</v>
      </c>
    </row>
    <row r="65" spans="2:26" x14ac:dyDescent="0.3">
      <c r="B65" s="94">
        <v>4</v>
      </c>
      <c r="C65" s="92">
        <v>2650.11</v>
      </c>
      <c r="D65" s="92">
        <v>2650.16</v>
      </c>
      <c r="E65" s="92">
        <v>2686.08</v>
      </c>
      <c r="F65" s="92">
        <v>2693.51</v>
      </c>
      <c r="G65" s="92">
        <v>2725.1</v>
      </c>
      <c r="H65" s="92">
        <v>3206.82</v>
      </c>
      <c r="I65" s="92">
        <v>2846.62</v>
      </c>
      <c r="J65" s="92">
        <v>2838.74</v>
      </c>
      <c r="K65" s="92">
        <v>2847.22</v>
      </c>
      <c r="L65" s="92">
        <v>2843.2</v>
      </c>
      <c r="M65" s="92">
        <v>2820.85</v>
      </c>
      <c r="N65" s="92">
        <v>2835.25</v>
      </c>
      <c r="O65" s="92">
        <v>2832.04</v>
      </c>
      <c r="P65" s="92">
        <v>2838.04</v>
      </c>
      <c r="Q65" s="92">
        <v>2848.08</v>
      </c>
      <c r="R65" s="92">
        <v>2848.41</v>
      </c>
      <c r="S65" s="92">
        <v>2871.34</v>
      </c>
      <c r="T65" s="92">
        <v>2928.11</v>
      </c>
      <c r="U65" s="92">
        <v>2871.28</v>
      </c>
      <c r="V65" s="92">
        <v>2809.45</v>
      </c>
      <c r="W65" s="92">
        <v>2748.02</v>
      </c>
      <c r="X65" s="92">
        <v>2716.67</v>
      </c>
      <c r="Y65" s="92">
        <v>2700.81</v>
      </c>
      <c r="Z65" s="92">
        <v>2648.34</v>
      </c>
    </row>
    <row r="66" spans="2:26" x14ac:dyDescent="0.3">
      <c r="B66" s="94">
        <v>5</v>
      </c>
      <c r="C66" s="92">
        <v>2673.75</v>
      </c>
      <c r="D66" s="92">
        <v>2685.65</v>
      </c>
      <c r="E66" s="92">
        <v>2703.03</v>
      </c>
      <c r="F66" s="92">
        <v>2717.18</v>
      </c>
      <c r="G66" s="92">
        <v>3195.66</v>
      </c>
      <c r="H66" s="92">
        <v>2845.37</v>
      </c>
      <c r="I66" s="92">
        <v>3209.48</v>
      </c>
      <c r="J66" s="92">
        <v>3052.72</v>
      </c>
      <c r="K66" s="92">
        <v>3028.61</v>
      </c>
      <c r="L66" s="92">
        <v>3040.59</v>
      </c>
      <c r="M66" s="92">
        <v>3013.78</v>
      </c>
      <c r="N66" s="92">
        <v>3010.82</v>
      </c>
      <c r="O66" s="92">
        <v>2988.71</v>
      </c>
      <c r="P66" s="92">
        <v>2991.51</v>
      </c>
      <c r="Q66" s="92">
        <v>2994.74</v>
      </c>
      <c r="R66" s="92">
        <v>2982.4</v>
      </c>
      <c r="S66" s="92">
        <v>3035.93</v>
      </c>
      <c r="T66" s="92">
        <v>3080.43</v>
      </c>
      <c r="U66" s="92">
        <v>3013.18</v>
      </c>
      <c r="V66" s="92">
        <v>2991.36</v>
      </c>
      <c r="W66" s="92">
        <v>2875.79</v>
      </c>
      <c r="X66" s="92">
        <v>2765.2</v>
      </c>
      <c r="Y66" s="92">
        <v>2712.02</v>
      </c>
      <c r="Z66" s="92">
        <v>2694.67</v>
      </c>
    </row>
    <row r="67" spans="2:26" x14ac:dyDescent="0.3">
      <c r="B67" s="94">
        <v>6</v>
      </c>
      <c r="C67" s="92">
        <v>2582.69</v>
      </c>
      <c r="D67" s="92">
        <v>2584.75</v>
      </c>
      <c r="E67" s="92">
        <v>2624.66</v>
      </c>
      <c r="F67" s="92">
        <v>2625.72</v>
      </c>
      <c r="G67" s="92">
        <v>2671.08</v>
      </c>
      <c r="H67" s="92">
        <v>2678.3</v>
      </c>
      <c r="I67" s="92">
        <v>2754.6</v>
      </c>
      <c r="J67" s="92">
        <v>2756.28</v>
      </c>
      <c r="K67" s="92">
        <v>2796.81</v>
      </c>
      <c r="L67" s="92">
        <v>2783.52</v>
      </c>
      <c r="M67" s="92">
        <v>2769.6</v>
      </c>
      <c r="N67" s="92">
        <v>2769.3</v>
      </c>
      <c r="O67" s="92">
        <v>2769.26</v>
      </c>
      <c r="P67" s="92">
        <v>2772.79</v>
      </c>
      <c r="Q67" s="92">
        <v>2773.87</v>
      </c>
      <c r="R67" s="92">
        <v>2770.08</v>
      </c>
      <c r="S67" s="92">
        <v>2769.69</v>
      </c>
      <c r="T67" s="92">
        <v>2864.43</v>
      </c>
      <c r="U67" s="92">
        <v>2769.59</v>
      </c>
      <c r="V67" s="92">
        <v>2769.53</v>
      </c>
      <c r="W67" s="92">
        <v>2695.28</v>
      </c>
      <c r="X67" s="92">
        <v>2650.28</v>
      </c>
      <c r="Y67" s="92">
        <v>2633.55</v>
      </c>
      <c r="Z67" s="92">
        <v>2606.89</v>
      </c>
    </row>
    <row r="68" spans="2:26" x14ac:dyDescent="0.3">
      <c r="B68" s="94">
        <v>7</v>
      </c>
      <c r="C68" s="92">
        <v>2619.5300000000002</v>
      </c>
      <c r="D68" s="92">
        <v>2618.6799999999998</v>
      </c>
      <c r="E68" s="92">
        <v>2649.39</v>
      </c>
      <c r="F68" s="92">
        <v>2656.82</v>
      </c>
      <c r="G68" s="92">
        <v>2734.96</v>
      </c>
      <c r="H68" s="92">
        <v>2768.97</v>
      </c>
      <c r="I68" s="92">
        <v>2863.66</v>
      </c>
      <c r="J68" s="92">
        <v>2969.17</v>
      </c>
      <c r="K68" s="92">
        <v>2870.98</v>
      </c>
      <c r="L68" s="92">
        <v>3001.94</v>
      </c>
      <c r="M68" s="92">
        <v>2872.5</v>
      </c>
      <c r="N68" s="92">
        <v>2868.73</v>
      </c>
      <c r="O68" s="92">
        <v>2871.64</v>
      </c>
      <c r="P68" s="92">
        <v>2867.83</v>
      </c>
      <c r="Q68" s="92">
        <v>2866.75</v>
      </c>
      <c r="R68" s="92">
        <v>2863.62</v>
      </c>
      <c r="S68" s="92">
        <v>2961.06</v>
      </c>
      <c r="T68" s="92">
        <v>3023.11</v>
      </c>
      <c r="U68" s="92">
        <v>2973.8</v>
      </c>
      <c r="V68" s="92">
        <v>2951.52</v>
      </c>
      <c r="W68" s="92">
        <v>2854.44</v>
      </c>
      <c r="X68" s="92">
        <v>2758.06</v>
      </c>
      <c r="Y68" s="92">
        <v>2694.75</v>
      </c>
      <c r="Z68" s="92">
        <v>2670.77</v>
      </c>
    </row>
    <row r="69" spans="2:26" x14ac:dyDescent="0.3">
      <c r="B69" s="94">
        <v>8</v>
      </c>
      <c r="C69" s="92">
        <v>2666.97</v>
      </c>
      <c r="D69" s="92">
        <v>2619.33</v>
      </c>
      <c r="E69" s="92">
        <v>2657.91</v>
      </c>
      <c r="F69" s="92">
        <v>2643.2</v>
      </c>
      <c r="G69" s="92">
        <v>2745.45</v>
      </c>
      <c r="H69" s="92">
        <v>2767.88</v>
      </c>
      <c r="I69" s="92">
        <v>2765.94</v>
      </c>
      <c r="J69" s="92">
        <v>2875.03</v>
      </c>
      <c r="K69" s="92">
        <v>2883.96</v>
      </c>
      <c r="L69" s="92">
        <v>2883.41</v>
      </c>
      <c r="M69" s="92">
        <v>2878.95</v>
      </c>
      <c r="N69" s="92">
        <v>2878.09</v>
      </c>
      <c r="O69" s="92">
        <v>2874.83</v>
      </c>
      <c r="P69" s="92">
        <v>2873.32</v>
      </c>
      <c r="Q69" s="92">
        <v>2875.85</v>
      </c>
      <c r="R69" s="92">
        <v>2872.32</v>
      </c>
      <c r="S69" s="92">
        <v>2870.87</v>
      </c>
      <c r="T69" s="92">
        <v>3006.05</v>
      </c>
      <c r="U69" s="92">
        <v>2936.48</v>
      </c>
      <c r="V69" s="92">
        <v>2918.65</v>
      </c>
      <c r="W69" s="92">
        <v>2769.29</v>
      </c>
      <c r="X69" s="92">
        <v>2711.6</v>
      </c>
      <c r="Y69" s="92">
        <v>2694.51</v>
      </c>
      <c r="Z69" s="92">
        <v>2693.45</v>
      </c>
    </row>
    <row r="70" spans="2:26" x14ac:dyDescent="0.3">
      <c r="B70" s="94">
        <v>9</v>
      </c>
      <c r="C70" s="92">
        <v>2674.26</v>
      </c>
      <c r="D70" s="92">
        <v>2637.16</v>
      </c>
      <c r="E70" s="92">
        <v>2608.6999999999998</v>
      </c>
      <c r="F70" s="92">
        <v>2600.5700000000002</v>
      </c>
      <c r="G70" s="92">
        <v>2668.17</v>
      </c>
      <c r="H70" s="92">
        <v>2692.17</v>
      </c>
      <c r="I70" s="92">
        <v>2737.96</v>
      </c>
      <c r="J70" s="92">
        <v>2774.06</v>
      </c>
      <c r="K70" s="92">
        <v>2886.43</v>
      </c>
      <c r="L70" s="92">
        <v>2886.31</v>
      </c>
      <c r="M70" s="92">
        <v>2886.14</v>
      </c>
      <c r="N70" s="92">
        <v>2878.07</v>
      </c>
      <c r="O70" s="92">
        <v>2875</v>
      </c>
      <c r="P70" s="92">
        <v>2864.93</v>
      </c>
      <c r="Q70" s="92">
        <v>2856.37</v>
      </c>
      <c r="R70" s="92">
        <v>2864.79</v>
      </c>
      <c r="S70" s="92">
        <v>2872.61</v>
      </c>
      <c r="T70" s="92">
        <v>3003.38</v>
      </c>
      <c r="U70" s="92">
        <v>2963.83</v>
      </c>
      <c r="V70" s="92">
        <v>2962.8</v>
      </c>
      <c r="W70" s="92">
        <v>2756.95</v>
      </c>
      <c r="X70" s="92">
        <v>2692.68</v>
      </c>
      <c r="Y70" s="92">
        <v>2688.92</v>
      </c>
      <c r="Z70" s="92">
        <v>2682.69</v>
      </c>
    </row>
    <row r="71" spans="2:26" x14ac:dyDescent="0.3">
      <c r="B71" s="94">
        <v>10</v>
      </c>
      <c r="C71" s="92">
        <v>2637.66</v>
      </c>
      <c r="D71" s="92">
        <v>2604.9</v>
      </c>
      <c r="E71" s="92">
        <v>2602.27</v>
      </c>
      <c r="F71" s="92">
        <v>2587.5100000000002</v>
      </c>
      <c r="G71" s="92">
        <v>2630.36</v>
      </c>
      <c r="H71" s="92">
        <v>2643.13</v>
      </c>
      <c r="I71" s="92">
        <v>2668.76</v>
      </c>
      <c r="J71" s="92">
        <v>2721.58</v>
      </c>
      <c r="K71" s="92">
        <v>2743.65</v>
      </c>
      <c r="L71" s="92">
        <v>2772.33</v>
      </c>
      <c r="M71" s="92">
        <v>2753.61</v>
      </c>
      <c r="N71" s="92">
        <v>2753.49</v>
      </c>
      <c r="O71" s="92">
        <v>2753.46</v>
      </c>
      <c r="P71" s="92">
        <v>2754.3</v>
      </c>
      <c r="Q71" s="92">
        <v>2760.88</v>
      </c>
      <c r="R71" s="92">
        <v>2760.4</v>
      </c>
      <c r="S71" s="92">
        <v>2809.81</v>
      </c>
      <c r="T71" s="92">
        <v>2946.63</v>
      </c>
      <c r="U71" s="92">
        <v>2869.12</v>
      </c>
      <c r="V71" s="92">
        <v>2865.45</v>
      </c>
      <c r="W71" s="92">
        <v>2729.86</v>
      </c>
      <c r="X71" s="92">
        <v>2695.12</v>
      </c>
      <c r="Y71" s="92">
        <v>2692.62</v>
      </c>
      <c r="Z71" s="92">
        <v>2676.11</v>
      </c>
    </row>
    <row r="72" spans="2:26" x14ac:dyDescent="0.3">
      <c r="B72" s="94">
        <v>11</v>
      </c>
      <c r="C72" s="92">
        <v>2607.6999999999998</v>
      </c>
      <c r="D72" s="92">
        <v>2593.9299999999998</v>
      </c>
      <c r="E72" s="92">
        <v>2609.39</v>
      </c>
      <c r="F72" s="92">
        <v>2642.25</v>
      </c>
      <c r="G72" s="92">
        <v>2697.94</v>
      </c>
      <c r="H72" s="92">
        <v>2751.37</v>
      </c>
      <c r="I72" s="92">
        <v>2872.84</v>
      </c>
      <c r="J72" s="92">
        <v>2908.56</v>
      </c>
      <c r="K72" s="92">
        <v>2906.49</v>
      </c>
      <c r="L72" s="92">
        <v>2908.34</v>
      </c>
      <c r="M72" s="92">
        <v>2905.7</v>
      </c>
      <c r="N72" s="92">
        <v>2904.85</v>
      </c>
      <c r="O72" s="92">
        <v>2898.47</v>
      </c>
      <c r="P72" s="92">
        <v>2887.54</v>
      </c>
      <c r="Q72" s="92">
        <v>2887.16</v>
      </c>
      <c r="R72" s="92">
        <v>2881.6</v>
      </c>
      <c r="S72" s="92">
        <v>2896.44</v>
      </c>
      <c r="T72" s="92">
        <v>3013.69</v>
      </c>
      <c r="U72" s="92">
        <v>2895.06</v>
      </c>
      <c r="V72" s="92">
        <v>2882.17</v>
      </c>
      <c r="W72" s="92">
        <v>2751.58</v>
      </c>
      <c r="X72" s="92">
        <v>2702.84</v>
      </c>
      <c r="Y72" s="92">
        <v>2676.5</v>
      </c>
      <c r="Z72" s="92">
        <v>2659.93</v>
      </c>
    </row>
    <row r="73" spans="2:26" x14ac:dyDescent="0.3">
      <c r="B73" s="94">
        <v>12</v>
      </c>
      <c r="C73" s="92">
        <v>2586.04</v>
      </c>
      <c r="D73" s="92">
        <v>2592</v>
      </c>
      <c r="E73" s="92">
        <v>2619.75</v>
      </c>
      <c r="F73" s="92">
        <v>2693.67</v>
      </c>
      <c r="G73" s="92">
        <v>2708.42</v>
      </c>
      <c r="H73" s="92">
        <v>2773.92</v>
      </c>
      <c r="I73" s="92">
        <v>2886.6</v>
      </c>
      <c r="J73" s="92">
        <v>2969.29</v>
      </c>
      <c r="K73" s="92">
        <v>2897.63</v>
      </c>
      <c r="L73" s="92">
        <v>2899.17</v>
      </c>
      <c r="M73" s="92">
        <v>2894.42</v>
      </c>
      <c r="N73" s="92">
        <v>2892.41</v>
      </c>
      <c r="O73" s="92">
        <v>2894.63</v>
      </c>
      <c r="P73" s="92">
        <v>2887.63</v>
      </c>
      <c r="Q73" s="92">
        <v>2882.04</v>
      </c>
      <c r="R73" s="92">
        <v>2880.09</v>
      </c>
      <c r="S73" s="92">
        <v>2887.32</v>
      </c>
      <c r="T73" s="92">
        <v>2889.97</v>
      </c>
      <c r="U73" s="92">
        <v>2858.14</v>
      </c>
      <c r="V73" s="92">
        <v>2750.4</v>
      </c>
      <c r="W73" s="92">
        <v>2729.32</v>
      </c>
      <c r="X73" s="92">
        <v>2699.64</v>
      </c>
      <c r="Y73" s="92">
        <v>2644.49</v>
      </c>
      <c r="Z73" s="92">
        <v>2605.08</v>
      </c>
    </row>
    <row r="74" spans="2:26" x14ac:dyDescent="0.3">
      <c r="B74" s="94">
        <v>13</v>
      </c>
      <c r="C74" s="92">
        <v>2596.9699999999998</v>
      </c>
      <c r="D74" s="92">
        <v>2592.85</v>
      </c>
      <c r="E74" s="92">
        <v>2627.91</v>
      </c>
      <c r="F74" s="92">
        <v>2667.36</v>
      </c>
      <c r="G74" s="92">
        <v>2704.85</v>
      </c>
      <c r="H74" s="92">
        <v>2708.71</v>
      </c>
      <c r="I74" s="92">
        <v>2789.29</v>
      </c>
      <c r="J74" s="92">
        <v>2855.52</v>
      </c>
      <c r="K74" s="92">
        <v>2849.02</v>
      </c>
      <c r="L74" s="92">
        <v>2845.18</v>
      </c>
      <c r="M74" s="92">
        <v>2781.53</v>
      </c>
      <c r="N74" s="92">
        <v>2780.77</v>
      </c>
      <c r="O74" s="92">
        <v>2732.85</v>
      </c>
      <c r="P74" s="92">
        <v>2719.15</v>
      </c>
      <c r="Q74" s="92">
        <v>2719.34</v>
      </c>
      <c r="R74" s="92">
        <v>2721.04</v>
      </c>
      <c r="S74" s="92">
        <v>2856.59</v>
      </c>
      <c r="T74" s="92">
        <v>2860.12</v>
      </c>
      <c r="U74" s="92">
        <v>2780</v>
      </c>
      <c r="V74" s="92">
        <v>2753.98</v>
      </c>
      <c r="W74" s="92">
        <v>2730.46</v>
      </c>
      <c r="X74" s="92">
        <v>2687.34</v>
      </c>
      <c r="Y74" s="92">
        <v>2645.09</v>
      </c>
      <c r="Z74" s="92">
        <v>2615.48</v>
      </c>
    </row>
    <row r="75" spans="2:26" x14ac:dyDescent="0.3">
      <c r="B75" s="94">
        <v>14</v>
      </c>
      <c r="C75" s="92">
        <v>2578.9</v>
      </c>
      <c r="D75" s="92">
        <v>2585.64</v>
      </c>
      <c r="E75" s="92">
        <v>2606.16</v>
      </c>
      <c r="F75" s="92">
        <v>2656.91</v>
      </c>
      <c r="G75" s="92">
        <v>2685.74</v>
      </c>
      <c r="H75" s="92">
        <v>2710.47</v>
      </c>
      <c r="I75" s="92">
        <v>2779.97</v>
      </c>
      <c r="J75" s="92">
        <v>2844.59</v>
      </c>
      <c r="K75" s="92">
        <v>2833.44</v>
      </c>
      <c r="L75" s="92">
        <v>2833.15</v>
      </c>
      <c r="M75" s="92">
        <v>2818.26</v>
      </c>
      <c r="N75" s="92">
        <v>2780.59</v>
      </c>
      <c r="O75" s="92">
        <v>2780.71</v>
      </c>
      <c r="P75" s="92">
        <v>2779.58</v>
      </c>
      <c r="Q75" s="92">
        <v>2780.02</v>
      </c>
      <c r="R75" s="92">
        <v>2779.82</v>
      </c>
      <c r="S75" s="92">
        <v>2833.44</v>
      </c>
      <c r="T75" s="92">
        <v>2840.36</v>
      </c>
      <c r="U75" s="92">
        <v>2751.94</v>
      </c>
      <c r="V75" s="92">
        <v>2685.4</v>
      </c>
      <c r="W75" s="92">
        <v>2702.84</v>
      </c>
      <c r="X75" s="92">
        <v>2618.5700000000002</v>
      </c>
      <c r="Y75" s="92">
        <v>2639.74</v>
      </c>
      <c r="Z75" s="92">
        <v>2608.65</v>
      </c>
    </row>
    <row r="76" spans="2:26" x14ac:dyDescent="0.3">
      <c r="B76" s="94">
        <v>15</v>
      </c>
      <c r="C76" s="92">
        <v>2660.47</v>
      </c>
      <c r="D76" s="92">
        <v>2660.88</v>
      </c>
      <c r="E76" s="92">
        <v>2702.69</v>
      </c>
      <c r="F76" s="92">
        <v>2705.11</v>
      </c>
      <c r="G76" s="92">
        <v>2775.54</v>
      </c>
      <c r="H76" s="92">
        <v>2768.45</v>
      </c>
      <c r="I76" s="92">
        <v>2866.29</v>
      </c>
      <c r="J76" s="92">
        <v>2971.6</v>
      </c>
      <c r="K76" s="92">
        <v>2966.79</v>
      </c>
      <c r="L76" s="92">
        <v>2962.71</v>
      </c>
      <c r="M76" s="92">
        <v>2923.87</v>
      </c>
      <c r="N76" s="92">
        <v>2920.83</v>
      </c>
      <c r="O76" s="92">
        <v>2919.35</v>
      </c>
      <c r="P76" s="92">
        <v>2915.39</v>
      </c>
      <c r="Q76" s="92">
        <v>2929.8</v>
      </c>
      <c r="R76" s="92">
        <v>2931.71</v>
      </c>
      <c r="S76" s="92">
        <v>2968.73</v>
      </c>
      <c r="T76" s="92">
        <v>2972.15</v>
      </c>
      <c r="U76" s="92">
        <v>2901.31</v>
      </c>
      <c r="V76" s="92">
        <v>2695.28</v>
      </c>
      <c r="W76" s="92">
        <v>2830.16</v>
      </c>
      <c r="X76" s="92">
        <v>2828.32</v>
      </c>
      <c r="Y76" s="92">
        <v>2751.95</v>
      </c>
      <c r="Z76" s="92">
        <v>2724.41</v>
      </c>
    </row>
    <row r="77" spans="2:26" x14ac:dyDescent="0.3">
      <c r="B77" s="94">
        <v>16</v>
      </c>
      <c r="C77" s="92">
        <v>2802.88</v>
      </c>
      <c r="D77" s="92">
        <v>2716.28</v>
      </c>
      <c r="E77" s="92">
        <v>2693.87</v>
      </c>
      <c r="F77" s="92">
        <v>2639.54</v>
      </c>
      <c r="G77" s="92">
        <v>2716.14</v>
      </c>
      <c r="H77" s="92">
        <v>2846.07</v>
      </c>
      <c r="I77" s="92">
        <v>2932.57</v>
      </c>
      <c r="J77" s="92">
        <v>2976.47</v>
      </c>
      <c r="K77" s="92">
        <v>2986.34</v>
      </c>
      <c r="L77" s="92">
        <v>2986.75</v>
      </c>
      <c r="M77" s="92">
        <v>2962.98</v>
      </c>
      <c r="N77" s="92">
        <v>2946.49</v>
      </c>
      <c r="O77" s="92">
        <v>2869.14</v>
      </c>
      <c r="P77" s="92">
        <v>2937.77</v>
      </c>
      <c r="Q77" s="92">
        <v>2871.23</v>
      </c>
      <c r="R77" s="92">
        <v>2916.22</v>
      </c>
      <c r="S77" s="92">
        <v>2942.96</v>
      </c>
      <c r="T77" s="92">
        <v>2912.23</v>
      </c>
      <c r="U77" s="92">
        <v>2912.57</v>
      </c>
      <c r="V77" s="92">
        <v>2918.24</v>
      </c>
      <c r="W77" s="92">
        <v>2833.22</v>
      </c>
      <c r="X77" s="92">
        <v>2740.96</v>
      </c>
      <c r="Y77" s="92">
        <v>2709.92</v>
      </c>
      <c r="Z77" s="92">
        <v>2678.23</v>
      </c>
    </row>
    <row r="78" spans="2:26" x14ac:dyDescent="0.3">
      <c r="B78" s="94">
        <v>17</v>
      </c>
      <c r="C78" s="92">
        <v>2507.02</v>
      </c>
      <c r="D78" s="92">
        <v>2468.1</v>
      </c>
      <c r="E78" s="92">
        <v>2457.83</v>
      </c>
      <c r="F78" s="92">
        <v>2355.5700000000002</v>
      </c>
      <c r="G78" s="92">
        <v>2594.21</v>
      </c>
      <c r="H78" s="92">
        <v>2767.28</v>
      </c>
      <c r="I78" s="92">
        <v>2799.44</v>
      </c>
      <c r="J78" s="92">
        <v>2782.9</v>
      </c>
      <c r="K78" s="92">
        <v>2874.58</v>
      </c>
      <c r="L78" s="92">
        <v>2879</v>
      </c>
      <c r="M78" s="92">
        <v>2849.88</v>
      </c>
      <c r="N78" s="92">
        <v>2873.6</v>
      </c>
      <c r="O78" s="92">
        <v>2776.09</v>
      </c>
      <c r="P78" s="92">
        <v>2860.13</v>
      </c>
      <c r="Q78" s="92">
        <v>2857.73</v>
      </c>
      <c r="R78" s="92">
        <v>2864.16</v>
      </c>
      <c r="S78" s="92">
        <v>2913.95</v>
      </c>
      <c r="T78" s="92">
        <v>2913.88</v>
      </c>
      <c r="U78" s="92">
        <v>2914.39</v>
      </c>
      <c r="V78" s="92">
        <v>2918.17</v>
      </c>
      <c r="W78" s="92">
        <v>2829.7</v>
      </c>
      <c r="X78" s="92">
        <v>2751.17</v>
      </c>
      <c r="Y78" s="92">
        <v>2717.12</v>
      </c>
      <c r="Z78" s="92">
        <v>2627.81</v>
      </c>
    </row>
    <row r="79" spans="2:26" x14ac:dyDescent="0.3">
      <c r="B79" s="94">
        <v>18</v>
      </c>
      <c r="C79" s="92">
        <v>2653.09</v>
      </c>
      <c r="D79" s="92">
        <v>2646.53</v>
      </c>
      <c r="E79" s="92">
        <v>2667.89</v>
      </c>
      <c r="F79" s="92">
        <v>2713.33</v>
      </c>
      <c r="G79" s="92">
        <v>2807.66</v>
      </c>
      <c r="H79" s="92">
        <v>2770.76</v>
      </c>
      <c r="I79" s="92">
        <v>2952.91</v>
      </c>
      <c r="J79" s="92">
        <v>2958.1</v>
      </c>
      <c r="K79" s="92">
        <v>2959.82</v>
      </c>
      <c r="L79" s="92">
        <v>2964.3</v>
      </c>
      <c r="M79" s="92">
        <v>2963.7</v>
      </c>
      <c r="N79" s="92">
        <v>2964.32</v>
      </c>
      <c r="O79" s="92">
        <v>2962.79</v>
      </c>
      <c r="P79" s="92">
        <v>2958.7</v>
      </c>
      <c r="Q79" s="92">
        <v>2922.9</v>
      </c>
      <c r="R79" s="92">
        <v>2922.04</v>
      </c>
      <c r="S79" s="92">
        <v>2960.44</v>
      </c>
      <c r="T79" s="92">
        <v>2962.44</v>
      </c>
      <c r="U79" s="92">
        <v>2915.8</v>
      </c>
      <c r="V79" s="92">
        <v>2881.3</v>
      </c>
      <c r="W79" s="92">
        <v>2750.55</v>
      </c>
      <c r="X79" s="92">
        <v>2730.82</v>
      </c>
      <c r="Y79" s="92">
        <v>2678.6</v>
      </c>
      <c r="Z79" s="92">
        <v>2670.15</v>
      </c>
    </row>
    <row r="80" spans="2:26" x14ac:dyDescent="0.3">
      <c r="B80" s="94">
        <v>19</v>
      </c>
      <c r="C80" s="92">
        <v>2611.85</v>
      </c>
      <c r="D80" s="92">
        <v>2610.29</v>
      </c>
      <c r="E80" s="92">
        <v>2640.23</v>
      </c>
      <c r="F80" s="92">
        <v>2702.58</v>
      </c>
      <c r="G80" s="92">
        <v>2709.25</v>
      </c>
      <c r="H80" s="92">
        <v>2767.06</v>
      </c>
      <c r="I80" s="92">
        <v>2946.21</v>
      </c>
      <c r="J80" s="92">
        <v>2957.24</v>
      </c>
      <c r="K80" s="92">
        <v>2959.12</v>
      </c>
      <c r="L80" s="92">
        <v>2956.22</v>
      </c>
      <c r="M80" s="92">
        <v>2947.99</v>
      </c>
      <c r="N80" s="92">
        <v>2947.93</v>
      </c>
      <c r="O80" s="92">
        <v>2935.86</v>
      </c>
      <c r="P80" s="92">
        <v>2926.29</v>
      </c>
      <c r="Q80" s="92">
        <v>2921.34</v>
      </c>
      <c r="R80" s="92">
        <v>2921.3</v>
      </c>
      <c r="S80" s="92">
        <v>2957.73</v>
      </c>
      <c r="T80" s="92">
        <v>2982.25</v>
      </c>
      <c r="U80" s="92">
        <v>2900.32</v>
      </c>
      <c r="V80" s="92">
        <v>2896.2</v>
      </c>
      <c r="W80" s="92">
        <v>2828.8</v>
      </c>
      <c r="X80" s="92">
        <v>2753.82</v>
      </c>
      <c r="Y80" s="92">
        <v>2713.84</v>
      </c>
      <c r="Z80" s="92">
        <v>2648.79</v>
      </c>
    </row>
    <row r="81" spans="1:26" x14ac:dyDescent="0.3">
      <c r="B81" s="94">
        <v>20</v>
      </c>
      <c r="C81" s="92">
        <v>2536.59</v>
      </c>
      <c r="D81" s="92">
        <v>2555.54</v>
      </c>
      <c r="E81" s="92">
        <v>2660.63</v>
      </c>
      <c r="F81" s="92">
        <v>2705.92</v>
      </c>
      <c r="G81" s="92">
        <v>2710.08</v>
      </c>
      <c r="H81" s="92">
        <v>2720.79</v>
      </c>
      <c r="I81" s="92">
        <v>2874.94</v>
      </c>
      <c r="J81" s="92">
        <v>2951.8</v>
      </c>
      <c r="K81" s="92">
        <v>2953.87</v>
      </c>
      <c r="L81" s="92">
        <v>2955.49</v>
      </c>
      <c r="M81" s="92">
        <v>2955.47</v>
      </c>
      <c r="N81" s="92">
        <v>2956.59</v>
      </c>
      <c r="O81" s="92">
        <v>2939.98</v>
      </c>
      <c r="P81" s="92">
        <v>2934.38</v>
      </c>
      <c r="Q81" s="92">
        <v>2941.3</v>
      </c>
      <c r="R81" s="92">
        <v>2932.85</v>
      </c>
      <c r="S81" s="92">
        <v>2958.29</v>
      </c>
      <c r="T81" s="92">
        <v>2955.99</v>
      </c>
      <c r="U81" s="92">
        <v>2897.46</v>
      </c>
      <c r="V81" s="92">
        <v>2891.71</v>
      </c>
      <c r="W81" s="92">
        <v>2753.06</v>
      </c>
      <c r="X81" s="92">
        <v>2746.04</v>
      </c>
      <c r="Y81" s="92">
        <v>2700.69</v>
      </c>
      <c r="Z81" s="92">
        <v>2617.8200000000002</v>
      </c>
    </row>
    <row r="82" spans="1:26" x14ac:dyDescent="0.3">
      <c r="B82" s="94">
        <v>21</v>
      </c>
      <c r="C82" s="92">
        <v>2571.63</v>
      </c>
      <c r="D82" s="92">
        <v>2582.4299999999998</v>
      </c>
      <c r="E82" s="92">
        <v>2626.18</v>
      </c>
      <c r="F82" s="92">
        <v>2706.76</v>
      </c>
      <c r="G82" s="92">
        <v>2709.38</v>
      </c>
      <c r="H82" s="92">
        <v>2748.19</v>
      </c>
      <c r="I82" s="92">
        <v>2791.45</v>
      </c>
      <c r="J82" s="92">
        <v>2986.27</v>
      </c>
      <c r="K82" s="92">
        <v>3093.01</v>
      </c>
      <c r="L82" s="92">
        <v>3095.17</v>
      </c>
      <c r="M82" s="92">
        <v>3023.66</v>
      </c>
      <c r="N82" s="92">
        <v>3122.94</v>
      </c>
      <c r="O82" s="92">
        <v>3070.89</v>
      </c>
      <c r="P82" s="92">
        <v>3071.48</v>
      </c>
      <c r="Q82" s="92">
        <v>3068.59</v>
      </c>
      <c r="R82" s="92">
        <v>3068.13</v>
      </c>
      <c r="S82" s="92">
        <v>3063.53</v>
      </c>
      <c r="T82" s="92">
        <v>3061.79</v>
      </c>
      <c r="U82" s="92">
        <v>2918.75</v>
      </c>
      <c r="V82" s="92">
        <v>2990.84</v>
      </c>
      <c r="W82" s="92">
        <v>2897.16</v>
      </c>
      <c r="X82" s="92">
        <v>2751.04</v>
      </c>
      <c r="Y82" s="92">
        <v>2703.1</v>
      </c>
      <c r="Z82" s="92">
        <v>2597.89</v>
      </c>
    </row>
    <row r="83" spans="1:26" x14ac:dyDescent="0.3">
      <c r="B83" s="94">
        <v>22</v>
      </c>
      <c r="C83" s="92">
        <v>2590.33</v>
      </c>
      <c r="D83" s="92">
        <v>2594.92</v>
      </c>
      <c r="E83" s="92">
        <v>2583.6</v>
      </c>
      <c r="F83" s="92">
        <v>2695.42</v>
      </c>
      <c r="G83" s="92">
        <v>2705.76</v>
      </c>
      <c r="H83" s="92">
        <v>2759.5</v>
      </c>
      <c r="I83" s="92">
        <v>2859.85</v>
      </c>
      <c r="J83" s="92">
        <v>3045.59</v>
      </c>
      <c r="K83" s="92">
        <v>3129.23</v>
      </c>
      <c r="L83" s="92">
        <v>3129.92</v>
      </c>
      <c r="M83" s="92">
        <v>3124.38</v>
      </c>
      <c r="N83" s="92">
        <v>3123.93</v>
      </c>
      <c r="O83" s="92">
        <v>3084.34</v>
      </c>
      <c r="P83" s="92">
        <v>3078.08</v>
      </c>
      <c r="Q83" s="92">
        <v>3035.13</v>
      </c>
      <c r="R83" s="92">
        <v>3031.37</v>
      </c>
      <c r="S83" s="92">
        <v>3038.69</v>
      </c>
      <c r="T83" s="92">
        <v>3037.08</v>
      </c>
      <c r="U83" s="92">
        <v>3015.57</v>
      </c>
      <c r="V83" s="92">
        <v>3022.5</v>
      </c>
      <c r="W83" s="92">
        <v>2926.26</v>
      </c>
      <c r="X83" s="92">
        <v>2753.44</v>
      </c>
      <c r="Y83" s="92">
        <v>2699.56</v>
      </c>
      <c r="Z83" s="92">
        <v>2624.01</v>
      </c>
    </row>
    <row r="84" spans="1:26" x14ac:dyDescent="0.3">
      <c r="B84" s="94">
        <v>23</v>
      </c>
      <c r="C84" s="92">
        <v>2678.43</v>
      </c>
      <c r="D84" s="92">
        <v>2576.33</v>
      </c>
      <c r="E84" s="92">
        <v>2564.0300000000002</v>
      </c>
      <c r="F84" s="92">
        <v>2614.52</v>
      </c>
      <c r="G84" s="92">
        <v>2670.96</v>
      </c>
      <c r="H84" s="92">
        <v>2715.24</v>
      </c>
      <c r="I84" s="92">
        <v>2768.23</v>
      </c>
      <c r="J84" s="92">
        <v>2920.15</v>
      </c>
      <c r="K84" s="92">
        <v>3053.41</v>
      </c>
      <c r="L84" s="92">
        <v>3053.18</v>
      </c>
      <c r="M84" s="92">
        <v>3175.99</v>
      </c>
      <c r="N84" s="92">
        <v>3068.15</v>
      </c>
      <c r="O84" s="92">
        <v>3052.45</v>
      </c>
      <c r="P84" s="92">
        <v>3020.82</v>
      </c>
      <c r="Q84" s="92">
        <v>3020.38</v>
      </c>
      <c r="R84" s="92">
        <v>2937.53</v>
      </c>
      <c r="S84" s="92">
        <v>2921.15</v>
      </c>
      <c r="T84" s="92">
        <v>3060.09</v>
      </c>
      <c r="U84" s="92">
        <v>2928.76</v>
      </c>
      <c r="V84" s="92">
        <v>3032.52</v>
      </c>
      <c r="W84" s="92">
        <v>2918.51</v>
      </c>
      <c r="X84" s="92">
        <v>2778.51</v>
      </c>
      <c r="Y84" s="92">
        <v>2693.65</v>
      </c>
      <c r="Z84" s="92">
        <v>2583.02</v>
      </c>
    </row>
    <row r="85" spans="1:26" x14ac:dyDescent="0.3">
      <c r="B85" s="94">
        <v>24</v>
      </c>
      <c r="C85" s="92">
        <v>2509.39</v>
      </c>
      <c r="D85" s="92">
        <v>2501.42</v>
      </c>
      <c r="E85" s="92">
        <v>2535.96</v>
      </c>
      <c r="F85" s="92">
        <v>2578.6799999999998</v>
      </c>
      <c r="G85" s="92">
        <v>2580.56</v>
      </c>
      <c r="H85" s="92">
        <v>2664.98</v>
      </c>
      <c r="I85" s="92">
        <v>2679.71</v>
      </c>
      <c r="J85" s="92">
        <v>2712.41</v>
      </c>
      <c r="K85" s="92">
        <v>2713.17</v>
      </c>
      <c r="L85" s="92">
        <v>2814.65</v>
      </c>
      <c r="M85" s="92">
        <v>2825.93</v>
      </c>
      <c r="N85" s="92">
        <v>2818.4</v>
      </c>
      <c r="O85" s="92">
        <v>2759.76</v>
      </c>
      <c r="P85" s="92">
        <v>2760.61</v>
      </c>
      <c r="Q85" s="92">
        <v>2843.86</v>
      </c>
      <c r="R85" s="92">
        <v>2848.29</v>
      </c>
      <c r="S85" s="92">
        <v>2876.26</v>
      </c>
      <c r="T85" s="92">
        <v>2889.95</v>
      </c>
      <c r="U85" s="92">
        <v>2901.21</v>
      </c>
      <c r="V85" s="92">
        <v>2906.04</v>
      </c>
      <c r="W85" s="92">
        <v>2899.16</v>
      </c>
      <c r="X85" s="92">
        <v>2756.67</v>
      </c>
      <c r="Y85" s="92">
        <v>2610.7399999999998</v>
      </c>
      <c r="Z85" s="92">
        <v>2506.37</v>
      </c>
    </row>
    <row r="86" spans="1:26" x14ac:dyDescent="0.3">
      <c r="B86" s="94">
        <v>25</v>
      </c>
      <c r="C86" s="92">
        <v>2624.96</v>
      </c>
      <c r="D86" s="92">
        <v>2608.31</v>
      </c>
      <c r="E86" s="92">
        <v>2627.79</v>
      </c>
      <c r="F86" s="92">
        <v>2688.98</v>
      </c>
      <c r="G86" s="92">
        <v>2694.09</v>
      </c>
      <c r="H86" s="92">
        <v>2727.26</v>
      </c>
      <c r="I86" s="92">
        <v>2879.07</v>
      </c>
      <c r="J86" s="92">
        <v>3077.2</v>
      </c>
      <c r="K86" s="92">
        <v>3169.77</v>
      </c>
      <c r="L86" s="92">
        <v>3084.47</v>
      </c>
      <c r="M86" s="92">
        <v>3083.12</v>
      </c>
      <c r="N86" s="92">
        <v>3081.39</v>
      </c>
      <c r="O86" s="92">
        <v>3080.4</v>
      </c>
      <c r="P86" s="92">
        <v>3080.76</v>
      </c>
      <c r="Q86" s="92">
        <v>3179.9</v>
      </c>
      <c r="R86" s="92">
        <v>3170.41</v>
      </c>
      <c r="S86" s="92">
        <v>3049.15</v>
      </c>
      <c r="T86" s="92">
        <v>3055.9</v>
      </c>
      <c r="U86" s="92">
        <v>3025.36</v>
      </c>
      <c r="V86" s="92">
        <v>3032.92</v>
      </c>
      <c r="W86" s="92">
        <v>2964.79</v>
      </c>
      <c r="X86" s="92">
        <v>2871.66</v>
      </c>
      <c r="Y86" s="92">
        <v>2704.81</v>
      </c>
      <c r="Z86" s="92">
        <v>2629.04</v>
      </c>
    </row>
    <row r="87" spans="1:26" x14ac:dyDescent="0.3">
      <c r="B87" s="94">
        <v>26</v>
      </c>
      <c r="C87" s="92">
        <v>2486.6799999999998</v>
      </c>
      <c r="D87" s="92">
        <v>2478.46</v>
      </c>
      <c r="E87" s="92">
        <v>2568.85</v>
      </c>
      <c r="F87" s="92">
        <v>2587.98</v>
      </c>
      <c r="G87" s="92">
        <v>2668.41</v>
      </c>
      <c r="H87" s="92">
        <v>2701.47</v>
      </c>
      <c r="I87" s="92">
        <v>2743.29</v>
      </c>
      <c r="J87" s="92">
        <v>2902.82</v>
      </c>
      <c r="K87" s="92">
        <v>2953.28</v>
      </c>
      <c r="L87" s="92">
        <v>2950.71</v>
      </c>
      <c r="M87" s="92">
        <v>2909.47</v>
      </c>
      <c r="N87" s="92">
        <v>2929.24</v>
      </c>
      <c r="O87" s="92">
        <v>2894.7</v>
      </c>
      <c r="P87" s="92">
        <v>2889.07</v>
      </c>
      <c r="Q87" s="92">
        <v>2922.42</v>
      </c>
      <c r="R87" s="92">
        <v>2931.16</v>
      </c>
      <c r="S87" s="92">
        <v>2941.25</v>
      </c>
      <c r="T87" s="92">
        <v>2900.34</v>
      </c>
      <c r="U87" s="92">
        <v>2881.38</v>
      </c>
      <c r="V87" s="92">
        <v>2889.77</v>
      </c>
      <c r="W87" s="92">
        <v>2844.13</v>
      </c>
      <c r="X87" s="92">
        <v>2721.41</v>
      </c>
      <c r="Y87" s="92">
        <v>2601.7399999999998</v>
      </c>
      <c r="Z87" s="92">
        <v>2515.14</v>
      </c>
    </row>
    <row r="88" spans="1:26" x14ac:dyDescent="0.3">
      <c r="B88" s="94">
        <v>27</v>
      </c>
      <c r="C88" s="92">
        <v>2542.7399999999998</v>
      </c>
      <c r="D88" s="92">
        <v>2536.81</v>
      </c>
      <c r="E88" s="92">
        <v>2553.21</v>
      </c>
      <c r="F88" s="92">
        <v>2564.29</v>
      </c>
      <c r="G88" s="92">
        <v>2637.07</v>
      </c>
      <c r="H88" s="92">
        <v>2690.72</v>
      </c>
      <c r="I88" s="92">
        <v>2747.86</v>
      </c>
      <c r="J88" s="92">
        <v>2900.28</v>
      </c>
      <c r="K88" s="92">
        <v>2860.81</v>
      </c>
      <c r="L88" s="92">
        <v>2891.14</v>
      </c>
      <c r="M88" s="92">
        <v>2793.45</v>
      </c>
      <c r="N88" s="92">
        <v>2904.51</v>
      </c>
      <c r="O88" s="92">
        <v>2853.47</v>
      </c>
      <c r="P88" s="92">
        <v>2901.08</v>
      </c>
      <c r="Q88" s="92">
        <v>2873.8</v>
      </c>
      <c r="R88" s="92">
        <v>2873.29</v>
      </c>
      <c r="S88" s="92">
        <v>2879.2</v>
      </c>
      <c r="T88" s="92">
        <v>2893.25</v>
      </c>
      <c r="U88" s="92">
        <v>2798.46</v>
      </c>
      <c r="V88" s="92">
        <v>2785.19</v>
      </c>
      <c r="W88" s="92">
        <v>2750.83</v>
      </c>
      <c r="X88" s="92">
        <v>2700.21</v>
      </c>
      <c r="Y88" s="92">
        <v>2653.81</v>
      </c>
      <c r="Z88" s="92">
        <v>2552.2600000000002</v>
      </c>
    </row>
    <row r="89" spans="1:26" x14ac:dyDescent="0.3">
      <c r="B89" s="94">
        <v>28</v>
      </c>
      <c r="C89" s="92">
        <v>2580.64</v>
      </c>
      <c r="D89" s="92">
        <v>2566.35</v>
      </c>
      <c r="E89" s="92">
        <v>2599.27</v>
      </c>
      <c r="F89" s="92">
        <v>2636.44</v>
      </c>
      <c r="G89" s="92">
        <v>2687.14</v>
      </c>
      <c r="H89" s="92">
        <v>2750.31</v>
      </c>
      <c r="I89" s="92">
        <v>2945.07</v>
      </c>
      <c r="J89" s="92">
        <v>2955.92</v>
      </c>
      <c r="K89" s="92">
        <v>3031.06</v>
      </c>
      <c r="L89" s="92">
        <v>3004.55</v>
      </c>
      <c r="M89" s="92">
        <v>2995.45</v>
      </c>
      <c r="N89" s="92">
        <v>2998.02</v>
      </c>
      <c r="O89" s="92">
        <v>2973</v>
      </c>
      <c r="P89" s="92">
        <v>2967.51</v>
      </c>
      <c r="Q89" s="92">
        <v>2961.57</v>
      </c>
      <c r="R89" s="92">
        <v>2957.56</v>
      </c>
      <c r="S89" s="92">
        <v>2970.68</v>
      </c>
      <c r="T89" s="92">
        <v>3004.21</v>
      </c>
      <c r="U89" s="92">
        <v>2937.36</v>
      </c>
      <c r="V89" s="92">
        <v>3006.39</v>
      </c>
      <c r="W89" s="92">
        <v>2919.82</v>
      </c>
      <c r="X89" s="92">
        <v>2640.78</v>
      </c>
      <c r="Y89" s="92">
        <v>2547.27</v>
      </c>
      <c r="Z89" s="92">
        <v>2546.02</v>
      </c>
    </row>
    <row r="90" spans="1:26" x14ac:dyDescent="0.3">
      <c r="B90" s="94">
        <v>29</v>
      </c>
      <c r="C90" s="92">
        <v>2558.37</v>
      </c>
      <c r="D90" s="92">
        <v>2549.23</v>
      </c>
      <c r="E90" s="92">
        <v>2529.5700000000002</v>
      </c>
      <c r="F90" s="92">
        <v>2541.38</v>
      </c>
      <c r="G90" s="92">
        <v>2678.12</v>
      </c>
      <c r="H90" s="92">
        <v>2726.9</v>
      </c>
      <c r="I90" s="92">
        <v>2819.12</v>
      </c>
      <c r="J90" s="92">
        <v>2962.17</v>
      </c>
      <c r="K90" s="92">
        <v>2985.92</v>
      </c>
      <c r="L90" s="92">
        <v>3052</v>
      </c>
      <c r="M90" s="92">
        <v>3024.34</v>
      </c>
      <c r="N90" s="92">
        <v>3046.35</v>
      </c>
      <c r="O90" s="92">
        <v>3007.23</v>
      </c>
      <c r="P90" s="92">
        <v>3005.47</v>
      </c>
      <c r="Q90" s="92">
        <v>3000.94</v>
      </c>
      <c r="R90" s="92">
        <v>2980.38</v>
      </c>
      <c r="S90" s="92">
        <v>2987.74</v>
      </c>
      <c r="T90" s="92">
        <v>3012.76</v>
      </c>
      <c r="U90" s="92">
        <v>2938.87</v>
      </c>
      <c r="V90" s="92">
        <v>2948.58</v>
      </c>
      <c r="W90" s="92">
        <v>2876.49</v>
      </c>
      <c r="X90" s="92">
        <v>2784.3</v>
      </c>
      <c r="Y90" s="92">
        <v>2694.61</v>
      </c>
      <c r="Z90" s="92">
        <v>2583.12</v>
      </c>
    </row>
    <row r="91" spans="1:26" x14ac:dyDescent="0.3">
      <c r="B91" s="94">
        <v>30</v>
      </c>
      <c r="C91" s="92">
        <v>2663.9</v>
      </c>
      <c r="D91" s="92">
        <v>2644.92</v>
      </c>
      <c r="E91" s="92">
        <v>2610.0300000000002</v>
      </c>
      <c r="F91" s="92">
        <v>2600.1</v>
      </c>
      <c r="G91" s="92">
        <v>2657.9</v>
      </c>
      <c r="H91" s="92">
        <v>2686.58</v>
      </c>
      <c r="I91" s="92">
        <v>2703.12</v>
      </c>
      <c r="J91" s="92">
        <v>2709.37</v>
      </c>
      <c r="K91" s="92">
        <v>2776.15</v>
      </c>
      <c r="L91" s="92">
        <v>2789.41</v>
      </c>
      <c r="M91" s="92">
        <v>2875.84</v>
      </c>
      <c r="N91" s="92">
        <v>2875.08</v>
      </c>
      <c r="O91" s="92">
        <v>2789.06</v>
      </c>
      <c r="P91" s="92">
        <v>2851.2</v>
      </c>
      <c r="Q91" s="92">
        <v>2873.41</v>
      </c>
      <c r="R91" s="92">
        <v>2869.37</v>
      </c>
      <c r="S91" s="92">
        <v>2887.28</v>
      </c>
      <c r="T91" s="92">
        <v>2910.48</v>
      </c>
      <c r="U91" s="92">
        <v>2875.66</v>
      </c>
      <c r="V91" s="92">
        <v>2896.4</v>
      </c>
      <c r="W91" s="92">
        <v>2873.71</v>
      </c>
      <c r="X91" s="92">
        <v>2755.34</v>
      </c>
      <c r="Y91" s="92">
        <v>2683.29</v>
      </c>
      <c r="Z91" s="92">
        <v>2644.74</v>
      </c>
    </row>
    <row r="92" spans="1:26" hidden="1" x14ac:dyDescent="0.3">
      <c r="B92" s="94">
        <v>31</v>
      </c>
      <c r="C92" s="92" t="e">
        <v>#N/A</v>
      </c>
      <c r="D92" s="92" t="e">
        <v>#N/A</v>
      </c>
      <c r="E92" s="92" t="e">
        <v>#N/A</v>
      </c>
      <c r="F92" s="92" t="e">
        <v>#N/A</v>
      </c>
      <c r="G92" s="92" t="e">
        <v>#N/A</v>
      </c>
      <c r="H92" s="92" t="e">
        <v>#N/A</v>
      </c>
      <c r="I92" s="92" t="e">
        <v>#N/A</v>
      </c>
      <c r="J92" s="92" t="e">
        <v>#N/A</v>
      </c>
      <c r="K92" s="92" t="e">
        <v>#N/A</v>
      </c>
      <c r="L92" s="92" t="e">
        <v>#N/A</v>
      </c>
      <c r="M92" s="92" t="e">
        <v>#N/A</v>
      </c>
      <c r="N92" s="92" t="e">
        <v>#N/A</v>
      </c>
      <c r="O92" s="92" t="e">
        <v>#N/A</v>
      </c>
      <c r="P92" s="92" t="e">
        <v>#N/A</v>
      </c>
      <c r="Q92" s="92" t="e">
        <v>#N/A</v>
      </c>
      <c r="R92" s="92" t="e">
        <v>#N/A</v>
      </c>
      <c r="S92" s="92" t="e">
        <v>#N/A</v>
      </c>
      <c r="T92" s="92" t="e">
        <v>#N/A</v>
      </c>
      <c r="U92" s="92" t="e">
        <v>#N/A</v>
      </c>
      <c r="V92" s="92" t="e">
        <v>#N/A</v>
      </c>
      <c r="W92" s="92" t="e">
        <v>#N/A</v>
      </c>
      <c r="X92" s="92" t="e">
        <v>#N/A</v>
      </c>
      <c r="Y92" s="92" t="e">
        <v>#N/A</v>
      </c>
      <c r="Z92" s="92" t="e">
        <v>#N/A</v>
      </c>
    </row>
    <row r="93" spans="1:26" x14ac:dyDescent="0.3">
      <c r="A93" s="24"/>
      <c r="B93" s="95"/>
      <c r="C93" s="95"/>
      <c r="D93" s="95"/>
      <c r="E93" s="95"/>
      <c r="F93" s="95"/>
      <c r="G93" s="95"/>
      <c r="H93" s="95"/>
      <c r="I93" s="95"/>
      <c r="J93" s="95"/>
      <c r="K93" s="95"/>
      <c r="L93" s="95"/>
      <c r="M93" s="95"/>
      <c r="N93" s="95"/>
      <c r="O93" s="95"/>
      <c r="P93" s="95"/>
      <c r="Q93" s="95"/>
      <c r="R93" s="95"/>
      <c r="S93" s="95"/>
      <c r="T93" s="95"/>
      <c r="U93" s="95"/>
      <c r="V93" s="95"/>
      <c r="W93" s="95"/>
      <c r="X93" s="95"/>
      <c r="Y93" s="95"/>
      <c r="Z93" s="95"/>
    </row>
    <row r="94" spans="1:26" ht="15" customHeight="1" x14ac:dyDescent="0.3">
      <c r="B94" s="96" t="s">
        <v>67</v>
      </c>
      <c r="C94" s="97" t="s">
        <v>68</v>
      </c>
      <c r="D94" s="98"/>
      <c r="E94" s="98"/>
      <c r="F94" s="98"/>
      <c r="G94" s="98"/>
      <c r="H94" s="98"/>
      <c r="I94" s="98"/>
      <c r="J94" s="98"/>
      <c r="K94" s="98"/>
      <c r="L94" s="98"/>
      <c r="M94" s="98"/>
      <c r="N94" s="98"/>
      <c r="O94" s="98"/>
      <c r="P94" s="98"/>
      <c r="Q94" s="98"/>
      <c r="R94" s="98"/>
      <c r="S94" s="98"/>
      <c r="T94" s="98"/>
      <c r="U94" s="98"/>
      <c r="V94" s="98"/>
      <c r="W94" s="98"/>
      <c r="X94" s="98"/>
      <c r="Y94" s="98"/>
      <c r="Z94" s="99"/>
    </row>
    <row r="95" spans="1:26" x14ac:dyDescent="0.3">
      <c r="B95" s="100" t="s">
        <v>64</v>
      </c>
      <c r="C95" s="101">
        <v>0</v>
      </c>
      <c r="D95" s="88">
        <v>4.1666666666666664E-2</v>
      </c>
      <c r="E95" s="88">
        <v>8.3333333333333329E-2</v>
      </c>
      <c r="F95" s="88">
        <v>0.125</v>
      </c>
      <c r="G95" s="88">
        <v>0.16666666666666666</v>
      </c>
      <c r="H95" s="88">
        <v>0.20833333333333334</v>
      </c>
      <c r="I95" s="88">
        <v>0.25</v>
      </c>
      <c r="J95" s="88">
        <v>0.29166666666666669</v>
      </c>
      <c r="K95" s="88">
        <v>0.33333333333333331</v>
      </c>
      <c r="L95" s="88">
        <v>0.375</v>
      </c>
      <c r="M95" s="88">
        <v>0.41666666666666669</v>
      </c>
      <c r="N95" s="88">
        <v>0.45833333333333331</v>
      </c>
      <c r="O95" s="88">
        <v>0.5</v>
      </c>
      <c r="P95" s="88">
        <v>0.54166666666666663</v>
      </c>
      <c r="Q95" s="88">
        <v>0.58333333333333337</v>
      </c>
      <c r="R95" s="88">
        <v>0.625</v>
      </c>
      <c r="S95" s="88">
        <v>0.66666666666666663</v>
      </c>
      <c r="T95" s="88">
        <v>0.70833333333333337</v>
      </c>
      <c r="U95" s="88">
        <v>0.75</v>
      </c>
      <c r="V95" s="88">
        <v>0.79166666666666663</v>
      </c>
      <c r="W95" s="88">
        <v>0.83333333333333337</v>
      </c>
      <c r="X95" s="88">
        <v>0.875</v>
      </c>
      <c r="Y95" s="88">
        <v>0.91666666666666663</v>
      </c>
      <c r="Z95" s="88">
        <v>0.95833333333333337</v>
      </c>
    </row>
    <row r="96" spans="1:26" x14ac:dyDescent="0.3">
      <c r="B96" s="102"/>
      <c r="C96" s="103" t="s">
        <v>65</v>
      </c>
      <c r="D96" s="89" t="s">
        <v>65</v>
      </c>
      <c r="E96" s="89" t="s">
        <v>65</v>
      </c>
      <c r="F96" s="89" t="s">
        <v>65</v>
      </c>
      <c r="G96" s="89" t="s">
        <v>65</v>
      </c>
      <c r="H96" s="89" t="s">
        <v>65</v>
      </c>
      <c r="I96" s="89" t="s">
        <v>65</v>
      </c>
      <c r="J96" s="89" t="s">
        <v>65</v>
      </c>
      <c r="K96" s="89" t="s">
        <v>65</v>
      </c>
      <c r="L96" s="89" t="s">
        <v>65</v>
      </c>
      <c r="M96" s="89" t="s">
        <v>65</v>
      </c>
      <c r="N96" s="89" t="s">
        <v>65</v>
      </c>
      <c r="O96" s="89" t="s">
        <v>65</v>
      </c>
      <c r="P96" s="89" t="s">
        <v>65</v>
      </c>
      <c r="Q96" s="89" t="s">
        <v>65</v>
      </c>
      <c r="R96" s="89" t="s">
        <v>65</v>
      </c>
      <c r="S96" s="89" t="s">
        <v>65</v>
      </c>
      <c r="T96" s="89" t="s">
        <v>65</v>
      </c>
      <c r="U96" s="89" t="s">
        <v>65</v>
      </c>
      <c r="V96" s="89" t="s">
        <v>65</v>
      </c>
      <c r="W96" s="89" t="s">
        <v>65</v>
      </c>
      <c r="X96" s="89" t="s">
        <v>65</v>
      </c>
      <c r="Y96" s="89" t="s">
        <v>65</v>
      </c>
      <c r="Z96" s="89" t="s">
        <v>66</v>
      </c>
    </row>
    <row r="97" spans="2:26" x14ac:dyDescent="0.3">
      <c r="B97" s="104"/>
      <c r="C97" s="105">
        <v>4.1666666666666664E-2</v>
      </c>
      <c r="D97" s="90">
        <v>8.3333333333333329E-2</v>
      </c>
      <c r="E97" s="90">
        <v>0.125</v>
      </c>
      <c r="F97" s="90">
        <v>0.16666666666666666</v>
      </c>
      <c r="G97" s="90">
        <v>0.20833333333333334</v>
      </c>
      <c r="H97" s="90">
        <v>0.25</v>
      </c>
      <c r="I97" s="90">
        <v>0.29166666666666669</v>
      </c>
      <c r="J97" s="90">
        <v>0.33333333333333331</v>
      </c>
      <c r="K97" s="90">
        <v>0.375</v>
      </c>
      <c r="L97" s="90">
        <v>0.41666666666666669</v>
      </c>
      <c r="M97" s="90">
        <v>0.45833333333333331</v>
      </c>
      <c r="N97" s="90">
        <v>0.5</v>
      </c>
      <c r="O97" s="90">
        <v>0.54166666666666663</v>
      </c>
      <c r="P97" s="90">
        <v>0.58333333333333337</v>
      </c>
      <c r="Q97" s="90">
        <v>0.625</v>
      </c>
      <c r="R97" s="90">
        <v>0.66666666666666663</v>
      </c>
      <c r="S97" s="90">
        <v>0.70833333333333337</v>
      </c>
      <c r="T97" s="90">
        <v>0.75</v>
      </c>
      <c r="U97" s="90">
        <v>0.79166666666666663</v>
      </c>
      <c r="V97" s="90">
        <v>0.83333333333333337</v>
      </c>
      <c r="W97" s="90">
        <v>0.875</v>
      </c>
      <c r="X97" s="90">
        <v>0.91666666666666663</v>
      </c>
      <c r="Y97" s="90">
        <v>0.95833333333333337</v>
      </c>
      <c r="Z97" s="90">
        <v>0</v>
      </c>
    </row>
    <row r="98" spans="2:26" x14ac:dyDescent="0.3">
      <c r="B98" s="91">
        <v>1</v>
      </c>
      <c r="C98" s="106">
        <v>2978.05</v>
      </c>
      <c r="D98" s="106">
        <v>2973.75</v>
      </c>
      <c r="E98" s="106">
        <v>2989.99</v>
      </c>
      <c r="F98" s="106">
        <v>3039.95</v>
      </c>
      <c r="G98" s="106">
        <v>3086.95</v>
      </c>
      <c r="H98" s="106">
        <v>3163.25</v>
      </c>
      <c r="I98" s="106">
        <v>3183.17</v>
      </c>
      <c r="J98" s="106">
        <v>3195.51</v>
      </c>
      <c r="K98" s="106">
        <v>3199.48</v>
      </c>
      <c r="L98" s="106">
        <v>3206.5</v>
      </c>
      <c r="M98" s="106">
        <v>3206.73</v>
      </c>
      <c r="N98" s="106">
        <v>3207.66</v>
      </c>
      <c r="O98" s="106">
        <v>3197.09</v>
      </c>
      <c r="P98" s="106">
        <v>3203.43</v>
      </c>
      <c r="Q98" s="106">
        <v>3238.61</v>
      </c>
      <c r="R98" s="106">
        <v>3245.12</v>
      </c>
      <c r="S98" s="106">
        <v>3307.05</v>
      </c>
      <c r="T98" s="106">
        <v>3250.53</v>
      </c>
      <c r="U98" s="106">
        <v>3252.72</v>
      </c>
      <c r="V98" s="106">
        <v>3164.81</v>
      </c>
      <c r="W98" s="106">
        <v>3134.11</v>
      </c>
      <c r="X98" s="106">
        <v>2880.27</v>
      </c>
      <c r="Y98" s="106">
        <v>3024.09</v>
      </c>
      <c r="Z98" s="106">
        <v>2988.63</v>
      </c>
    </row>
    <row r="99" spans="2:26" x14ac:dyDescent="0.3">
      <c r="B99" s="93">
        <v>2</v>
      </c>
      <c r="C99" s="106">
        <v>3002.54</v>
      </c>
      <c r="D99" s="106">
        <v>2988.61</v>
      </c>
      <c r="E99" s="106">
        <v>2999.69</v>
      </c>
      <c r="F99" s="106">
        <v>2990.97</v>
      </c>
      <c r="G99" s="106">
        <v>3066.76</v>
      </c>
      <c r="H99" s="106">
        <v>3144.74</v>
      </c>
      <c r="I99" s="106">
        <v>3188.1</v>
      </c>
      <c r="J99" s="106">
        <v>3249.44</v>
      </c>
      <c r="K99" s="106">
        <v>3327.03</v>
      </c>
      <c r="L99" s="106">
        <v>3339.2</v>
      </c>
      <c r="M99" s="106">
        <v>3336.55</v>
      </c>
      <c r="N99" s="106">
        <v>3336.88</v>
      </c>
      <c r="O99" s="106">
        <v>3352.85</v>
      </c>
      <c r="P99" s="106">
        <v>3346.87</v>
      </c>
      <c r="Q99" s="106">
        <v>3353.76</v>
      </c>
      <c r="R99" s="106">
        <v>3340.79</v>
      </c>
      <c r="S99" s="106">
        <v>3361.19</v>
      </c>
      <c r="T99" s="106">
        <v>3365.11</v>
      </c>
      <c r="U99" s="106">
        <v>3299.61</v>
      </c>
      <c r="V99" s="106">
        <v>3181.55</v>
      </c>
      <c r="W99" s="106">
        <v>3170.18</v>
      </c>
      <c r="X99" s="106">
        <v>3135.21</v>
      </c>
      <c r="Y99" s="106">
        <v>3064.36</v>
      </c>
      <c r="Z99" s="106">
        <v>3019.32</v>
      </c>
    </row>
    <row r="100" spans="2:26" x14ac:dyDescent="0.3">
      <c r="B100" s="91">
        <v>3</v>
      </c>
      <c r="C100" s="106">
        <v>3055.22</v>
      </c>
      <c r="D100" s="106">
        <v>3053.12</v>
      </c>
      <c r="E100" s="106">
        <v>3056.16</v>
      </c>
      <c r="F100" s="106">
        <v>3038.9</v>
      </c>
      <c r="G100" s="106">
        <v>3088.56</v>
      </c>
      <c r="H100" s="106">
        <v>3145.8</v>
      </c>
      <c r="I100" s="106">
        <v>3151.82</v>
      </c>
      <c r="J100" s="106">
        <v>3154.75</v>
      </c>
      <c r="K100" s="106">
        <v>3216.24</v>
      </c>
      <c r="L100" s="106">
        <v>3228.67</v>
      </c>
      <c r="M100" s="106">
        <v>3220.2</v>
      </c>
      <c r="N100" s="106">
        <v>3225.88</v>
      </c>
      <c r="O100" s="106">
        <v>3206.92</v>
      </c>
      <c r="P100" s="106">
        <v>3251.84</v>
      </c>
      <c r="Q100" s="106">
        <v>3255.31</v>
      </c>
      <c r="R100" s="106">
        <v>3275.24</v>
      </c>
      <c r="S100" s="106">
        <v>3341.06</v>
      </c>
      <c r="T100" s="106">
        <v>3364.24</v>
      </c>
      <c r="U100" s="106">
        <v>3336.02</v>
      </c>
      <c r="V100" s="106">
        <v>3333.68</v>
      </c>
      <c r="W100" s="106">
        <v>3162.63</v>
      </c>
      <c r="X100" s="106">
        <v>3145.56</v>
      </c>
      <c r="Y100" s="106">
        <v>3123.94</v>
      </c>
      <c r="Z100" s="106">
        <v>3072.08</v>
      </c>
    </row>
    <row r="101" spans="2:26" x14ac:dyDescent="0.3">
      <c r="B101" s="94">
        <v>4</v>
      </c>
      <c r="C101" s="106">
        <v>3100.69</v>
      </c>
      <c r="D101" s="106">
        <v>3100.74</v>
      </c>
      <c r="E101" s="106">
        <v>3136.66</v>
      </c>
      <c r="F101" s="106">
        <v>3144.09</v>
      </c>
      <c r="G101" s="106">
        <v>3175.68</v>
      </c>
      <c r="H101" s="106">
        <v>3657.4</v>
      </c>
      <c r="I101" s="106">
        <v>3297.2</v>
      </c>
      <c r="J101" s="106">
        <v>3289.32</v>
      </c>
      <c r="K101" s="106">
        <v>3297.8</v>
      </c>
      <c r="L101" s="106">
        <v>3293.78</v>
      </c>
      <c r="M101" s="106">
        <v>3271.43</v>
      </c>
      <c r="N101" s="106">
        <v>3285.83</v>
      </c>
      <c r="O101" s="106">
        <v>3282.62</v>
      </c>
      <c r="P101" s="106">
        <v>3288.62</v>
      </c>
      <c r="Q101" s="106">
        <v>3298.66</v>
      </c>
      <c r="R101" s="106">
        <v>3298.99</v>
      </c>
      <c r="S101" s="106">
        <v>3321.92</v>
      </c>
      <c r="T101" s="106">
        <v>3378.69</v>
      </c>
      <c r="U101" s="106">
        <v>3321.86</v>
      </c>
      <c r="V101" s="106">
        <v>3260.03</v>
      </c>
      <c r="W101" s="106">
        <v>3198.6</v>
      </c>
      <c r="X101" s="106">
        <v>3167.25</v>
      </c>
      <c r="Y101" s="106">
        <v>3151.39</v>
      </c>
      <c r="Z101" s="106">
        <v>3098.92</v>
      </c>
    </row>
    <row r="102" spans="2:26" x14ac:dyDescent="0.3">
      <c r="B102" s="94">
        <v>5</v>
      </c>
      <c r="C102" s="106">
        <v>3124.33</v>
      </c>
      <c r="D102" s="106">
        <v>3136.23</v>
      </c>
      <c r="E102" s="106">
        <v>3153.61</v>
      </c>
      <c r="F102" s="106">
        <v>3167.76</v>
      </c>
      <c r="G102" s="106">
        <v>3646.24</v>
      </c>
      <c r="H102" s="106">
        <v>3295.95</v>
      </c>
      <c r="I102" s="106">
        <v>3660.06</v>
      </c>
      <c r="J102" s="106">
        <v>3503.3</v>
      </c>
      <c r="K102" s="106">
        <v>3479.19</v>
      </c>
      <c r="L102" s="106">
        <v>3491.17</v>
      </c>
      <c r="M102" s="106">
        <v>3464.36</v>
      </c>
      <c r="N102" s="106">
        <v>3461.4</v>
      </c>
      <c r="O102" s="106">
        <v>3439.29</v>
      </c>
      <c r="P102" s="106">
        <v>3442.09</v>
      </c>
      <c r="Q102" s="106">
        <v>3445.32</v>
      </c>
      <c r="R102" s="106">
        <v>3432.98</v>
      </c>
      <c r="S102" s="106">
        <v>3486.51</v>
      </c>
      <c r="T102" s="106">
        <v>3531.01</v>
      </c>
      <c r="U102" s="106">
        <v>3463.76</v>
      </c>
      <c r="V102" s="106">
        <v>3441.94</v>
      </c>
      <c r="W102" s="106">
        <v>3326.37</v>
      </c>
      <c r="X102" s="106">
        <v>3215.78</v>
      </c>
      <c r="Y102" s="106">
        <v>3162.6</v>
      </c>
      <c r="Z102" s="106">
        <v>3145.25</v>
      </c>
    </row>
    <row r="103" spans="2:26" x14ac:dyDescent="0.3">
      <c r="B103" s="94">
        <v>6</v>
      </c>
      <c r="C103" s="106">
        <v>3033.27</v>
      </c>
      <c r="D103" s="106">
        <v>3035.33</v>
      </c>
      <c r="E103" s="106">
        <v>3075.24</v>
      </c>
      <c r="F103" s="106">
        <v>3076.3</v>
      </c>
      <c r="G103" s="106">
        <v>3121.66</v>
      </c>
      <c r="H103" s="106">
        <v>3128.88</v>
      </c>
      <c r="I103" s="106">
        <v>3205.18</v>
      </c>
      <c r="J103" s="106">
        <v>3206.86</v>
      </c>
      <c r="K103" s="106">
        <v>3247.39</v>
      </c>
      <c r="L103" s="106">
        <v>3234.1</v>
      </c>
      <c r="M103" s="106">
        <v>3220.18</v>
      </c>
      <c r="N103" s="106">
        <v>3219.88</v>
      </c>
      <c r="O103" s="106">
        <v>3219.84</v>
      </c>
      <c r="P103" s="106">
        <v>3223.37</v>
      </c>
      <c r="Q103" s="106">
        <v>3224.45</v>
      </c>
      <c r="R103" s="106">
        <v>3220.66</v>
      </c>
      <c r="S103" s="106">
        <v>3220.27</v>
      </c>
      <c r="T103" s="106">
        <v>3315.01</v>
      </c>
      <c r="U103" s="106">
        <v>3220.17</v>
      </c>
      <c r="V103" s="106">
        <v>3220.11</v>
      </c>
      <c r="W103" s="106">
        <v>3145.86</v>
      </c>
      <c r="X103" s="106">
        <v>3100.86</v>
      </c>
      <c r="Y103" s="106">
        <v>3084.13</v>
      </c>
      <c r="Z103" s="106">
        <v>3057.47</v>
      </c>
    </row>
    <row r="104" spans="2:26" x14ac:dyDescent="0.3">
      <c r="B104" s="94">
        <v>7</v>
      </c>
      <c r="C104" s="106">
        <v>3070.11</v>
      </c>
      <c r="D104" s="106">
        <v>3069.26</v>
      </c>
      <c r="E104" s="106">
        <v>3099.97</v>
      </c>
      <c r="F104" s="106">
        <v>3107.4</v>
      </c>
      <c r="G104" s="106">
        <v>3185.54</v>
      </c>
      <c r="H104" s="106">
        <v>3219.55</v>
      </c>
      <c r="I104" s="106">
        <v>3314.24</v>
      </c>
      <c r="J104" s="106">
        <v>3419.75</v>
      </c>
      <c r="K104" s="106">
        <v>3321.56</v>
      </c>
      <c r="L104" s="106">
        <v>3452.52</v>
      </c>
      <c r="M104" s="106">
        <v>3323.08</v>
      </c>
      <c r="N104" s="106">
        <v>3319.31</v>
      </c>
      <c r="O104" s="106">
        <v>3322.22</v>
      </c>
      <c r="P104" s="106">
        <v>3318.41</v>
      </c>
      <c r="Q104" s="106">
        <v>3317.33</v>
      </c>
      <c r="R104" s="106">
        <v>3314.2</v>
      </c>
      <c r="S104" s="106">
        <v>3411.64</v>
      </c>
      <c r="T104" s="106">
        <v>3473.69</v>
      </c>
      <c r="U104" s="106">
        <v>3424.38</v>
      </c>
      <c r="V104" s="106">
        <v>3402.1</v>
      </c>
      <c r="W104" s="106">
        <v>3305.02</v>
      </c>
      <c r="X104" s="106">
        <v>3208.64</v>
      </c>
      <c r="Y104" s="106">
        <v>3145.33</v>
      </c>
      <c r="Z104" s="106">
        <v>3121.35</v>
      </c>
    </row>
    <row r="105" spans="2:26" x14ac:dyDescent="0.3">
      <c r="B105" s="94">
        <v>8</v>
      </c>
      <c r="C105" s="106">
        <v>3117.55</v>
      </c>
      <c r="D105" s="106">
        <v>3069.91</v>
      </c>
      <c r="E105" s="106">
        <v>3108.49</v>
      </c>
      <c r="F105" s="106">
        <v>3093.78</v>
      </c>
      <c r="G105" s="106">
        <v>3196.03</v>
      </c>
      <c r="H105" s="106">
        <v>3218.46</v>
      </c>
      <c r="I105" s="106">
        <v>3216.52</v>
      </c>
      <c r="J105" s="106">
        <v>3325.61</v>
      </c>
      <c r="K105" s="106">
        <v>3334.54</v>
      </c>
      <c r="L105" s="106">
        <v>3333.99</v>
      </c>
      <c r="M105" s="106">
        <v>3329.53</v>
      </c>
      <c r="N105" s="106">
        <v>3328.67</v>
      </c>
      <c r="O105" s="106">
        <v>3325.41</v>
      </c>
      <c r="P105" s="106">
        <v>3323.9</v>
      </c>
      <c r="Q105" s="106">
        <v>3326.43</v>
      </c>
      <c r="R105" s="106">
        <v>3322.9</v>
      </c>
      <c r="S105" s="106">
        <v>3321.45</v>
      </c>
      <c r="T105" s="106">
        <v>3456.63</v>
      </c>
      <c r="U105" s="106">
        <v>3387.06</v>
      </c>
      <c r="V105" s="106">
        <v>3369.23</v>
      </c>
      <c r="W105" s="106">
        <v>3219.87</v>
      </c>
      <c r="X105" s="106">
        <v>3162.18</v>
      </c>
      <c r="Y105" s="106">
        <v>3145.09</v>
      </c>
      <c r="Z105" s="106">
        <v>3144.03</v>
      </c>
    </row>
    <row r="106" spans="2:26" x14ac:dyDescent="0.3">
      <c r="B106" s="94">
        <v>9</v>
      </c>
      <c r="C106" s="106">
        <v>3124.84</v>
      </c>
      <c r="D106" s="106">
        <v>3087.74</v>
      </c>
      <c r="E106" s="106">
        <v>3059.28</v>
      </c>
      <c r="F106" s="106">
        <v>3051.15</v>
      </c>
      <c r="G106" s="106">
        <v>3118.75</v>
      </c>
      <c r="H106" s="106">
        <v>3142.75</v>
      </c>
      <c r="I106" s="106">
        <v>3188.54</v>
      </c>
      <c r="J106" s="106">
        <v>3224.64</v>
      </c>
      <c r="K106" s="106">
        <v>3337.01</v>
      </c>
      <c r="L106" s="106">
        <v>3336.89</v>
      </c>
      <c r="M106" s="106">
        <v>3336.72</v>
      </c>
      <c r="N106" s="106">
        <v>3328.65</v>
      </c>
      <c r="O106" s="106">
        <v>3325.58</v>
      </c>
      <c r="P106" s="106">
        <v>3315.51</v>
      </c>
      <c r="Q106" s="106">
        <v>3306.95</v>
      </c>
      <c r="R106" s="106">
        <v>3315.37</v>
      </c>
      <c r="S106" s="106">
        <v>3323.19</v>
      </c>
      <c r="T106" s="106">
        <v>3453.96</v>
      </c>
      <c r="U106" s="106">
        <v>3414.41</v>
      </c>
      <c r="V106" s="106">
        <v>3413.38</v>
      </c>
      <c r="W106" s="106">
        <v>3207.53</v>
      </c>
      <c r="X106" s="106">
        <v>3143.26</v>
      </c>
      <c r="Y106" s="106">
        <v>3139.5</v>
      </c>
      <c r="Z106" s="106">
        <v>3133.27</v>
      </c>
    </row>
    <row r="107" spans="2:26" x14ac:dyDescent="0.3">
      <c r="B107" s="94">
        <v>10</v>
      </c>
      <c r="C107" s="106">
        <v>3088.24</v>
      </c>
      <c r="D107" s="106">
        <v>3055.48</v>
      </c>
      <c r="E107" s="106">
        <v>3052.85</v>
      </c>
      <c r="F107" s="106">
        <v>3038.09</v>
      </c>
      <c r="G107" s="106">
        <v>3080.94</v>
      </c>
      <c r="H107" s="106">
        <v>3093.71</v>
      </c>
      <c r="I107" s="106">
        <v>3119.34</v>
      </c>
      <c r="J107" s="106">
        <v>3172.16</v>
      </c>
      <c r="K107" s="106">
        <v>3194.23</v>
      </c>
      <c r="L107" s="106">
        <v>3222.91</v>
      </c>
      <c r="M107" s="106">
        <v>3204.19</v>
      </c>
      <c r="N107" s="106">
        <v>3204.07</v>
      </c>
      <c r="O107" s="106">
        <v>3204.04</v>
      </c>
      <c r="P107" s="106">
        <v>3204.88</v>
      </c>
      <c r="Q107" s="106">
        <v>3211.46</v>
      </c>
      <c r="R107" s="106">
        <v>3210.98</v>
      </c>
      <c r="S107" s="106">
        <v>3260.39</v>
      </c>
      <c r="T107" s="106">
        <v>3397.21</v>
      </c>
      <c r="U107" s="106">
        <v>3319.7</v>
      </c>
      <c r="V107" s="106">
        <v>3316.03</v>
      </c>
      <c r="W107" s="106">
        <v>3180.44</v>
      </c>
      <c r="X107" s="106">
        <v>3145.7</v>
      </c>
      <c r="Y107" s="106">
        <v>3143.2</v>
      </c>
      <c r="Z107" s="106">
        <v>3126.69</v>
      </c>
    </row>
    <row r="108" spans="2:26" x14ac:dyDescent="0.3">
      <c r="B108" s="94">
        <v>11</v>
      </c>
      <c r="C108" s="106">
        <v>3058.28</v>
      </c>
      <c r="D108" s="106">
        <v>3044.51</v>
      </c>
      <c r="E108" s="106">
        <v>3059.97</v>
      </c>
      <c r="F108" s="106">
        <v>3092.83</v>
      </c>
      <c r="G108" s="106">
        <v>3148.52</v>
      </c>
      <c r="H108" s="106">
        <v>3201.95</v>
      </c>
      <c r="I108" s="106">
        <v>3323.42</v>
      </c>
      <c r="J108" s="106">
        <v>3359.14</v>
      </c>
      <c r="K108" s="106">
        <v>3357.07</v>
      </c>
      <c r="L108" s="106">
        <v>3358.92</v>
      </c>
      <c r="M108" s="106">
        <v>3356.28</v>
      </c>
      <c r="N108" s="106">
        <v>3355.43</v>
      </c>
      <c r="O108" s="106">
        <v>3349.05</v>
      </c>
      <c r="P108" s="106">
        <v>3338.12</v>
      </c>
      <c r="Q108" s="106">
        <v>3337.74</v>
      </c>
      <c r="R108" s="106">
        <v>3332.18</v>
      </c>
      <c r="S108" s="106">
        <v>3347.02</v>
      </c>
      <c r="T108" s="106">
        <v>3464.27</v>
      </c>
      <c r="U108" s="106">
        <v>3345.64</v>
      </c>
      <c r="V108" s="106">
        <v>3332.75</v>
      </c>
      <c r="W108" s="106">
        <v>3202.16</v>
      </c>
      <c r="X108" s="106">
        <v>3153.42</v>
      </c>
      <c r="Y108" s="106">
        <v>3127.08</v>
      </c>
      <c r="Z108" s="106">
        <v>3110.51</v>
      </c>
    </row>
    <row r="109" spans="2:26" x14ac:dyDescent="0.3">
      <c r="B109" s="94">
        <v>12</v>
      </c>
      <c r="C109" s="106">
        <v>3036.62</v>
      </c>
      <c r="D109" s="106">
        <v>3042.58</v>
      </c>
      <c r="E109" s="106">
        <v>3070.33</v>
      </c>
      <c r="F109" s="106">
        <v>3144.25</v>
      </c>
      <c r="G109" s="106">
        <v>3159</v>
      </c>
      <c r="H109" s="106">
        <v>3224.5</v>
      </c>
      <c r="I109" s="106">
        <v>3337.18</v>
      </c>
      <c r="J109" s="106">
        <v>3419.87</v>
      </c>
      <c r="K109" s="106">
        <v>3348.21</v>
      </c>
      <c r="L109" s="106">
        <v>3349.75</v>
      </c>
      <c r="M109" s="106">
        <v>3345</v>
      </c>
      <c r="N109" s="106">
        <v>3342.99</v>
      </c>
      <c r="O109" s="106">
        <v>3345.21</v>
      </c>
      <c r="P109" s="106">
        <v>3338.21</v>
      </c>
      <c r="Q109" s="106">
        <v>3332.62</v>
      </c>
      <c r="R109" s="106">
        <v>3330.67</v>
      </c>
      <c r="S109" s="106">
        <v>3337.9</v>
      </c>
      <c r="T109" s="106">
        <v>3340.55</v>
      </c>
      <c r="U109" s="106">
        <v>3308.72</v>
      </c>
      <c r="V109" s="106">
        <v>3200.98</v>
      </c>
      <c r="W109" s="106">
        <v>3179.9</v>
      </c>
      <c r="X109" s="106">
        <v>3150.22</v>
      </c>
      <c r="Y109" s="106">
        <v>3095.07</v>
      </c>
      <c r="Z109" s="106">
        <v>3055.66</v>
      </c>
    </row>
    <row r="110" spans="2:26" x14ac:dyDescent="0.3">
      <c r="B110" s="94">
        <v>13</v>
      </c>
      <c r="C110" s="106">
        <v>3047.55</v>
      </c>
      <c r="D110" s="106">
        <v>3043.43</v>
      </c>
      <c r="E110" s="106">
        <v>3078.49</v>
      </c>
      <c r="F110" s="106">
        <v>3117.94</v>
      </c>
      <c r="G110" s="106">
        <v>3155.43</v>
      </c>
      <c r="H110" s="106">
        <v>3159.29</v>
      </c>
      <c r="I110" s="106">
        <v>3239.87</v>
      </c>
      <c r="J110" s="106">
        <v>3306.1</v>
      </c>
      <c r="K110" s="106">
        <v>3299.6</v>
      </c>
      <c r="L110" s="106">
        <v>3295.76</v>
      </c>
      <c r="M110" s="106">
        <v>3232.11</v>
      </c>
      <c r="N110" s="106">
        <v>3231.35</v>
      </c>
      <c r="O110" s="106">
        <v>3183.43</v>
      </c>
      <c r="P110" s="106">
        <v>3169.73</v>
      </c>
      <c r="Q110" s="106">
        <v>3169.92</v>
      </c>
      <c r="R110" s="106">
        <v>3171.62</v>
      </c>
      <c r="S110" s="106">
        <v>3307.17</v>
      </c>
      <c r="T110" s="106">
        <v>3310.7</v>
      </c>
      <c r="U110" s="106">
        <v>3230.58</v>
      </c>
      <c r="V110" s="106">
        <v>3204.56</v>
      </c>
      <c r="W110" s="106">
        <v>3181.04</v>
      </c>
      <c r="X110" s="106">
        <v>3137.92</v>
      </c>
      <c r="Y110" s="106">
        <v>3095.67</v>
      </c>
      <c r="Z110" s="106">
        <v>3066.06</v>
      </c>
    </row>
    <row r="111" spans="2:26" x14ac:dyDescent="0.3">
      <c r="B111" s="94">
        <v>14</v>
      </c>
      <c r="C111" s="106">
        <v>3029.48</v>
      </c>
      <c r="D111" s="106">
        <v>3036.22</v>
      </c>
      <c r="E111" s="106">
        <v>3056.74</v>
      </c>
      <c r="F111" s="106">
        <v>3107.49</v>
      </c>
      <c r="G111" s="106">
        <v>3136.32</v>
      </c>
      <c r="H111" s="106">
        <v>3161.05</v>
      </c>
      <c r="I111" s="106">
        <v>3230.55</v>
      </c>
      <c r="J111" s="106">
        <v>3295.17</v>
      </c>
      <c r="K111" s="106">
        <v>3284.02</v>
      </c>
      <c r="L111" s="106">
        <v>3283.73</v>
      </c>
      <c r="M111" s="106">
        <v>3268.84</v>
      </c>
      <c r="N111" s="106">
        <v>3231.17</v>
      </c>
      <c r="O111" s="106">
        <v>3231.29</v>
      </c>
      <c r="P111" s="106">
        <v>3230.16</v>
      </c>
      <c r="Q111" s="106">
        <v>3230.6</v>
      </c>
      <c r="R111" s="106">
        <v>3230.4</v>
      </c>
      <c r="S111" s="106">
        <v>3284.02</v>
      </c>
      <c r="T111" s="106">
        <v>3290.94</v>
      </c>
      <c r="U111" s="106">
        <v>3202.52</v>
      </c>
      <c r="V111" s="106">
        <v>3135.98</v>
      </c>
      <c r="W111" s="106">
        <v>3153.42</v>
      </c>
      <c r="X111" s="106">
        <v>3069.15</v>
      </c>
      <c r="Y111" s="106">
        <v>3090.32</v>
      </c>
      <c r="Z111" s="106">
        <v>3059.23</v>
      </c>
    </row>
    <row r="112" spans="2:26" x14ac:dyDescent="0.3">
      <c r="B112" s="94">
        <v>15</v>
      </c>
      <c r="C112" s="106">
        <v>3111.05</v>
      </c>
      <c r="D112" s="106">
        <v>3111.46</v>
      </c>
      <c r="E112" s="106">
        <v>3153.27</v>
      </c>
      <c r="F112" s="106">
        <v>3155.69</v>
      </c>
      <c r="G112" s="106">
        <v>3226.12</v>
      </c>
      <c r="H112" s="106">
        <v>3219.03</v>
      </c>
      <c r="I112" s="106">
        <v>3316.87</v>
      </c>
      <c r="J112" s="106">
        <v>3422.18</v>
      </c>
      <c r="K112" s="106">
        <v>3417.37</v>
      </c>
      <c r="L112" s="106">
        <v>3413.29</v>
      </c>
      <c r="M112" s="106">
        <v>3374.45</v>
      </c>
      <c r="N112" s="106">
        <v>3371.41</v>
      </c>
      <c r="O112" s="106">
        <v>3369.93</v>
      </c>
      <c r="P112" s="106">
        <v>3365.97</v>
      </c>
      <c r="Q112" s="106">
        <v>3380.38</v>
      </c>
      <c r="R112" s="106">
        <v>3382.29</v>
      </c>
      <c r="S112" s="106">
        <v>3419.31</v>
      </c>
      <c r="T112" s="106">
        <v>3422.73</v>
      </c>
      <c r="U112" s="106">
        <v>3351.89</v>
      </c>
      <c r="V112" s="106">
        <v>3145.86</v>
      </c>
      <c r="W112" s="106">
        <v>3280.74</v>
      </c>
      <c r="X112" s="106">
        <v>3278.9</v>
      </c>
      <c r="Y112" s="106">
        <v>3202.53</v>
      </c>
      <c r="Z112" s="106">
        <v>3174.99</v>
      </c>
    </row>
    <row r="113" spans="2:26" x14ac:dyDescent="0.3">
      <c r="B113" s="94">
        <v>16</v>
      </c>
      <c r="C113" s="106">
        <v>3253.46</v>
      </c>
      <c r="D113" s="106">
        <v>3166.86</v>
      </c>
      <c r="E113" s="106">
        <v>3144.45</v>
      </c>
      <c r="F113" s="106">
        <v>3090.12</v>
      </c>
      <c r="G113" s="106">
        <v>3166.72</v>
      </c>
      <c r="H113" s="106">
        <v>3296.65</v>
      </c>
      <c r="I113" s="106">
        <v>3383.15</v>
      </c>
      <c r="J113" s="106">
        <v>3427.05</v>
      </c>
      <c r="K113" s="106">
        <v>3436.92</v>
      </c>
      <c r="L113" s="106">
        <v>3437.33</v>
      </c>
      <c r="M113" s="106">
        <v>3413.56</v>
      </c>
      <c r="N113" s="106">
        <v>3397.07</v>
      </c>
      <c r="O113" s="106">
        <v>3319.72</v>
      </c>
      <c r="P113" s="106">
        <v>3388.35</v>
      </c>
      <c r="Q113" s="106">
        <v>3321.81</v>
      </c>
      <c r="R113" s="106">
        <v>3366.8</v>
      </c>
      <c r="S113" s="106">
        <v>3393.54</v>
      </c>
      <c r="T113" s="106">
        <v>3362.81</v>
      </c>
      <c r="U113" s="106">
        <v>3363.15</v>
      </c>
      <c r="V113" s="106">
        <v>3368.82</v>
      </c>
      <c r="W113" s="106">
        <v>3283.8</v>
      </c>
      <c r="X113" s="106">
        <v>3191.54</v>
      </c>
      <c r="Y113" s="106">
        <v>3160.5</v>
      </c>
      <c r="Z113" s="106">
        <v>3128.81</v>
      </c>
    </row>
    <row r="114" spans="2:26" x14ac:dyDescent="0.3">
      <c r="B114" s="94">
        <v>17</v>
      </c>
      <c r="C114" s="106">
        <v>2957.6</v>
      </c>
      <c r="D114" s="106">
        <v>2918.68</v>
      </c>
      <c r="E114" s="106">
        <v>2908.41</v>
      </c>
      <c r="F114" s="106">
        <v>2806.15</v>
      </c>
      <c r="G114" s="106">
        <v>3044.79</v>
      </c>
      <c r="H114" s="106">
        <v>3217.86</v>
      </c>
      <c r="I114" s="106">
        <v>3250.02</v>
      </c>
      <c r="J114" s="106">
        <v>3233.48</v>
      </c>
      <c r="K114" s="106">
        <v>3325.16</v>
      </c>
      <c r="L114" s="106">
        <v>3329.58</v>
      </c>
      <c r="M114" s="106">
        <v>3300.46</v>
      </c>
      <c r="N114" s="106">
        <v>3324.18</v>
      </c>
      <c r="O114" s="106">
        <v>3226.67</v>
      </c>
      <c r="P114" s="106">
        <v>3310.71</v>
      </c>
      <c r="Q114" s="106">
        <v>3308.31</v>
      </c>
      <c r="R114" s="106">
        <v>3314.74</v>
      </c>
      <c r="S114" s="106">
        <v>3364.53</v>
      </c>
      <c r="T114" s="106">
        <v>3364.46</v>
      </c>
      <c r="U114" s="106">
        <v>3364.97</v>
      </c>
      <c r="V114" s="106">
        <v>3368.75</v>
      </c>
      <c r="W114" s="106">
        <v>3280.28</v>
      </c>
      <c r="X114" s="106">
        <v>3201.75</v>
      </c>
      <c r="Y114" s="106">
        <v>3167.7</v>
      </c>
      <c r="Z114" s="106">
        <v>3078.39</v>
      </c>
    </row>
    <row r="115" spans="2:26" x14ac:dyDescent="0.3">
      <c r="B115" s="94">
        <v>18</v>
      </c>
      <c r="C115" s="106">
        <v>3103.67</v>
      </c>
      <c r="D115" s="106">
        <v>3097.11</v>
      </c>
      <c r="E115" s="106">
        <v>3118.47</v>
      </c>
      <c r="F115" s="106">
        <v>3163.91</v>
      </c>
      <c r="G115" s="106">
        <v>3258.24</v>
      </c>
      <c r="H115" s="106">
        <v>3221.34</v>
      </c>
      <c r="I115" s="106">
        <v>3403.49</v>
      </c>
      <c r="J115" s="106">
        <v>3408.68</v>
      </c>
      <c r="K115" s="106">
        <v>3410.4</v>
      </c>
      <c r="L115" s="106">
        <v>3414.88</v>
      </c>
      <c r="M115" s="106">
        <v>3414.28</v>
      </c>
      <c r="N115" s="106">
        <v>3414.9</v>
      </c>
      <c r="O115" s="106">
        <v>3413.37</v>
      </c>
      <c r="P115" s="106">
        <v>3409.28</v>
      </c>
      <c r="Q115" s="106">
        <v>3373.48</v>
      </c>
      <c r="R115" s="106">
        <v>3372.62</v>
      </c>
      <c r="S115" s="106">
        <v>3411.02</v>
      </c>
      <c r="T115" s="106">
        <v>3413.02</v>
      </c>
      <c r="U115" s="106">
        <v>3366.38</v>
      </c>
      <c r="V115" s="106">
        <v>3331.88</v>
      </c>
      <c r="W115" s="106">
        <v>3201.13</v>
      </c>
      <c r="X115" s="106">
        <v>3181.4</v>
      </c>
      <c r="Y115" s="106">
        <v>3129.18</v>
      </c>
      <c r="Z115" s="106">
        <v>3120.73</v>
      </c>
    </row>
    <row r="116" spans="2:26" x14ac:dyDescent="0.3">
      <c r="B116" s="94">
        <v>19</v>
      </c>
      <c r="C116" s="106">
        <v>3062.43</v>
      </c>
      <c r="D116" s="106">
        <v>3060.87</v>
      </c>
      <c r="E116" s="106">
        <v>3090.81</v>
      </c>
      <c r="F116" s="106">
        <v>3153.16</v>
      </c>
      <c r="G116" s="106">
        <v>3159.83</v>
      </c>
      <c r="H116" s="106">
        <v>3217.64</v>
      </c>
      <c r="I116" s="106">
        <v>3396.79</v>
      </c>
      <c r="J116" s="106">
        <v>3407.82</v>
      </c>
      <c r="K116" s="106">
        <v>3409.7</v>
      </c>
      <c r="L116" s="106">
        <v>3406.8</v>
      </c>
      <c r="M116" s="106">
        <v>3398.57</v>
      </c>
      <c r="N116" s="106">
        <v>3398.51</v>
      </c>
      <c r="O116" s="106">
        <v>3386.44</v>
      </c>
      <c r="P116" s="106">
        <v>3376.87</v>
      </c>
      <c r="Q116" s="106">
        <v>3371.92</v>
      </c>
      <c r="R116" s="106">
        <v>3371.88</v>
      </c>
      <c r="S116" s="106">
        <v>3408.31</v>
      </c>
      <c r="T116" s="106">
        <v>3432.83</v>
      </c>
      <c r="U116" s="106">
        <v>3350.9</v>
      </c>
      <c r="V116" s="106">
        <v>3346.78</v>
      </c>
      <c r="W116" s="106">
        <v>3279.38</v>
      </c>
      <c r="X116" s="106">
        <v>3204.4</v>
      </c>
      <c r="Y116" s="106">
        <v>3164.42</v>
      </c>
      <c r="Z116" s="106">
        <v>3099.37</v>
      </c>
    </row>
    <row r="117" spans="2:26" x14ac:dyDescent="0.3">
      <c r="B117" s="94">
        <v>20</v>
      </c>
      <c r="C117" s="106">
        <v>2987.17</v>
      </c>
      <c r="D117" s="106">
        <v>3006.12</v>
      </c>
      <c r="E117" s="106">
        <v>3111.21</v>
      </c>
      <c r="F117" s="106">
        <v>3156.5</v>
      </c>
      <c r="G117" s="106">
        <v>3160.66</v>
      </c>
      <c r="H117" s="106">
        <v>3171.37</v>
      </c>
      <c r="I117" s="106">
        <v>3325.52</v>
      </c>
      <c r="J117" s="106">
        <v>3402.38</v>
      </c>
      <c r="K117" s="106">
        <v>3404.45</v>
      </c>
      <c r="L117" s="106">
        <v>3406.07</v>
      </c>
      <c r="M117" s="106">
        <v>3406.05</v>
      </c>
      <c r="N117" s="106">
        <v>3407.17</v>
      </c>
      <c r="O117" s="106">
        <v>3390.56</v>
      </c>
      <c r="P117" s="106">
        <v>3384.96</v>
      </c>
      <c r="Q117" s="106">
        <v>3391.88</v>
      </c>
      <c r="R117" s="106">
        <v>3383.43</v>
      </c>
      <c r="S117" s="106">
        <v>3408.87</v>
      </c>
      <c r="T117" s="106">
        <v>3406.57</v>
      </c>
      <c r="U117" s="106">
        <v>3348.04</v>
      </c>
      <c r="V117" s="106">
        <v>3342.29</v>
      </c>
      <c r="W117" s="106">
        <v>3203.64</v>
      </c>
      <c r="X117" s="106">
        <v>3196.62</v>
      </c>
      <c r="Y117" s="106">
        <v>3151.27</v>
      </c>
      <c r="Z117" s="106">
        <v>3068.4</v>
      </c>
    </row>
    <row r="118" spans="2:26" x14ac:dyDescent="0.3">
      <c r="B118" s="94">
        <v>21</v>
      </c>
      <c r="C118" s="106">
        <v>3022.21</v>
      </c>
      <c r="D118" s="106">
        <v>3033.01</v>
      </c>
      <c r="E118" s="106">
        <v>3076.76</v>
      </c>
      <c r="F118" s="106">
        <v>3157.34</v>
      </c>
      <c r="G118" s="106">
        <v>3159.96</v>
      </c>
      <c r="H118" s="106">
        <v>3198.77</v>
      </c>
      <c r="I118" s="106">
        <v>3242.03</v>
      </c>
      <c r="J118" s="106">
        <v>3436.85</v>
      </c>
      <c r="K118" s="106">
        <v>3543.59</v>
      </c>
      <c r="L118" s="106">
        <v>3545.75</v>
      </c>
      <c r="M118" s="106">
        <v>3474.24</v>
      </c>
      <c r="N118" s="106">
        <v>3573.52</v>
      </c>
      <c r="O118" s="106">
        <v>3521.47</v>
      </c>
      <c r="P118" s="106">
        <v>3522.06</v>
      </c>
      <c r="Q118" s="106">
        <v>3519.17</v>
      </c>
      <c r="R118" s="106">
        <v>3518.71</v>
      </c>
      <c r="S118" s="106">
        <v>3514.11</v>
      </c>
      <c r="T118" s="106">
        <v>3512.37</v>
      </c>
      <c r="U118" s="106">
        <v>3369.33</v>
      </c>
      <c r="V118" s="106">
        <v>3441.42</v>
      </c>
      <c r="W118" s="106">
        <v>3347.74</v>
      </c>
      <c r="X118" s="106">
        <v>3201.62</v>
      </c>
      <c r="Y118" s="106">
        <v>3153.68</v>
      </c>
      <c r="Z118" s="106">
        <v>3048.47</v>
      </c>
    </row>
    <row r="119" spans="2:26" x14ac:dyDescent="0.3">
      <c r="B119" s="94">
        <v>22</v>
      </c>
      <c r="C119" s="106">
        <v>3040.91</v>
      </c>
      <c r="D119" s="106">
        <v>3045.5</v>
      </c>
      <c r="E119" s="106">
        <v>3034.18</v>
      </c>
      <c r="F119" s="106">
        <v>3146</v>
      </c>
      <c r="G119" s="106">
        <v>3156.34</v>
      </c>
      <c r="H119" s="106">
        <v>3210.08</v>
      </c>
      <c r="I119" s="106">
        <v>3310.43</v>
      </c>
      <c r="J119" s="106">
        <v>3496.17</v>
      </c>
      <c r="K119" s="106">
        <v>3579.81</v>
      </c>
      <c r="L119" s="106">
        <v>3580.5</v>
      </c>
      <c r="M119" s="106">
        <v>3574.96</v>
      </c>
      <c r="N119" s="106">
        <v>3574.51</v>
      </c>
      <c r="O119" s="106">
        <v>3534.92</v>
      </c>
      <c r="P119" s="106">
        <v>3528.66</v>
      </c>
      <c r="Q119" s="106">
        <v>3485.71</v>
      </c>
      <c r="R119" s="106">
        <v>3481.95</v>
      </c>
      <c r="S119" s="106">
        <v>3489.27</v>
      </c>
      <c r="T119" s="106">
        <v>3487.66</v>
      </c>
      <c r="U119" s="106">
        <v>3466.15</v>
      </c>
      <c r="V119" s="106">
        <v>3473.08</v>
      </c>
      <c r="W119" s="106">
        <v>3376.84</v>
      </c>
      <c r="X119" s="106">
        <v>3204.02</v>
      </c>
      <c r="Y119" s="106">
        <v>3150.14</v>
      </c>
      <c r="Z119" s="106">
        <v>3074.59</v>
      </c>
    </row>
    <row r="120" spans="2:26" x14ac:dyDescent="0.3">
      <c r="B120" s="94">
        <v>23</v>
      </c>
      <c r="C120" s="106">
        <v>3129.01</v>
      </c>
      <c r="D120" s="106">
        <v>3026.91</v>
      </c>
      <c r="E120" s="106">
        <v>3014.61</v>
      </c>
      <c r="F120" s="106">
        <v>3065.1</v>
      </c>
      <c r="G120" s="106">
        <v>3121.54</v>
      </c>
      <c r="H120" s="106">
        <v>3165.82</v>
      </c>
      <c r="I120" s="106">
        <v>3218.81</v>
      </c>
      <c r="J120" s="106">
        <v>3370.73</v>
      </c>
      <c r="K120" s="106">
        <v>3503.99</v>
      </c>
      <c r="L120" s="106">
        <v>3503.76</v>
      </c>
      <c r="M120" s="106">
        <v>3626.57</v>
      </c>
      <c r="N120" s="106">
        <v>3518.73</v>
      </c>
      <c r="O120" s="106">
        <v>3503.03</v>
      </c>
      <c r="P120" s="106">
        <v>3471.4</v>
      </c>
      <c r="Q120" s="106">
        <v>3470.96</v>
      </c>
      <c r="R120" s="106">
        <v>3388.11</v>
      </c>
      <c r="S120" s="106">
        <v>3371.73</v>
      </c>
      <c r="T120" s="106">
        <v>3510.67</v>
      </c>
      <c r="U120" s="106">
        <v>3379.34</v>
      </c>
      <c r="V120" s="106">
        <v>3483.1</v>
      </c>
      <c r="W120" s="106">
        <v>3369.09</v>
      </c>
      <c r="X120" s="106">
        <v>3229.09</v>
      </c>
      <c r="Y120" s="106">
        <v>3144.23</v>
      </c>
      <c r="Z120" s="106">
        <v>3033.6</v>
      </c>
    </row>
    <row r="121" spans="2:26" x14ac:dyDescent="0.3">
      <c r="B121" s="94">
        <v>24</v>
      </c>
      <c r="C121" s="106">
        <v>2959.97</v>
      </c>
      <c r="D121" s="106">
        <v>2952</v>
      </c>
      <c r="E121" s="106">
        <v>2986.54</v>
      </c>
      <c r="F121" s="106">
        <v>3029.26</v>
      </c>
      <c r="G121" s="106">
        <v>3031.14</v>
      </c>
      <c r="H121" s="106">
        <v>3115.56</v>
      </c>
      <c r="I121" s="106">
        <v>3130.29</v>
      </c>
      <c r="J121" s="106">
        <v>3162.99</v>
      </c>
      <c r="K121" s="106">
        <v>3163.75</v>
      </c>
      <c r="L121" s="106">
        <v>3265.23</v>
      </c>
      <c r="M121" s="106">
        <v>3276.51</v>
      </c>
      <c r="N121" s="106">
        <v>3268.98</v>
      </c>
      <c r="O121" s="106">
        <v>3210.34</v>
      </c>
      <c r="P121" s="106">
        <v>3211.19</v>
      </c>
      <c r="Q121" s="106">
        <v>3294.44</v>
      </c>
      <c r="R121" s="106">
        <v>3298.87</v>
      </c>
      <c r="S121" s="106">
        <v>3326.84</v>
      </c>
      <c r="T121" s="106">
        <v>3340.53</v>
      </c>
      <c r="U121" s="106">
        <v>3351.79</v>
      </c>
      <c r="V121" s="106">
        <v>3356.62</v>
      </c>
      <c r="W121" s="106">
        <v>3349.74</v>
      </c>
      <c r="X121" s="106">
        <v>3207.25</v>
      </c>
      <c r="Y121" s="106">
        <v>3061.32</v>
      </c>
      <c r="Z121" s="106">
        <v>2956.95</v>
      </c>
    </row>
    <row r="122" spans="2:26" x14ac:dyDescent="0.3">
      <c r="B122" s="94">
        <v>25</v>
      </c>
      <c r="C122" s="106">
        <v>3075.54</v>
      </c>
      <c r="D122" s="106">
        <v>3058.89</v>
      </c>
      <c r="E122" s="106">
        <v>3078.37</v>
      </c>
      <c r="F122" s="106">
        <v>3139.56</v>
      </c>
      <c r="G122" s="106">
        <v>3144.67</v>
      </c>
      <c r="H122" s="106">
        <v>3177.84</v>
      </c>
      <c r="I122" s="106">
        <v>3329.65</v>
      </c>
      <c r="J122" s="106">
        <v>3527.78</v>
      </c>
      <c r="K122" s="106">
        <v>3620.35</v>
      </c>
      <c r="L122" s="106">
        <v>3535.05</v>
      </c>
      <c r="M122" s="106">
        <v>3533.7</v>
      </c>
      <c r="N122" s="106">
        <v>3531.97</v>
      </c>
      <c r="O122" s="106">
        <v>3530.98</v>
      </c>
      <c r="P122" s="106">
        <v>3531.34</v>
      </c>
      <c r="Q122" s="106">
        <v>3630.48</v>
      </c>
      <c r="R122" s="106">
        <v>3620.99</v>
      </c>
      <c r="S122" s="106">
        <v>3499.73</v>
      </c>
      <c r="T122" s="106">
        <v>3506.48</v>
      </c>
      <c r="U122" s="106">
        <v>3475.94</v>
      </c>
      <c r="V122" s="106">
        <v>3483.5</v>
      </c>
      <c r="W122" s="106">
        <v>3415.37</v>
      </c>
      <c r="X122" s="106">
        <v>3322.24</v>
      </c>
      <c r="Y122" s="106">
        <v>3155.39</v>
      </c>
      <c r="Z122" s="106">
        <v>3079.62</v>
      </c>
    </row>
    <row r="123" spans="2:26" x14ac:dyDescent="0.3">
      <c r="B123" s="94">
        <v>26</v>
      </c>
      <c r="C123" s="106">
        <v>2937.26</v>
      </c>
      <c r="D123" s="106">
        <v>2929.04</v>
      </c>
      <c r="E123" s="106">
        <v>3019.43</v>
      </c>
      <c r="F123" s="106">
        <v>3038.56</v>
      </c>
      <c r="G123" s="106">
        <v>3118.99</v>
      </c>
      <c r="H123" s="106">
        <v>3152.05</v>
      </c>
      <c r="I123" s="106">
        <v>3193.87</v>
      </c>
      <c r="J123" s="106">
        <v>3353.4</v>
      </c>
      <c r="K123" s="106">
        <v>3403.86</v>
      </c>
      <c r="L123" s="106">
        <v>3401.29</v>
      </c>
      <c r="M123" s="106">
        <v>3360.05</v>
      </c>
      <c r="N123" s="106">
        <v>3379.82</v>
      </c>
      <c r="O123" s="106">
        <v>3345.28</v>
      </c>
      <c r="P123" s="106">
        <v>3339.65</v>
      </c>
      <c r="Q123" s="106">
        <v>3373</v>
      </c>
      <c r="R123" s="106">
        <v>3381.74</v>
      </c>
      <c r="S123" s="106">
        <v>3391.83</v>
      </c>
      <c r="T123" s="106">
        <v>3350.92</v>
      </c>
      <c r="U123" s="106">
        <v>3331.96</v>
      </c>
      <c r="V123" s="106">
        <v>3340.35</v>
      </c>
      <c r="W123" s="106">
        <v>3294.71</v>
      </c>
      <c r="X123" s="106">
        <v>3171.99</v>
      </c>
      <c r="Y123" s="106">
        <v>3052.32</v>
      </c>
      <c r="Z123" s="106">
        <v>2965.72</v>
      </c>
    </row>
    <row r="124" spans="2:26" x14ac:dyDescent="0.3">
      <c r="B124" s="94">
        <v>27</v>
      </c>
      <c r="C124" s="106">
        <v>2993.32</v>
      </c>
      <c r="D124" s="106">
        <v>2987.39</v>
      </c>
      <c r="E124" s="106">
        <v>3003.79</v>
      </c>
      <c r="F124" s="106">
        <v>3014.87</v>
      </c>
      <c r="G124" s="106">
        <v>3087.65</v>
      </c>
      <c r="H124" s="106">
        <v>3141.3</v>
      </c>
      <c r="I124" s="106">
        <v>3198.44</v>
      </c>
      <c r="J124" s="106">
        <v>3350.86</v>
      </c>
      <c r="K124" s="106">
        <v>3311.39</v>
      </c>
      <c r="L124" s="106">
        <v>3341.72</v>
      </c>
      <c r="M124" s="106">
        <v>3244.03</v>
      </c>
      <c r="N124" s="106">
        <v>3355.09</v>
      </c>
      <c r="O124" s="106">
        <v>3304.05</v>
      </c>
      <c r="P124" s="106">
        <v>3351.66</v>
      </c>
      <c r="Q124" s="106">
        <v>3324.38</v>
      </c>
      <c r="R124" s="106">
        <v>3323.87</v>
      </c>
      <c r="S124" s="106">
        <v>3329.78</v>
      </c>
      <c r="T124" s="106">
        <v>3343.83</v>
      </c>
      <c r="U124" s="106">
        <v>3249.04</v>
      </c>
      <c r="V124" s="106">
        <v>3235.77</v>
      </c>
      <c r="W124" s="106">
        <v>3201.41</v>
      </c>
      <c r="X124" s="106">
        <v>3150.79</v>
      </c>
      <c r="Y124" s="106">
        <v>3104.39</v>
      </c>
      <c r="Z124" s="106">
        <v>3002.84</v>
      </c>
    </row>
    <row r="125" spans="2:26" x14ac:dyDescent="0.3">
      <c r="B125" s="94">
        <v>28</v>
      </c>
      <c r="C125" s="106">
        <v>3031.22</v>
      </c>
      <c r="D125" s="106">
        <v>3016.93</v>
      </c>
      <c r="E125" s="106">
        <v>3049.85</v>
      </c>
      <c r="F125" s="106">
        <v>3087.02</v>
      </c>
      <c r="G125" s="106">
        <v>3137.72</v>
      </c>
      <c r="H125" s="106">
        <v>3200.89</v>
      </c>
      <c r="I125" s="106">
        <v>3395.65</v>
      </c>
      <c r="J125" s="106">
        <v>3406.5</v>
      </c>
      <c r="K125" s="106">
        <v>3481.64</v>
      </c>
      <c r="L125" s="106">
        <v>3455.13</v>
      </c>
      <c r="M125" s="106">
        <v>3446.03</v>
      </c>
      <c r="N125" s="106">
        <v>3448.6</v>
      </c>
      <c r="O125" s="106">
        <v>3423.58</v>
      </c>
      <c r="P125" s="106">
        <v>3418.09</v>
      </c>
      <c r="Q125" s="106">
        <v>3412.15</v>
      </c>
      <c r="R125" s="106">
        <v>3408.14</v>
      </c>
      <c r="S125" s="106">
        <v>3421.26</v>
      </c>
      <c r="T125" s="106">
        <v>3454.79</v>
      </c>
      <c r="U125" s="106">
        <v>3387.94</v>
      </c>
      <c r="V125" s="106">
        <v>3456.97</v>
      </c>
      <c r="W125" s="106">
        <v>3370.4</v>
      </c>
      <c r="X125" s="106">
        <v>3091.36</v>
      </c>
      <c r="Y125" s="106">
        <v>2997.85</v>
      </c>
      <c r="Z125" s="106">
        <v>2996.6</v>
      </c>
    </row>
    <row r="126" spans="2:26" x14ac:dyDescent="0.3">
      <c r="B126" s="94">
        <v>29</v>
      </c>
      <c r="C126" s="106">
        <v>3008.95</v>
      </c>
      <c r="D126" s="106">
        <v>2999.81</v>
      </c>
      <c r="E126" s="106">
        <v>2980.15</v>
      </c>
      <c r="F126" s="106">
        <v>2991.96</v>
      </c>
      <c r="G126" s="106">
        <v>3128.7</v>
      </c>
      <c r="H126" s="106">
        <v>3177.48</v>
      </c>
      <c r="I126" s="106">
        <v>3269.7</v>
      </c>
      <c r="J126" s="106">
        <v>3412.75</v>
      </c>
      <c r="K126" s="106">
        <v>3436.5</v>
      </c>
      <c r="L126" s="106">
        <v>3502.58</v>
      </c>
      <c r="M126" s="106">
        <v>3474.92</v>
      </c>
      <c r="N126" s="106">
        <v>3496.93</v>
      </c>
      <c r="O126" s="106">
        <v>3457.81</v>
      </c>
      <c r="P126" s="106">
        <v>3456.05</v>
      </c>
      <c r="Q126" s="106">
        <v>3451.52</v>
      </c>
      <c r="R126" s="106">
        <v>3430.96</v>
      </c>
      <c r="S126" s="106">
        <v>3438.32</v>
      </c>
      <c r="T126" s="106">
        <v>3463.34</v>
      </c>
      <c r="U126" s="106">
        <v>3389.45</v>
      </c>
      <c r="V126" s="106">
        <v>3399.16</v>
      </c>
      <c r="W126" s="106">
        <v>3327.07</v>
      </c>
      <c r="X126" s="106">
        <v>3234.88</v>
      </c>
      <c r="Y126" s="106">
        <v>3145.19</v>
      </c>
      <c r="Z126" s="106">
        <v>3033.7</v>
      </c>
    </row>
    <row r="127" spans="2:26" x14ac:dyDescent="0.3">
      <c r="B127" s="94">
        <v>30</v>
      </c>
      <c r="C127" s="106">
        <v>3114.48</v>
      </c>
      <c r="D127" s="106">
        <v>3095.5</v>
      </c>
      <c r="E127" s="106">
        <v>3060.61</v>
      </c>
      <c r="F127" s="106">
        <v>3050.68</v>
      </c>
      <c r="G127" s="106">
        <v>3108.48</v>
      </c>
      <c r="H127" s="106">
        <v>3137.16</v>
      </c>
      <c r="I127" s="106">
        <v>3153.7</v>
      </c>
      <c r="J127" s="106">
        <v>3159.95</v>
      </c>
      <c r="K127" s="106">
        <v>3226.73</v>
      </c>
      <c r="L127" s="106">
        <v>3239.99</v>
      </c>
      <c r="M127" s="106">
        <v>3326.42</v>
      </c>
      <c r="N127" s="106">
        <v>3325.66</v>
      </c>
      <c r="O127" s="106">
        <v>3239.64</v>
      </c>
      <c r="P127" s="106">
        <v>3301.78</v>
      </c>
      <c r="Q127" s="106">
        <v>3323.99</v>
      </c>
      <c r="R127" s="106">
        <v>3319.95</v>
      </c>
      <c r="S127" s="106">
        <v>3337.86</v>
      </c>
      <c r="T127" s="106">
        <v>3361.06</v>
      </c>
      <c r="U127" s="106">
        <v>3326.24</v>
      </c>
      <c r="V127" s="106">
        <v>3346.98</v>
      </c>
      <c r="W127" s="106">
        <v>3324.29</v>
      </c>
      <c r="X127" s="106">
        <v>3205.92</v>
      </c>
      <c r="Y127" s="106">
        <v>3133.87</v>
      </c>
      <c r="Z127" s="106">
        <v>3095.32</v>
      </c>
    </row>
    <row r="128" spans="2:26" hidden="1" x14ac:dyDescent="0.3">
      <c r="B128" s="107">
        <v>31</v>
      </c>
      <c r="C128" s="106" t="e">
        <v>#N/A</v>
      </c>
      <c r="D128" s="106" t="e">
        <v>#N/A</v>
      </c>
      <c r="E128" s="106" t="e">
        <v>#N/A</v>
      </c>
      <c r="F128" s="106" t="e">
        <v>#N/A</v>
      </c>
      <c r="G128" s="106" t="e">
        <v>#N/A</v>
      </c>
      <c r="H128" s="106" t="e">
        <v>#N/A</v>
      </c>
      <c r="I128" s="106" t="e">
        <v>#N/A</v>
      </c>
      <c r="J128" s="106" t="e">
        <v>#N/A</v>
      </c>
      <c r="K128" s="106" t="e">
        <v>#N/A</v>
      </c>
      <c r="L128" s="106" t="e">
        <v>#N/A</v>
      </c>
      <c r="M128" s="106" t="e">
        <v>#N/A</v>
      </c>
      <c r="N128" s="106" t="e">
        <v>#N/A</v>
      </c>
      <c r="O128" s="106" t="e">
        <v>#N/A</v>
      </c>
      <c r="P128" s="106" t="e">
        <v>#N/A</v>
      </c>
      <c r="Q128" s="106" t="e">
        <v>#N/A</v>
      </c>
      <c r="R128" s="106" t="e">
        <v>#N/A</v>
      </c>
      <c r="S128" s="106" t="e">
        <v>#N/A</v>
      </c>
      <c r="T128" s="106" t="e">
        <v>#N/A</v>
      </c>
      <c r="U128" s="106" t="e">
        <v>#N/A</v>
      </c>
      <c r="V128" s="106" t="e">
        <v>#N/A</v>
      </c>
      <c r="W128" s="106" t="e">
        <v>#N/A</v>
      </c>
      <c r="X128" s="106" t="e">
        <v>#N/A</v>
      </c>
      <c r="Y128" s="106" t="e">
        <v>#N/A</v>
      </c>
      <c r="Z128" s="106" t="e">
        <v>#N/A</v>
      </c>
    </row>
    <row r="129" spans="2:26" x14ac:dyDescent="0.3">
      <c r="B129" s="108"/>
      <c r="C129" s="108"/>
      <c r="D129" s="108"/>
      <c r="E129" s="108"/>
      <c r="F129" s="108"/>
      <c r="G129" s="108"/>
      <c r="H129" s="108"/>
      <c r="I129" s="108"/>
      <c r="J129" s="108"/>
      <c r="K129" s="108"/>
      <c r="L129" s="108"/>
      <c r="M129" s="108"/>
      <c r="N129" s="108"/>
      <c r="O129" s="108"/>
      <c r="P129" s="108"/>
      <c r="Q129" s="108"/>
      <c r="R129" s="108"/>
      <c r="S129" s="108"/>
      <c r="T129" s="108"/>
      <c r="U129" s="108"/>
      <c r="V129" s="108"/>
      <c r="W129" s="108"/>
      <c r="X129" s="108"/>
      <c r="Y129" s="108"/>
      <c r="Z129" s="108"/>
    </row>
    <row r="130" spans="2:26" ht="15" customHeight="1" x14ac:dyDescent="0.3">
      <c r="B130" s="109" t="s">
        <v>69</v>
      </c>
      <c r="C130" s="97" t="s">
        <v>70</v>
      </c>
      <c r="D130" s="98"/>
      <c r="E130" s="98"/>
      <c r="F130" s="98"/>
      <c r="G130" s="98"/>
      <c r="H130" s="98"/>
      <c r="I130" s="98"/>
      <c r="J130" s="98"/>
      <c r="K130" s="98"/>
      <c r="L130" s="98"/>
      <c r="M130" s="98"/>
      <c r="N130" s="98"/>
      <c r="O130" s="98"/>
      <c r="P130" s="98"/>
      <c r="Q130" s="98"/>
      <c r="R130" s="98"/>
      <c r="S130" s="98"/>
      <c r="T130" s="98"/>
      <c r="U130" s="98"/>
      <c r="V130" s="98"/>
      <c r="W130" s="98"/>
      <c r="X130" s="98"/>
      <c r="Y130" s="98"/>
      <c r="Z130" s="99"/>
    </row>
    <row r="131" spans="2:26" x14ac:dyDescent="0.3">
      <c r="B131" s="100" t="s">
        <v>64</v>
      </c>
      <c r="C131" s="101">
        <v>0</v>
      </c>
      <c r="D131" s="88">
        <v>4.1666666666666664E-2</v>
      </c>
      <c r="E131" s="88">
        <v>8.3333333333333329E-2</v>
      </c>
      <c r="F131" s="88">
        <v>0.125</v>
      </c>
      <c r="G131" s="88">
        <v>0.16666666666666666</v>
      </c>
      <c r="H131" s="88">
        <v>0.20833333333333334</v>
      </c>
      <c r="I131" s="88">
        <v>0.25</v>
      </c>
      <c r="J131" s="88">
        <v>0.29166666666666669</v>
      </c>
      <c r="K131" s="88">
        <v>0.33333333333333331</v>
      </c>
      <c r="L131" s="88">
        <v>0.375</v>
      </c>
      <c r="M131" s="88">
        <v>0.41666666666666669</v>
      </c>
      <c r="N131" s="88">
        <v>0.45833333333333331</v>
      </c>
      <c r="O131" s="88">
        <v>0.5</v>
      </c>
      <c r="P131" s="88">
        <v>0.54166666666666663</v>
      </c>
      <c r="Q131" s="88">
        <v>0.58333333333333337</v>
      </c>
      <c r="R131" s="88">
        <v>0.625</v>
      </c>
      <c r="S131" s="88">
        <v>0.66666666666666663</v>
      </c>
      <c r="T131" s="88">
        <v>0.70833333333333337</v>
      </c>
      <c r="U131" s="88">
        <v>0.75</v>
      </c>
      <c r="V131" s="88">
        <v>0.79166666666666663</v>
      </c>
      <c r="W131" s="88">
        <v>0.83333333333333337</v>
      </c>
      <c r="X131" s="88">
        <v>0.875</v>
      </c>
      <c r="Y131" s="88">
        <v>0.91666666666666663</v>
      </c>
      <c r="Z131" s="88">
        <v>0.95833333333333337</v>
      </c>
    </row>
    <row r="132" spans="2:26" x14ac:dyDescent="0.3">
      <c r="B132" s="102"/>
      <c r="C132" s="103" t="s">
        <v>65</v>
      </c>
      <c r="D132" s="89" t="s">
        <v>65</v>
      </c>
      <c r="E132" s="89" t="s">
        <v>65</v>
      </c>
      <c r="F132" s="89" t="s">
        <v>65</v>
      </c>
      <c r="G132" s="89" t="s">
        <v>65</v>
      </c>
      <c r="H132" s="89" t="s">
        <v>65</v>
      </c>
      <c r="I132" s="89" t="s">
        <v>65</v>
      </c>
      <c r="J132" s="89" t="s">
        <v>65</v>
      </c>
      <c r="K132" s="89" t="s">
        <v>65</v>
      </c>
      <c r="L132" s="89" t="s">
        <v>65</v>
      </c>
      <c r="M132" s="89" t="s">
        <v>65</v>
      </c>
      <c r="N132" s="89" t="s">
        <v>65</v>
      </c>
      <c r="O132" s="89" t="s">
        <v>65</v>
      </c>
      <c r="P132" s="89" t="s">
        <v>65</v>
      </c>
      <c r="Q132" s="89" t="s">
        <v>65</v>
      </c>
      <c r="R132" s="89" t="s">
        <v>65</v>
      </c>
      <c r="S132" s="89" t="s">
        <v>65</v>
      </c>
      <c r="T132" s="89" t="s">
        <v>65</v>
      </c>
      <c r="U132" s="89" t="s">
        <v>65</v>
      </c>
      <c r="V132" s="89" t="s">
        <v>65</v>
      </c>
      <c r="W132" s="89" t="s">
        <v>65</v>
      </c>
      <c r="X132" s="89" t="s">
        <v>65</v>
      </c>
      <c r="Y132" s="89" t="s">
        <v>65</v>
      </c>
      <c r="Z132" s="89" t="s">
        <v>66</v>
      </c>
    </row>
    <row r="133" spans="2:26" x14ac:dyDescent="0.3">
      <c r="B133" s="104"/>
      <c r="C133" s="105">
        <v>4.1666666666666664E-2</v>
      </c>
      <c r="D133" s="90">
        <v>8.3333333333333329E-2</v>
      </c>
      <c r="E133" s="90">
        <v>0.125</v>
      </c>
      <c r="F133" s="90">
        <v>0.16666666666666666</v>
      </c>
      <c r="G133" s="90">
        <v>0.20833333333333334</v>
      </c>
      <c r="H133" s="90">
        <v>0.25</v>
      </c>
      <c r="I133" s="90">
        <v>0.29166666666666669</v>
      </c>
      <c r="J133" s="90">
        <v>0.33333333333333331</v>
      </c>
      <c r="K133" s="90">
        <v>0.375</v>
      </c>
      <c r="L133" s="90">
        <v>0.41666666666666669</v>
      </c>
      <c r="M133" s="90">
        <v>0.45833333333333331</v>
      </c>
      <c r="N133" s="90">
        <v>0.5</v>
      </c>
      <c r="O133" s="90">
        <v>0.54166666666666663</v>
      </c>
      <c r="P133" s="90">
        <v>0.58333333333333337</v>
      </c>
      <c r="Q133" s="90">
        <v>0.625</v>
      </c>
      <c r="R133" s="90">
        <v>0.66666666666666663</v>
      </c>
      <c r="S133" s="90">
        <v>0.70833333333333337</v>
      </c>
      <c r="T133" s="90">
        <v>0.75</v>
      </c>
      <c r="U133" s="90">
        <v>0.79166666666666663</v>
      </c>
      <c r="V133" s="90">
        <v>0.83333333333333337</v>
      </c>
      <c r="W133" s="90">
        <v>0.875</v>
      </c>
      <c r="X133" s="90">
        <v>0.91666666666666663</v>
      </c>
      <c r="Y133" s="90">
        <v>0.95833333333333337</v>
      </c>
      <c r="Z133" s="90">
        <v>0</v>
      </c>
    </row>
    <row r="134" spans="2:26" x14ac:dyDescent="0.3">
      <c r="B134" s="91">
        <v>1</v>
      </c>
      <c r="C134" s="106">
        <v>3055.15</v>
      </c>
      <c r="D134" s="106">
        <v>3050.85</v>
      </c>
      <c r="E134" s="106">
        <v>3067.09</v>
      </c>
      <c r="F134" s="106">
        <v>3117.05</v>
      </c>
      <c r="G134" s="106">
        <v>3164.05</v>
      </c>
      <c r="H134" s="106">
        <v>3240.35</v>
      </c>
      <c r="I134" s="106">
        <v>3260.27</v>
      </c>
      <c r="J134" s="106">
        <v>3272.61</v>
      </c>
      <c r="K134" s="106">
        <v>3276.58</v>
      </c>
      <c r="L134" s="106">
        <v>3283.6</v>
      </c>
      <c r="M134" s="106">
        <v>3283.83</v>
      </c>
      <c r="N134" s="106">
        <v>3284.76</v>
      </c>
      <c r="O134" s="106">
        <v>3274.19</v>
      </c>
      <c r="P134" s="106">
        <v>3280.53</v>
      </c>
      <c r="Q134" s="106">
        <v>3315.71</v>
      </c>
      <c r="R134" s="106">
        <v>3322.22</v>
      </c>
      <c r="S134" s="106">
        <v>3384.15</v>
      </c>
      <c r="T134" s="106">
        <v>3327.63</v>
      </c>
      <c r="U134" s="106">
        <v>3329.82</v>
      </c>
      <c r="V134" s="106">
        <v>3241.91</v>
      </c>
      <c r="W134" s="106">
        <v>3211.21</v>
      </c>
      <c r="X134" s="106">
        <v>2957.37</v>
      </c>
      <c r="Y134" s="106">
        <v>3101.19</v>
      </c>
      <c r="Z134" s="106">
        <v>3065.73</v>
      </c>
    </row>
    <row r="135" spans="2:26" x14ac:dyDescent="0.3">
      <c r="B135" s="93">
        <v>2</v>
      </c>
      <c r="C135" s="106">
        <v>3079.64</v>
      </c>
      <c r="D135" s="106">
        <v>3065.71</v>
      </c>
      <c r="E135" s="106">
        <v>3076.79</v>
      </c>
      <c r="F135" s="106">
        <v>3068.07</v>
      </c>
      <c r="G135" s="106">
        <v>3143.86</v>
      </c>
      <c r="H135" s="106">
        <v>3221.84</v>
      </c>
      <c r="I135" s="106">
        <v>3265.2</v>
      </c>
      <c r="J135" s="106">
        <v>3326.54</v>
      </c>
      <c r="K135" s="106">
        <v>3404.13</v>
      </c>
      <c r="L135" s="106">
        <v>3416.3</v>
      </c>
      <c r="M135" s="106">
        <v>3413.65</v>
      </c>
      <c r="N135" s="106">
        <v>3413.98</v>
      </c>
      <c r="O135" s="106">
        <v>3429.95</v>
      </c>
      <c r="P135" s="106">
        <v>3423.97</v>
      </c>
      <c r="Q135" s="106">
        <v>3430.86</v>
      </c>
      <c r="R135" s="106">
        <v>3417.89</v>
      </c>
      <c r="S135" s="106">
        <v>3438.29</v>
      </c>
      <c r="T135" s="106">
        <v>3442.21</v>
      </c>
      <c r="U135" s="106">
        <v>3376.71</v>
      </c>
      <c r="V135" s="106">
        <v>3258.65</v>
      </c>
      <c r="W135" s="106">
        <v>3247.28</v>
      </c>
      <c r="X135" s="106">
        <v>3212.31</v>
      </c>
      <c r="Y135" s="106">
        <v>3141.46</v>
      </c>
      <c r="Z135" s="106">
        <v>3096.42</v>
      </c>
    </row>
    <row r="136" spans="2:26" x14ac:dyDescent="0.3">
      <c r="B136" s="91">
        <v>3</v>
      </c>
      <c r="C136" s="106">
        <v>3132.32</v>
      </c>
      <c r="D136" s="106">
        <v>3130.22</v>
      </c>
      <c r="E136" s="106">
        <v>3133.26</v>
      </c>
      <c r="F136" s="106">
        <v>3116</v>
      </c>
      <c r="G136" s="106">
        <v>3165.66</v>
      </c>
      <c r="H136" s="106">
        <v>3222.9</v>
      </c>
      <c r="I136" s="106">
        <v>3228.92</v>
      </c>
      <c r="J136" s="106">
        <v>3231.85</v>
      </c>
      <c r="K136" s="106">
        <v>3293.34</v>
      </c>
      <c r="L136" s="106">
        <v>3305.77</v>
      </c>
      <c r="M136" s="106">
        <v>3297.3</v>
      </c>
      <c r="N136" s="106">
        <v>3302.98</v>
      </c>
      <c r="O136" s="106">
        <v>3284.02</v>
      </c>
      <c r="P136" s="106">
        <v>3328.94</v>
      </c>
      <c r="Q136" s="106">
        <v>3332.41</v>
      </c>
      <c r="R136" s="106">
        <v>3352.34</v>
      </c>
      <c r="S136" s="106">
        <v>3418.16</v>
      </c>
      <c r="T136" s="106">
        <v>3441.34</v>
      </c>
      <c r="U136" s="106">
        <v>3413.12</v>
      </c>
      <c r="V136" s="106">
        <v>3410.78</v>
      </c>
      <c r="W136" s="106">
        <v>3239.73</v>
      </c>
      <c r="X136" s="106">
        <v>3222.66</v>
      </c>
      <c r="Y136" s="106">
        <v>3201.04</v>
      </c>
      <c r="Z136" s="106">
        <v>3149.18</v>
      </c>
    </row>
    <row r="137" spans="2:26" x14ac:dyDescent="0.3">
      <c r="B137" s="94">
        <v>4</v>
      </c>
      <c r="C137" s="106">
        <v>3177.79</v>
      </c>
      <c r="D137" s="106">
        <v>3177.84</v>
      </c>
      <c r="E137" s="106">
        <v>3213.76</v>
      </c>
      <c r="F137" s="106">
        <v>3221.19</v>
      </c>
      <c r="G137" s="106">
        <v>3252.78</v>
      </c>
      <c r="H137" s="106">
        <v>3734.5</v>
      </c>
      <c r="I137" s="106">
        <v>3374.3</v>
      </c>
      <c r="J137" s="106">
        <v>3366.42</v>
      </c>
      <c r="K137" s="106">
        <v>3374.9</v>
      </c>
      <c r="L137" s="106">
        <v>3370.88</v>
      </c>
      <c r="M137" s="106">
        <v>3348.53</v>
      </c>
      <c r="N137" s="106">
        <v>3362.93</v>
      </c>
      <c r="O137" s="106">
        <v>3359.72</v>
      </c>
      <c r="P137" s="106">
        <v>3365.72</v>
      </c>
      <c r="Q137" s="106">
        <v>3375.76</v>
      </c>
      <c r="R137" s="106">
        <v>3376.09</v>
      </c>
      <c r="S137" s="106">
        <v>3399.02</v>
      </c>
      <c r="T137" s="106">
        <v>3455.79</v>
      </c>
      <c r="U137" s="106">
        <v>3398.96</v>
      </c>
      <c r="V137" s="106">
        <v>3337.13</v>
      </c>
      <c r="W137" s="106">
        <v>3275.7</v>
      </c>
      <c r="X137" s="106">
        <v>3244.35</v>
      </c>
      <c r="Y137" s="106">
        <v>3228.49</v>
      </c>
      <c r="Z137" s="106">
        <v>3176.02</v>
      </c>
    </row>
    <row r="138" spans="2:26" x14ac:dyDescent="0.3">
      <c r="B138" s="94">
        <v>5</v>
      </c>
      <c r="C138" s="106">
        <v>3201.43</v>
      </c>
      <c r="D138" s="106">
        <v>3213.33</v>
      </c>
      <c r="E138" s="106">
        <v>3230.71</v>
      </c>
      <c r="F138" s="106">
        <v>3244.86</v>
      </c>
      <c r="G138" s="106">
        <v>3723.34</v>
      </c>
      <c r="H138" s="106">
        <v>3373.05</v>
      </c>
      <c r="I138" s="106">
        <v>3737.16</v>
      </c>
      <c r="J138" s="106">
        <v>3580.4</v>
      </c>
      <c r="K138" s="106">
        <v>3556.29</v>
      </c>
      <c r="L138" s="106">
        <v>3568.27</v>
      </c>
      <c r="M138" s="106">
        <v>3541.46</v>
      </c>
      <c r="N138" s="106">
        <v>3538.5</v>
      </c>
      <c r="O138" s="106">
        <v>3516.39</v>
      </c>
      <c r="P138" s="106">
        <v>3519.19</v>
      </c>
      <c r="Q138" s="106">
        <v>3522.42</v>
      </c>
      <c r="R138" s="106">
        <v>3510.08</v>
      </c>
      <c r="S138" s="106">
        <v>3563.61</v>
      </c>
      <c r="T138" s="106">
        <v>3608.11</v>
      </c>
      <c r="U138" s="106">
        <v>3540.86</v>
      </c>
      <c r="V138" s="106">
        <v>3519.04</v>
      </c>
      <c r="W138" s="106">
        <v>3403.47</v>
      </c>
      <c r="X138" s="106">
        <v>3292.88</v>
      </c>
      <c r="Y138" s="106">
        <v>3239.7</v>
      </c>
      <c r="Z138" s="106">
        <v>3222.35</v>
      </c>
    </row>
    <row r="139" spans="2:26" x14ac:dyDescent="0.3">
      <c r="B139" s="94">
        <v>6</v>
      </c>
      <c r="C139" s="106">
        <v>3110.37</v>
      </c>
      <c r="D139" s="106">
        <v>3112.43</v>
      </c>
      <c r="E139" s="106">
        <v>3152.34</v>
      </c>
      <c r="F139" s="106">
        <v>3153.4</v>
      </c>
      <c r="G139" s="106">
        <v>3198.76</v>
      </c>
      <c r="H139" s="106">
        <v>3205.98</v>
      </c>
      <c r="I139" s="106">
        <v>3282.28</v>
      </c>
      <c r="J139" s="106">
        <v>3283.96</v>
      </c>
      <c r="K139" s="106">
        <v>3324.49</v>
      </c>
      <c r="L139" s="106">
        <v>3311.2</v>
      </c>
      <c r="M139" s="106">
        <v>3297.28</v>
      </c>
      <c r="N139" s="106">
        <v>3296.98</v>
      </c>
      <c r="O139" s="106">
        <v>3296.94</v>
      </c>
      <c r="P139" s="106">
        <v>3300.47</v>
      </c>
      <c r="Q139" s="106">
        <v>3301.55</v>
      </c>
      <c r="R139" s="106">
        <v>3297.76</v>
      </c>
      <c r="S139" s="106">
        <v>3297.37</v>
      </c>
      <c r="T139" s="106">
        <v>3392.11</v>
      </c>
      <c r="U139" s="106">
        <v>3297.27</v>
      </c>
      <c r="V139" s="106">
        <v>3297.21</v>
      </c>
      <c r="W139" s="106">
        <v>3222.96</v>
      </c>
      <c r="X139" s="106">
        <v>3177.96</v>
      </c>
      <c r="Y139" s="106">
        <v>3161.23</v>
      </c>
      <c r="Z139" s="106">
        <v>3134.57</v>
      </c>
    </row>
    <row r="140" spans="2:26" x14ac:dyDescent="0.3">
      <c r="B140" s="94">
        <v>7</v>
      </c>
      <c r="C140" s="106">
        <v>3147.21</v>
      </c>
      <c r="D140" s="106">
        <v>3146.36</v>
      </c>
      <c r="E140" s="106">
        <v>3177.07</v>
      </c>
      <c r="F140" s="106">
        <v>3184.5</v>
      </c>
      <c r="G140" s="106">
        <v>3262.64</v>
      </c>
      <c r="H140" s="106">
        <v>3296.65</v>
      </c>
      <c r="I140" s="106">
        <v>3391.34</v>
      </c>
      <c r="J140" s="106">
        <v>3496.85</v>
      </c>
      <c r="K140" s="106">
        <v>3398.66</v>
      </c>
      <c r="L140" s="106">
        <v>3529.62</v>
      </c>
      <c r="M140" s="106">
        <v>3400.18</v>
      </c>
      <c r="N140" s="106">
        <v>3396.41</v>
      </c>
      <c r="O140" s="106">
        <v>3399.32</v>
      </c>
      <c r="P140" s="106">
        <v>3395.51</v>
      </c>
      <c r="Q140" s="106">
        <v>3394.43</v>
      </c>
      <c r="R140" s="106">
        <v>3391.3</v>
      </c>
      <c r="S140" s="106">
        <v>3488.74</v>
      </c>
      <c r="T140" s="106">
        <v>3550.79</v>
      </c>
      <c r="U140" s="106">
        <v>3501.48</v>
      </c>
      <c r="V140" s="106">
        <v>3479.2</v>
      </c>
      <c r="W140" s="106">
        <v>3382.12</v>
      </c>
      <c r="X140" s="106">
        <v>3285.74</v>
      </c>
      <c r="Y140" s="106">
        <v>3222.43</v>
      </c>
      <c r="Z140" s="106">
        <v>3198.45</v>
      </c>
    </row>
    <row r="141" spans="2:26" x14ac:dyDescent="0.3">
      <c r="B141" s="94">
        <v>8</v>
      </c>
      <c r="C141" s="106">
        <v>3194.65</v>
      </c>
      <c r="D141" s="106">
        <v>3147.01</v>
      </c>
      <c r="E141" s="106">
        <v>3185.59</v>
      </c>
      <c r="F141" s="106">
        <v>3170.88</v>
      </c>
      <c r="G141" s="106">
        <v>3273.13</v>
      </c>
      <c r="H141" s="106">
        <v>3295.56</v>
      </c>
      <c r="I141" s="106">
        <v>3293.62</v>
      </c>
      <c r="J141" s="106">
        <v>3402.71</v>
      </c>
      <c r="K141" s="106">
        <v>3411.64</v>
      </c>
      <c r="L141" s="106">
        <v>3411.09</v>
      </c>
      <c r="M141" s="106">
        <v>3406.63</v>
      </c>
      <c r="N141" s="106">
        <v>3405.77</v>
      </c>
      <c r="O141" s="106">
        <v>3402.51</v>
      </c>
      <c r="P141" s="106">
        <v>3401</v>
      </c>
      <c r="Q141" s="106">
        <v>3403.53</v>
      </c>
      <c r="R141" s="106">
        <v>3400</v>
      </c>
      <c r="S141" s="106">
        <v>3398.55</v>
      </c>
      <c r="T141" s="106">
        <v>3533.73</v>
      </c>
      <c r="U141" s="106">
        <v>3464.16</v>
      </c>
      <c r="V141" s="106">
        <v>3446.33</v>
      </c>
      <c r="W141" s="106">
        <v>3296.97</v>
      </c>
      <c r="X141" s="106">
        <v>3239.28</v>
      </c>
      <c r="Y141" s="106">
        <v>3222.19</v>
      </c>
      <c r="Z141" s="106">
        <v>3221.13</v>
      </c>
    </row>
    <row r="142" spans="2:26" x14ac:dyDescent="0.3">
      <c r="B142" s="94">
        <v>9</v>
      </c>
      <c r="C142" s="106">
        <v>3201.94</v>
      </c>
      <c r="D142" s="106">
        <v>3164.84</v>
      </c>
      <c r="E142" s="106">
        <v>3136.38</v>
      </c>
      <c r="F142" s="106">
        <v>3128.25</v>
      </c>
      <c r="G142" s="106">
        <v>3195.85</v>
      </c>
      <c r="H142" s="106">
        <v>3219.85</v>
      </c>
      <c r="I142" s="106">
        <v>3265.64</v>
      </c>
      <c r="J142" s="106">
        <v>3301.74</v>
      </c>
      <c r="K142" s="106">
        <v>3414.11</v>
      </c>
      <c r="L142" s="106">
        <v>3413.99</v>
      </c>
      <c r="M142" s="106">
        <v>3413.82</v>
      </c>
      <c r="N142" s="106">
        <v>3405.75</v>
      </c>
      <c r="O142" s="106">
        <v>3402.68</v>
      </c>
      <c r="P142" s="106">
        <v>3392.61</v>
      </c>
      <c r="Q142" s="106">
        <v>3384.05</v>
      </c>
      <c r="R142" s="106">
        <v>3392.47</v>
      </c>
      <c r="S142" s="106">
        <v>3400.29</v>
      </c>
      <c r="T142" s="106">
        <v>3531.06</v>
      </c>
      <c r="U142" s="106">
        <v>3491.51</v>
      </c>
      <c r="V142" s="106">
        <v>3490.48</v>
      </c>
      <c r="W142" s="106">
        <v>3284.63</v>
      </c>
      <c r="X142" s="106">
        <v>3220.36</v>
      </c>
      <c r="Y142" s="106">
        <v>3216.6</v>
      </c>
      <c r="Z142" s="106">
        <v>3210.37</v>
      </c>
    </row>
    <row r="143" spans="2:26" x14ac:dyDescent="0.3">
      <c r="B143" s="94">
        <v>10</v>
      </c>
      <c r="C143" s="106">
        <v>3165.34</v>
      </c>
      <c r="D143" s="106">
        <v>3132.58</v>
      </c>
      <c r="E143" s="106">
        <v>3129.95</v>
      </c>
      <c r="F143" s="106">
        <v>3115.19</v>
      </c>
      <c r="G143" s="106">
        <v>3158.04</v>
      </c>
      <c r="H143" s="106">
        <v>3170.81</v>
      </c>
      <c r="I143" s="106">
        <v>3196.44</v>
      </c>
      <c r="J143" s="106">
        <v>3249.26</v>
      </c>
      <c r="K143" s="106">
        <v>3271.33</v>
      </c>
      <c r="L143" s="106">
        <v>3300.01</v>
      </c>
      <c r="M143" s="106">
        <v>3281.29</v>
      </c>
      <c r="N143" s="106">
        <v>3281.17</v>
      </c>
      <c r="O143" s="106">
        <v>3281.14</v>
      </c>
      <c r="P143" s="106">
        <v>3281.98</v>
      </c>
      <c r="Q143" s="106">
        <v>3288.56</v>
      </c>
      <c r="R143" s="106">
        <v>3288.08</v>
      </c>
      <c r="S143" s="106">
        <v>3337.49</v>
      </c>
      <c r="T143" s="106">
        <v>3474.31</v>
      </c>
      <c r="U143" s="106">
        <v>3396.8</v>
      </c>
      <c r="V143" s="106">
        <v>3393.13</v>
      </c>
      <c r="W143" s="106">
        <v>3257.54</v>
      </c>
      <c r="X143" s="106">
        <v>3222.8</v>
      </c>
      <c r="Y143" s="106">
        <v>3220.3</v>
      </c>
      <c r="Z143" s="106">
        <v>3203.79</v>
      </c>
    </row>
    <row r="144" spans="2:26" x14ac:dyDescent="0.3">
      <c r="B144" s="94">
        <v>11</v>
      </c>
      <c r="C144" s="106">
        <v>3135.38</v>
      </c>
      <c r="D144" s="106">
        <v>3121.61</v>
      </c>
      <c r="E144" s="106">
        <v>3137.07</v>
      </c>
      <c r="F144" s="106">
        <v>3169.93</v>
      </c>
      <c r="G144" s="106">
        <v>3225.62</v>
      </c>
      <c r="H144" s="106">
        <v>3279.05</v>
      </c>
      <c r="I144" s="106">
        <v>3400.52</v>
      </c>
      <c r="J144" s="106">
        <v>3436.24</v>
      </c>
      <c r="K144" s="106">
        <v>3434.17</v>
      </c>
      <c r="L144" s="106">
        <v>3436.02</v>
      </c>
      <c r="M144" s="106">
        <v>3433.38</v>
      </c>
      <c r="N144" s="106">
        <v>3432.53</v>
      </c>
      <c r="O144" s="106">
        <v>3426.15</v>
      </c>
      <c r="P144" s="106">
        <v>3415.22</v>
      </c>
      <c r="Q144" s="106">
        <v>3414.84</v>
      </c>
      <c r="R144" s="106">
        <v>3409.28</v>
      </c>
      <c r="S144" s="106">
        <v>3424.12</v>
      </c>
      <c r="T144" s="106">
        <v>3541.37</v>
      </c>
      <c r="U144" s="106">
        <v>3422.74</v>
      </c>
      <c r="V144" s="106">
        <v>3409.85</v>
      </c>
      <c r="W144" s="106">
        <v>3279.26</v>
      </c>
      <c r="X144" s="106">
        <v>3230.52</v>
      </c>
      <c r="Y144" s="106">
        <v>3204.18</v>
      </c>
      <c r="Z144" s="106">
        <v>3187.61</v>
      </c>
    </row>
    <row r="145" spans="2:26" x14ac:dyDescent="0.3">
      <c r="B145" s="94">
        <v>12</v>
      </c>
      <c r="C145" s="106">
        <v>3113.72</v>
      </c>
      <c r="D145" s="106">
        <v>3119.68</v>
      </c>
      <c r="E145" s="106">
        <v>3147.43</v>
      </c>
      <c r="F145" s="106">
        <v>3221.35</v>
      </c>
      <c r="G145" s="106">
        <v>3236.1</v>
      </c>
      <c r="H145" s="106">
        <v>3301.6</v>
      </c>
      <c r="I145" s="106">
        <v>3414.28</v>
      </c>
      <c r="J145" s="106">
        <v>3496.97</v>
      </c>
      <c r="K145" s="106">
        <v>3425.31</v>
      </c>
      <c r="L145" s="106">
        <v>3426.85</v>
      </c>
      <c r="M145" s="106">
        <v>3422.1</v>
      </c>
      <c r="N145" s="106">
        <v>3420.09</v>
      </c>
      <c r="O145" s="106">
        <v>3422.31</v>
      </c>
      <c r="P145" s="106">
        <v>3415.31</v>
      </c>
      <c r="Q145" s="106">
        <v>3409.72</v>
      </c>
      <c r="R145" s="106">
        <v>3407.77</v>
      </c>
      <c r="S145" s="106">
        <v>3415</v>
      </c>
      <c r="T145" s="106">
        <v>3417.65</v>
      </c>
      <c r="U145" s="106">
        <v>3385.82</v>
      </c>
      <c r="V145" s="106">
        <v>3278.08</v>
      </c>
      <c r="W145" s="106">
        <v>3257</v>
      </c>
      <c r="X145" s="106">
        <v>3227.32</v>
      </c>
      <c r="Y145" s="106">
        <v>3172.17</v>
      </c>
      <c r="Z145" s="106">
        <v>3132.76</v>
      </c>
    </row>
    <row r="146" spans="2:26" x14ac:dyDescent="0.3">
      <c r="B146" s="94">
        <v>13</v>
      </c>
      <c r="C146" s="106">
        <v>3124.65</v>
      </c>
      <c r="D146" s="106">
        <v>3120.53</v>
      </c>
      <c r="E146" s="106">
        <v>3155.59</v>
      </c>
      <c r="F146" s="106">
        <v>3195.04</v>
      </c>
      <c r="G146" s="106">
        <v>3232.53</v>
      </c>
      <c r="H146" s="106">
        <v>3236.39</v>
      </c>
      <c r="I146" s="106">
        <v>3316.97</v>
      </c>
      <c r="J146" s="106">
        <v>3383.2</v>
      </c>
      <c r="K146" s="106">
        <v>3376.7</v>
      </c>
      <c r="L146" s="106">
        <v>3372.86</v>
      </c>
      <c r="M146" s="106">
        <v>3309.21</v>
      </c>
      <c r="N146" s="106">
        <v>3308.45</v>
      </c>
      <c r="O146" s="106">
        <v>3260.53</v>
      </c>
      <c r="P146" s="106">
        <v>3246.83</v>
      </c>
      <c r="Q146" s="106">
        <v>3247.02</v>
      </c>
      <c r="R146" s="106">
        <v>3248.72</v>
      </c>
      <c r="S146" s="106">
        <v>3384.27</v>
      </c>
      <c r="T146" s="106">
        <v>3387.8</v>
      </c>
      <c r="U146" s="106">
        <v>3307.68</v>
      </c>
      <c r="V146" s="106">
        <v>3281.66</v>
      </c>
      <c r="W146" s="106">
        <v>3258.14</v>
      </c>
      <c r="X146" s="106">
        <v>3215.02</v>
      </c>
      <c r="Y146" s="106">
        <v>3172.77</v>
      </c>
      <c r="Z146" s="106">
        <v>3143.16</v>
      </c>
    </row>
    <row r="147" spans="2:26" x14ac:dyDescent="0.3">
      <c r="B147" s="94">
        <v>14</v>
      </c>
      <c r="C147" s="106">
        <v>3106.58</v>
      </c>
      <c r="D147" s="106">
        <v>3113.32</v>
      </c>
      <c r="E147" s="106">
        <v>3133.84</v>
      </c>
      <c r="F147" s="106">
        <v>3184.59</v>
      </c>
      <c r="G147" s="106">
        <v>3213.42</v>
      </c>
      <c r="H147" s="106">
        <v>3238.15</v>
      </c>
      <c r="I147" s="106">
        <v>3307.65</v>
      </c>
      <c r="J147" s="106">
        <v>3372.27</v>
      </c>
      <c r="K147" s="106">
        <v>3361.12</v>
      </c>
      <c r="L147" s="106">
        <v>3360.83</v>
      </c>
      <c r="M147" s="106">
        <v>3345.94</v>
      </c>
      <c r="N147" s="106">
        <v>3308.27</v>
      </c>
      <c r="O147" s="106">
        <v>3308.39</v>
      </c>
      <c r="P147" s="106">
        <v>3307.26</v>
      </c>
      <c r="Q147" s="106">
        <v>3307.7</v>
      </c>
      <c r="R147" s="106">
        <v>3307.5</v>
      </c>
      <c r="S147" s="106">
        <v>3361.12</v>
      </c>
      <c r="T147" s="106">
        <v>3368.04</v>
      </c>
      <c r="U147" s="106">
        <v>3279.62</v>
      </c>
      <c r="V147" s="106">
        <v>3213.08</v>
      </c>
      <c r="W147" s="106">
        <v>3230.52</v>
      </c>
      <c r="X147" s="106">
        <v>3146.25</v>
      </c>
      <c r="Y147" s="106">
        <v>3167.42</v>
      </c>
      <c r="Z147" s="106">
        <v>3136.33</v>
      </c>
    </row>
    <row r="148" spans="2:26" x14ac:dyDescent="0.3">
      <c r="B148" s="94">
        <v>15</v>
      </c>
      <c r="C148" s="106">
        <v>3188.15</v>
      </c>
      <c r="D148" s="106">
        <v>3188.56</v>
      </c>
      <c r="E148" s="106">
        <v>3230.37</v>
      </c>
      <c r="F148" s="106">
        <v>3232.79</v>
      </c>
      <c r="G148" s="106">
        <v>3303.22</v>
      </c>
      <c r="H148" s="106">
        <v>3296.13</v>
      </c>
      <c r="I148" s="106">
        <v>3393.97</v>
      </c>
      <c r="J148" s="106">
        <v>3499.28</v>
      </c>
      <c r="K148" s="106">
        <v>3494.47</v>
      </c>
      <c r="L148" s="106">
        <v>3490.39</v>
      </c>
      <c r="M148" s="106">
        <v>3451.55</v>
      </c>
      <c r="N148" s="106">
        <v>3448.51</v>
      </c>
      <c r="O148" s="106">
        <v>3447.03</v>
      </c>
      <c r="P148" s="106">
        <v>3443.07</v>
      </c>
      <c r="Q148" s="106">
        <v>3457.48</v>
      </c>
      <c r="R148" s="106">
        <v>3459.39</v>
      </c>
      <c r="S148" s="106">
        <v>3496.41</v>
      </c>
      <c r="T148" s="106">
        <v>3499.83</v>
      </c>
      <c r="U148" s="106">
        <v>3428.99</v>
      </c>
      <c r="V148" s="106">
        <v>3222.96</v>
      </c>
      <c r="W148" s="106">
        <v>3357.84</v>
      </c>
      <c r="X148" s="106">
        <v>3356</v>
      </c>
      <c r="Y148" s="106">
        <v>3279.63</v>
      </c>
      <c r="Z148" s="106">
        <v>3252.09</v>
      </c>
    </row>
    <row r="149" spans="2:26" x14ac:dyDescent="0.3">
      <c r="B149" s="94">
        <v>16</v>
      </c>
      <c r="C149" s="106">
        <v>3330.56</v>
      </c>
      <c r="D149" s="106">
        <v>3243.96</v>
      </c>
      <c r="E149" s="106">
        <v>3221.55</v>
      </c>
      <c r="F149" s="106">
        <v>3167.22</v>
      </c>
      <c r="G149" s="106">
        <v>3243.82</v>
      </c>
      <c r="H149" s="106">
        <v>3373.75</v>
      </c>
      <c r="I149" s="106">
        <v>3460.25</v>
      </c>
      <c r="J149" s="106">
        <v>3504.15</v>
      </c>
      <c r="K149" s="106">
        <v>3514.02</v>
      </c>
      <c r="L149" s="106">
        <v>3514.43</v>
      </c>
      <c r="M149" s="106">
        <v>3490.66</v>
      </c>
      <c r="N149" s="106">
        <v>3474.17</v>
      </c>
      <c r="O149" s="106">
        <v>3396.82</v>
      </c>
      <c r="P149" s="106">
        <v>3465.45</v>
      </c>
      <c r="Q149" s="106">
        <v>3398.91</v>
      </c>
      <c r="R149" s="106">
        <v>3443.9</v>
      </c>
      <c r="S149" s="106">
        <v>3470.64</v>
      </c>
      <c r="T149" s="106">
        <v>3439.91</v>
      </c>
      <c r="U149" s="106">
        <v>3440.25</v>
      </c>
      <c r="V149" s="106">
        <v>3445.92</v>
      </c>
      <c r="W149" s="106">
        <v>3360.9</v>
      </c>
      <c r="X149" s="106">
        <v>3268.64</v>
      </c>
      <c r="Y149" s="106">
        <v>3237.6</v>
      </c>
      <c r="Z149" s="106">
        <v>3205.91</v>
      </c>
    </row>
    <row r="150" spans="2:26" x14ac:dyDescent="0.3">
      <c r="B150" s="94">
        <v>17</v>
      </c>
      <c r="C150" s="106">
        <v>3034.7</v>
      </c>
      <c r="D150" s="106">
        <v>2995.78</v>
      </c>
      <c r="E150" s="106">
        <v>2985.51</v>
      </c>
      <c r="F150" s="106">
        <v>2883.25</v>
      </c>
      <c r="G150" s="106">
        <v>3121.89</v>
      </c>
      <c r="H150" s="106">
        <v>3294.96</v>
      </c>
      <c r="I150" s="106">
        <v>3327.12</v>
      </c>
      <c r="J150" s="106">
        <v>3310.58</v>
      </c>
      <c r="K150" s="106">
        <v>3402.26</v>
      </c>
      <c r="L150" s="106">
        <v>3406.68</v>
      </c>
      <c r="M150" s="106">
        <v>3377.56</v>
      </c>
      <c r="N150" s="106">
        <v>3401.28</v>
      </c>
      <c r="O150" s="106">
        <v>3303.77</v>
      </c>
      <c r="P150" s="106">
        <v>3387.81</v>
      </c>
      <c r="Q150" s="106">
        <v>3385.41</v>
      </c>
      <c r="R150" s="106">
        <v>3391.84</v>
      </c>
      <c r="S150" s="106">
        <v>3441.63</v>
      </c>
      <c r="T150" s="106">
        <v>3441.56</v>
      </c>
      <c r="U150" s="106">
        <v>3442.07</v>
      </c>
      <c r="V150" s="106">
        <v>3445.85</v>
      </c>
      <c r="W150" s="106">
        <v>3357.38</v>
      </c>
      <c r="X150" s="106">
        <v>3278.85</v>
      </c>
      <c r="Y150" s="106">
        <v>3244.8</v>
      </c>
      <c r="Z150" s="106">
        <v>3155.49</v>
      </c>
    </row>
    <row r="151" spans="2:26" x14ac:dyDescent="0.3">
      <c r="B151" s="94">
        <v>18</v>
      </c>
      <c r="C151" s="106">
        <v>3180.77</v>
      </c>
      <c r="D151" s="106">
        <v>3174.21</v>
      </c>
      <c r="E151" s="106">
        <v>3195.57</v>
      </c>
      <c r="F151" s="106">
        <v>3241.01</v>
      </c>
      <c r="G151" s="106">
        <v>3335.34</v>
      </c>
      <c r="H151" s="106">
        <v>3298.44</v>
      </c>
      <c r="I151" s="106">
        <v>3480.59</v>
      </c>
      <c r="J151" s="106">
        <v>3485.78</v>
      </c>
      <c r="K151" s="106">
        <v>3487.5</v>
      </c>
      <c r="L151" s="106">
        <v>3491.98</v>
      </c>
      <c r="M151" s="106">
        <v>3491.38</v>
      </c>
      <c r="N151" s="106">
        <v>3492</v>
      </c>
      <c r="O151" s="106">
        <v>3490.47</v>
      </c>
      <c r="P151" s="106">
        <v>3486.38</v>
      </c>
      <c r="Q151" s="106">
        <v>3450.58</v>
      </c>
      <c r="R151" s="106">
        <v>3449.72</v>
      </c>
      <c r="S151" s="106">
        <v>3488.12</v>
      </c>
      <c r="T151" s="106">
        <v>3490.12</v>
      </c>
      <c r="U151" s="106">
        <v>3443.48</v>
      </c>
      <c r="V151" s="106">
        <v>3408.98</v>
      </c>
      <c r="W151" s="106">
        <v>3278.23</v>
      </c>
      <c r="X151" s="106">
        <v>3258.5</v>
      </c>
      <c r="Y151" s="106">
        <v>3206.28</v>
      </c>
      <c r="Z151" s="106">
        <v>3197.83</v>
      </c>
    </row>
    <row r="152" spans="2:26" x14ac:dyDescent="0.3">
      <c r="B152" s="94">
        <v>19</v>
      </c>
      <c r="C152" s="106">
        <v>3139.53</v>
      </c>
      <c r="D152" s="106">
        <v>3137.97</v>
      </c>
      <c r="E152" s="106">
        <v>3167.91</v>
      </c>
      <c r="F152" s="106">
        <v>3230.26</v>
      </c>
      <c r="G152" s="106">
        <v>3236.93</v>
      </c>
      <c r="H152" s="106">
        <v>3294.74</v>
      </c>
      <c r="I152" s="106">
        <v>3473.89</v>
      </c>
      <c r="J152" s="106">
        <v>3484.92</v>
      </c>
      <c r="K152" s="106">
        <v>3486.8</v>
      </c>
      <c r="L152" s="106">
        <v>3483.9</v>
      </c>
      <c r="M152" s="106">
        <v>3475.67</v>
      </c>
      <c r="N152" s="106">
        <v>3475.61</v>
      </c>
      <c r="O152" s="106">
        <v>3463.54</v>
      </c>
      <c r="P152" s="106">
        <v>3453.97</v>
      </c>
      <c r="Q152" s="106">
        <v>3449.02</v>
      </c>
      <c r="R152" s="106">
        <v>3448.98</v>
      </c>
      <c r="S152" s="106">
        <v>3485.41</v>
      </c>
      <c r="T152" s="106">
        <v>3509.93</v>
      </c>
      <c r="U152" s="106">
        <v>3428</v>
      </c>
      <c r="V152" s="106">
        <v>3423.88</v>
      </c>
      <c r="W152" s="106">
        <v>3356.48</v>
      </c>
      <c r="X152" s="106">
        <v>3281.5</v>
      </c>
      <c r="Y152" s="106">
        <v>3241.52</v>
      </c>
      <c r="Z152" s="106">
        <v>3176.47</v>
      </c>
    </row>
    <row r="153" spans="2:26" x14ac:dyDescent="0.3">
      <c r="B153" s="94">
        <v>20</v>
      </c>
      <c r="C153" s="106">
        <v>3064.27</v>
      </c>
      <c r="D153" s="106">
        <v>3083.22</v>
      </c>
      <c r="E153" s="106">
        <v>3188.31</v>
      </c>
      <c r="F153" s="106">
        <v>3233.6</v>
      </c>
      <c r="G153" s="106">
        <v>3237.76</v>
      </c>
      <c r="H153" s="106">
        <v>3248.47</v>
      </c>
      <c r="I153" s="106">
        <v>3402.62</v>
      </c>
      <c r="J153" s="106">
        <v>3479.48</v>
      </c>
      <c r="K153" s="106">
        <v>3481.55</v>
      </c>
      <c r="L153" s="106">
        <v>3483.17</v>
      </c>
      <c r="M153" s="106">
        <v>3483.15</v>
      </c>
      <c r="N153" s="106">
        <v>3484.27</v>
      </c>
      <c r="O153" s="106">
        <v>3467.66</v>
      </c>
      <c r="P153" s="106">
        <v>3462.06</v>
      </c>
      <c r="Q153" s="106">
        <v>3468.98</v>
      </c>
      <c r="R153" s="106">
        <v>3460.53</v>
      </c>
      <c r="S153" s="106">
        <v>3485.97</v>
      </c>
      <c r="T153" s="106">
        <v>3483.67</v>
      </c>
      <c r="U153" s="106">
        <v>3425.14</v>
      </c>
      <c r="V153" s="106">
        <v>3419.39</v>
      </c>
      <c r="W153" s="106">
        <v>3280.74</v>
      </c>
      <c r="X153" s="106">
        <v>3273.72</v>
      </c>
      <c r="Y153" s="106">
        <v>3228.37</v>
      </c>
      <c r="Z153" s="106">
        <v>3145.5</v>
      </c>
    </row>
    <row r="154" spans="2:26" x14ac:dyDescent="0.3">
      <c r="B154" s="94">
        <v>21</v>
      </c>
      <c r="C154" s="106">
        <v>3099.31</v>
      </c>
      <c r="D154" s="106">
        <v>3110.11</v>
      </c>
      <c r="E154" s="106">
        <v>3153.86</v>
      </c>
      <c r="F154" s="106">
        <v>3234.44</v>
      </c>
      <c r="G154" s="106">
        <v>3237.06</v>
      </c>
      <c r="H154" s="106">
        <v>3275.87</v>
      </c>
      <c r="I154" s="106">
        <v>3319.13</v>
      </c>
      <c r="J154" s="106">
        <v>3513.95</v>
      </c>
      <c r="K154" s="106">
        <v>3620.69</v>
      </c>
      <c r="L154" s="106">
        <v>3622.85</v>
      </c>
      <c r="M154" s="106">
        <v>3551.34</v>
      </c>
      <c r="N154" s="106">
        <v>3650.62</v>
      </c>
      <c r="O154" s="106">
        <v>3598.57</v>
      </c>
      <c r="P154" s="106">
        <v>3599.16</v>
      </c>
      <c r="Q154" s="106">
        <v>3596.27</v>
      </c>
      <c r="R154" s="106">
        <v>3595.81</v>
      </c>
      <c r="S154" s="106">
        <v>3591.21</v>
      </c>
      <c r="T154" s="106">
        <v>3589.47</v>
      </c>
      <c r="U154" s="106">
        <v>3446.43</v>
      </c>
      <c r="V154" s="106">
        <v>3518.52</v>
      </c>
      <c r="W154" s="106">
        <v>3424.84</v>
      </c>
      <c r="X154" s="106">
        <v>3278.72</v>
      </c>
      <c r="Y154" s="106">
        <v>3230.78</v>
      </c>
      <c r="Z154" s="106">
        <v>3125.57</v>
      </c>
    </row>
    <row r="155" spans="2:26" x14ac:dyDescent="0.3">
      <c r="B155" s="94">
        <v>22</v>
      </c>
      <c r="C155" s="106">
        <v>3118.01</v>
      </c>
      <c r="D155" s="106">
        <v>3122.6</v>
      </c>
      <c r="E155" s="106">
        <v>3111.28</v>
      </c>
      <c r="F155" s="106">
        <v>3223.1</v>
      </c>
      <c r="G155" s="106">
        <v>3233.44</v>
      </c>
      <c r="H155" s="106">
        <v>3287.18</v>
      </c>
      <c r="I155" s="106">
        <v>3387.53</v>
      </c>
      <c r="J155" s="106">
        <v>3573.27</v>
      </c>
      <c r="K155" s="106">
        <v>3656.91</v>
      </c>
      <c r="L155" s="106">
        <v>3657.6</v>
      </c>
      <c r="M155" s="106">
        <v>3652.06</v>
      </c>
      <c r="N155" s="106">
        <v>3651.61</v>
      </c>
      <c r="O155" s="106">
        <v>3612.02</v>
      </c>
      <c r="P155" s="106">
        <v>3605.76</v>
      </c>
      <c r="Q155" s="106">
        <v>3562.81</v>
      </c>
      <c r="R155" s="106">
        <v>3559.05</v>
      </c>
      <c r="S155" s="106">
        <v>3566.37</v>
      </c>
      <c r="T155" s="106">
        <v>3564.76</v>
      </c>
      <c r="U155" s="106">
        <v>3543.25</v>
      </c>
      <c r="V155" s="106">
        <v>3550.18</v>
      </c>
      <c r="W155" s="106">
        <v>3453.94</v>
      </c>
      <c r="X155" s="106">
        <v>3281.12</v>
      </c>
      <c r="Y155" s="106">
        <v>3227.24</v>
      </c>
      <c r="Z155" s="106">
        <v>3151.69</v>
      </c>
    </row>
    <row r="156" spans="2:26" x14ac:dyDescent="0.3">
      <c r="B156" s="94">
        <v>23</v>
      </c>
      <c r="C156" s="106">
        <v>3206.11</v>
      </c>
      <c r="D156" s="106">
        <v>3104.01</v>
      </c>
      <c r="E156" s="106">
        <v>3091.71</v>
      </c>
      <c r="F156" s="106">
        <v>3142.2</v>
      </c>
      <c r="G156" s="106">
        <v>3198.64</v>
      </c>
      <c r="H156" s="106">
        <v>3242.92</v>
      </c>
      <c r="I156" s="106">
        <v>3295.91</v>
      </c>
      <c r="J156" s="106">
        <v>3447.83</v>
      </c>
      <c r="K156" s="106">
        <v>3581.09</v>
      </c>
      <c r="L156" s="106">
        <v>3580.86</v>
      </c>
      <c r="M156" s="106">
        <v>3703.67</v>
      </c>
      <c r="N156" s="106">
        <v>3595.83</v>
      </c>
      <c r="O156" s="106">
        <v>3580.13</v>
      </c>
      <c r="P156" s="106">
        <v>3548.5</v>
      </c>
      <c r="Q156" s="106">
        <v>3548.06</v>
      </c>
      <c r="R156" s="106">
        <v>3465.21</v>
      </c>
      <c r="S156" s="106">
        <v>3448.83</v>
      </c>
      <c r="T156" s="106">
        <v>3587.77</v>
      </c>
      <c r="U156" s="106">
        <v>3456.44</v>
      </c>
      <c r="V156" s="106">
        <v>3560.2</v>
      </c>
      <c r="W156" s="106">
        <v>3446.19</v>
      </c>
      <c r="X156" s="106">
        <v>3306.19</v>
      </c>
      <c r="Y156" s="106">
        <v>3221.33</v>
      </c>
      <c r="Z156" s="106">
        <v>3110.7</v>
      </c>
    </row>
    <row r="157" spans="2:26" x14ac:dyDescent="0.3">
      <c r="B157" s="94">
        <v>24</v>
      </c>
      <c r="C157" s="106">
        <v>3037.07</v>
      </c>
      <c r="D157" s="106">
        <v>3029.1</v>
      </c>
      <c r="E157" s="106">
        <v>3063.64</v>
      </c>
      <c r="F157" s="106">
        <v>3106.36</v>
      </c>
      <c r="G157" s="106">
        <v>3108.24</v>
      </c>
      <c r="H157" s="106">
        <v>3192.66</v>
      </c>
      <c r="I157" s="106">
        <v>3207.39</v>
      </c>
      <c r="J157" s="106">
        <v>3240.09</v>
      </c>
      <c r="K157" s="106">
        <v>3240.85</v>
      </c>
      <c r="L157" s="106">
        <v>3342.33</v>
      </c>
      <c r="M157" s="106">
        <v>3353.61</v>
      </c>
      <c r="N157" s="106">
        <v>3346.08</v>
      </c>
      <c r="O157" s="106">
        <v>3287.44</v>
      </c>
      <c r="P157" s="106">
        <v>3288.29</v>
      </c>
      <c r="Q157" s="106">
        <v>3371.54</v>
      </c>
      <c r="R157" s="106">
        <v>3375.97</v>
      </c>
      <c r="S157" s="106">
        <v>3403.94</v>
      </c>
      <c r="T157" s="106">
        <v>3417.63</v>
      </c>
      <c r="U157" s="106">
        <v>3428.89</v>
      </c>
      <c r="V157" s="106">
        <v>3433.72</v>
      </c>
      <c r="W157" s="106">
        <v>3426.84</v>
      </c>
      <c r="X157" s="106">
        <v>3284.35</v>
      </c>
      <c r="Y157" s="106">
        <v>3138.42</v>
      </c>
      <c r="Z157" s="106">
        <v>3034.05</v>
      </c>
    </row>
    <row r="158" spans="2:26" x14ac:dyDescent="0.3">
      <c r="B158" s="94">
        <v>25</v>
      </c>
      <c r="C158" s="106">
        <v>3152.64</v>
      </c>
      <c r="D158" s="106">
        <v>3135.99</v>
      </c>
      <c r="E158" s="106">
        <v>3155.47</v>
      </c>
      <c r="F158" s="106">
        <v>3216.66</v>
      </c>
      <c r="G158" s="106">
        <v>3221.77</v>
      </c>
      <c r="H158" s="106">
        <v>3254.94</v>
      </c>
      <c r="I158" s="106">
        <v>3406.75</v>
      </c>
      <c r="J158" s="106">
        <v>3604.88</v>
      </c>
      <c r="K158" s="106">
        <v>3697.45</v>
      </c>
      <c r="L158" s="106">
        <v>3612.15</v>
      </c>
      <c r="M158" s="106">
        <v>3610.8</v>
      </c>
      <c r="N158" s="106">
        <v>3609.07</v>
      </c>
      <c r="O158" s="106">
        <v>3608.08</v>
      </c>
      <c r="P158" s="106">
        <v>3608.44</v>
      </c>
      <c r="Q158" s="106">
        <v>3707.58</v>
      </c>
      <c r="R158" s="106">
        <v>3698.09</v>
      </c>
      <c r="S158" s="106">
        <v>3576.83</v>
      </c>
      <c r="T158" s="106">
        <v>3583.58</v>
      </c>
      <c r="U158" s="106">
        <v>3553.04</v>
      </c>
      <c r="V158" s="106">
        <v>3560.6</v>
      </c>
      <c r="W158" s="106">
        <v>3492.47</v>
      </c>
      <c r="X158" s="106">
        <v>3399.34</v>
      </c>
      <c r="Y158" s="106">
        <v>3232.49</v>
      </c>
      <c r="Z158" s="106">
        <v>3156.72</v>
      </c>
    </row>
    <row r="159" spans="2:26" x14ac:dyDescent="0.3">
      <c r="B159" s="94">
        <v>26</v>
      </c>
      <c r="C159" s="106">
        <v>3014.36</v>
      </c>
      <c r="D159" s="106">
        <v>3006.14</v>
      </c>
      <c r="E159" s="106">
        <v>3096.53</v>
      </c>
      <c r="F159" s="106">
        <v>3115.66</v>
      </c>
      <c r="G159" s="106">
        <v>3196.09</v>
      </c>
      <c r="H159" s="106">
        <v>3229.15</v>
      </c>
      <c r="I159" s="106">
        <v>3270.97</v>
      </c>
      <c r="J159" s="106">
        <v>3430.5</v>
      </c>
      <c r="K159" s="106">
        <v>3480.96</v>
      </c>
      <c r="L159" s="106">
        <v>3478.39</v>
      </c>
      <c r="M159" s="106">
        <v>3437.15</v>
      </c>
      <c r="N159" s="106">
        <v>3456.92</v>
      </c>
      <c r="O159" s="106">
        <v>3422.38</v>
      </c>
      <c r="P159" s="106">
        <v>3416.75</v>
      </c>
      <c r="Q159" s="106">
        <v>3450.1</v>
      </c>
      <c r="R159" s="106">
        <v>3458.84</v>
      </c>
      <c r="S159" s="106">
        <v>3468.93</v>
      </c>
      <c r="T159" s="106">
        <v>3428.02</v>
      </c>
      <c r="U159" s="106">
        <v>3409.06</v>
      </c>
      <c r="V159" s="106">
        <v>3417.45</v>
      </c>
      <c r="W159" s="106">
        <v>3371.81</v>
      </c>
      <c r="X159" s="106">
        <v>3249.09</v>
      </c>
      <c r="Y159" s="106">
        <v>3129.42</v>
      </c>
      <c r="Z159" s="106">
        <v>3042.82</v>
      </c>
    </row>
    <row r="160" spans="2:26" x14ac:dyDescent="0.3">
      <c r="B160" s="94">
        <v>27</v>
      </c>
      <c r="C160" s="106">
        <v>3070.42</v>
      </c>
      <c r="D160" s="106">
        <v>3064.49</v>
      </c>
      <c r="E160" s="106">
        <v>3080.89</v>
      </c>
      <c r="F160" s="106">
        <v>3091.97</v>
      </c>
      <c r="G160" s="106">
        <v>3164.75</v>
      </c>
      <c r="H160" s="106">
        <v>3218.4</v>
      </c>
      <c r="I160" s="106">
        <v>3275.54</v>
      </c>
      <c r="J160" s="106">
        <v>3427.96</v>
      </c>
      <c r="K160" s="106">
        <v>3388.49</v>
      </c>
      <c r="L160" s="106">
        <v>3418.82</v>
      </c>
      <c r="M160" s="106">
        <v>3321.13</v>
      </c>
      <c r="N160" s="106">
        <v>3432.19</v>
      </c>
      <c r="O160" s="106">
        <v>3381.15</v>
      </c>
      <c r="P160" s="106">
        <v>3428.76</v>
      </c>
      <c r="Q160" s="106">
        <v>3401.48</v>
      </c>
      <c r="R160" s="106">
        <v>3400.97</v>
      </c>
      <c r="S160" s="106">
        <v>3406.88</v>
      </c>
      <c r="T160" s="106">
        <v>3420.93</v>
      </c>
      <c r="U160" s="106">
        <v>3326.14</v>
      </c>
      <c r="V160" s="106">
        <v>3312.87</v>
      </c>
      <c r="W160" s="106">
        <v>3278.51</v>
      </c>
      <c r="X160" s="106">
        <v>3227.89</v>
      </c>
      <c r="Y160" s="106">
        <v>3181.49</v>
      </c>
      <c r="Z160" s="106">
        <v>3079.94</v>
      </c>
    </row>
    <row r="161" spans="2:26" x14ac:dyDescent="0.3">
      <c r="B161" s="94">
        <v>28</v>
      </c>
      <c r="C161" s="106">
        <v>3108.32</v>
      </c>
      <c r="D161" s="106">
        <v>3094.03</v>
      </c>
      <c r="E161" s="106">
        <v>3126.95</v>
      </c>
      <c r="F161" s="106">
        <v>3164.12</v>
      </c>
      <c r="G161" s="106">
        <v>3214.82</v>
      </c>
      <c r="H161" s="106">
        <v>3277.99</v>
      </c>
      <c r="I161" s="106">
        <v>3472.75</v>
      </c>
      <c r="J161" s="106">
        <v>3483.6</v>
      </c>
      <c r="K161" s="106">
        <v>3558.74</v>
      </c>
      <c r="L161" s="106">
        <v>3532.23</v>
      </c>
      <c r="M161" s="106">
        <v>3523.13</v>
      </c>
      <c r="N161" s="106">
        <v>3525.7</v>
      </c>
      <c r="O161" s="106">
        <v>3500.68</v>
      </c>
      <c r="P161" s="106">
        <v>3495.19</v>
      </c>
      <c r="Q161" s="106">
        <v>3489.25</v>
      </c>
      <c r="R161" s="106">
        <v>3485.24</v>
      </c>
      <c r="S161" s="106">
        <v>3498.36</v>
      </c>
      <c r="T161" s="106">
        <v>3531.89</v>
      </c>
      <c r="U161" s="106">
        <v>3465.04</v>
      </c>
      <c r="V161" s="106">
        <v>3534.07</v>
      </c>
      <c r="W161" s="106">
        <v>3447.5</v>
      </c>
      <c r="X161" s="106">
        <v>3168.46</v>
      </c>
      <c r="Y161" s="106">
        <v>3074.95</v>
      </c>
      <c r="Z161" s="106">
        <v>3073.7</v>
      </c>
    </row>
    <row r="162" spans="2:26" x14ac:dyDescent="0.3">
      <c r="B162" s="94">
        <v>29</v>
      </c>
      <c r="C162" s="106">
        <v>3086.05</v>
      </c>
      <c r="D162" s="106">
        <v>3076.91</v>
      </c>
      <c r="E162" s="106">
        <v>3057.25</v>
      </c>
      <c r="F162" s="106">
        <v>3069.06</v>
      </c>
      <c r="G162" s="106">
        <v>3205.8</v>
      </c>
      <c r="H162" s="106">
        <v>3254.58</v>
      </c>
      <c r="I162" s="106">
        <v>3346.8</v>
      </c>
      <c r="J162" s="106">
        <v>3489.85</v>
      </c>
      <c r="K162" s="106">
        <v>3513.6</v>
      </c>
      <c r="L162" s="106">
        <v>3579.68</v>
      </c>
      <c r="M162" s="106">
        <v>3552.02</v>
      </c>
      <c r="N162" s="106">
        <v>3574.03</v>
      </c>
      <c r="O162" s="106">
        <v>3534.91</v>
      </c>
      <c r="P162" s="106">
        <v>3533.15</v>
      </c>
      <c r="Q162" s="106">
        <v>3528.62</v>
      </c>
      <c r="R162" s="106">
        <v>3508.06</v>
      </c>
      <c r="S162" s="106">
        <v>3515.42</v>
      </c>
      <c r="T162" s="106">
        <v>3540.44</v>
      </c>
      <c r="U162" s="106">
        <v>3466.55</v>
      </c>
      <c r="V162" s="106">
        <v>3476.26</v>
      </c>
      <c r="W162" s="106">
        <v>3404.17</v>
      </c>
      <c r="X162" s="106">
        <v>3311.98</v>
      </c>
      <c r="Y162" s="106">
        <v>3222.29</v>
      </c>
      <c r="Z162" s="106">
        <v>3110.8</v>
      </c>
    </row>
    <row r="163" spans="2:26" x14ac:dyDescent="0.3">
      <c r="B163" s="94">
        <v>30</v>
      </c>
      <c r="C163" s="106">
        <v>3191.58</v>
      </c>
      <c r="D163" s="106">
        <v>3172.6</v>
      </c>
      <c r="E163" s="106">
        <v>3137.71</v>
      </c>
      <c r="F163" s="106">
        <v>3127.78</v>
      </c>
      <c r="G163" s="106">
        <v>3185.58</v>
      </c>
      <c r="H163" s="106">
        <v>3214.26</v>
      </c>
      <c r="I163" s="106">
        <v>3230.8</v>
      </c>
      <c r="J163" s="106">
        <v>3237.05</v>
      </c>
      <c r="K163" s="106">
        <v>3303.83</v>
      </c>
      <c r="L163" s="106">
        <v>3317.09</v>
      </c>
      <c r="M163" s="106">
        <v>3403.52</v>
      </c>
      <c r="N163" s="106">
        <v>3402.76</v>
      </c>
      <c r="O163" s="106">
        <v>3316.74</v>
      </c>
      <c r="P163" s="106">
        <v>3378.88</v>
      </c>
      <c r="Q163" s="106">
        <v>3401.09</v>
      </c>
      <c r="R163" s="106">
        <v>3397.05</v>
      </c>
      <c r="S163" s="106">
        <v>3414.96</v>
      </c>
      <c r="T163" s="106">
        <v>3438.16</v>
      </c>
      <c r="U163" s="106">
        <v>3403.34</v>
      </c>
      <c r="V163" s="106">
        <v>3424.08</v>
      </c>
      <c r="W163" s="106">
        <v>3401.39</v>
      </c>
      <c r="X163" s="106">
        <v>3283.02</v>
      </c>
      <c r="Y163" s="106">
        <v>3210.97</v>
      </c>
      <c r="Z163" s="106">
        <v>3172.42</v>
      </c>
    </row>
    <row r="164" spans="2:26" hidden="1" x14ac:dyDescent="0.3">
      <c r="B164" s="107">
        <v>31</v>
      </c>
      <c r="C164" s="106" t="e">
        <v>#N/A</v>
      </c>
      <c r="D164" s="106" t="e">
        <v>#N/A</v>
      </c>
      <c r="E164" s="106" t="e">
        <v>#N/A</v>
      </c>
      <c r="F164" s="106" t="e">
        <v>#N/A</v>
      </c>
      <c r="G164" s="106" t="e">
        <v>#N/A</v>
      </c>
      <c r="H164" s="106" t="e">
        <v>#N/A</v>
      </c>
      <c r="I164" s="106" t="e">
        <v>#N/A</v>
      </c>
      <c r="J164" s="106" t="e">
        <v>#N/A</v>
      </c>
      <c r="K164" s="106" t="e">
        <v>#N/A</v>
      </c>
      <c r="L164" s="106" t="e">
        <v>#N/A</v>
      </c>
      <c r="M164" s="106" t="e">
        <v>#N/A</v>
      </c>
      <c r="N164" s="106" t="e">
        <v>#N/A</v>
      </c>
      <c r="O164" s="106" t="e">
        <v>#N/A</v>
      </c>
      <c r="P164" s="106" t="e">
        <v>#N/A</v>
      </c>
      <c r="Q164" s="106" t="e">
        <v>#N/A</v>
      </c>
      <c r="R164" s="106" t="e">
        <v>#N/A</v>
      </c>
      <c r="S164" s="106" t="e">
        <v>#N/A</v>
      </c>
      <c r="T164" s="106" t="e">
        <v>#N/A</v>
      </c>
      <c r="U164" s="106" t="e">
        <v>#N/A</v>
      </c>
      <c r="V164" s="106" t="e">
        <v>#N/A</v>
      </c>
      <c r="W164" s="106" t="e">
        <v>#N/A</v>
      </c>
      <c r="X164" s="106" t="e">
        <v>#N/A</v>
      </c>
      <c r="Y164" s="106" t="e">
        <v>#N/A</v>
      </c>
      <c r="Z164" s="106" t="e">
        <v>#N/A</v>
      </c>
    </row>
    <row r="165" spans="2:26" x14ac:dyDescent="0.3">
      <c r="B165" s="108"/>
      <c r="C165" s="108"/>
      <c r="D165" s="108"/>
      <c r="E165" s="108"/>
      <c r="F165" s="108"/>
      <c r="G165" s="108"/>
      <c r="H165" s="108"/>
      <c r="I165" s="108"/>
      <c r="J165" s="108"/>
      <c r="K165" s="108"/>
      <c r="L165" s="108"/>
      <c r="M165" s="108"/>
      <c r="N165" s="108"/>
      <c r="O165" s="108"/>
      <c r="P165" s="108"/>
      <c r="Q165" s="108"/>
      <c r="R165" s="108"/>
      <c r="S165" s="108"/>
      <c r="T165" s="108"/>
      <c r="U165" s="108"/>
      <c r="V165" s="108"/>
      <c r="W165" s="108"/>
      <c r="X165" s="108"/>
      <c r="Y165" s="108"/>
      <c r="Z165" s="108"/>
    </row>
    <row r="166" spans="2:26" x14ac:dyDescent="0.3">
      <c r="B166" s="109" t="s">
        <v>8</v>
      </c>
      <c r="C166" s="110" t="s">
        <v>71</v>
      </c>
      <c r="D166" s="111"/>
      <c r="E166" s="111"/>
      <c r="F166" s="111"/>
      <c r="G166" s="111"/>
      <c r="H166" s="111"/>
      <c r="I166" s="111"/>
      <c r="J166" s="111"/>
      <c r="K166" s="111"/>
      <c r="L166" s="111"/>
      <c r="M166" s="111"/>
      <c r="N166" s="111"/>
      <c r="O166" s="111"/>
      <c r="P166" s="111"/>
      <c r="Q166" s="111"/>
      <c r="R166" s="111"/>
      <c r="S166" s="111"/>
      <c r="T166" s="111"/>
      <c r="U166" s="111"/>
      <c r="V166" s="111"/>
      <c r="W166" s="111"/>
      <c r="X166" s="111"/>
      <c r="Y166" s="111"/>
      <c r="Z166" s="112"/>
    </row>
    <row r="167" spans="2:26" x14ac:dyDescent="0.3">
      <c r="B167" s="100" t="s">
        <v>64</v>
      </c>
      <c r="C167" s="101">
        <v>0</v>
      </c>
      <c r="D167" s="88">
        <v>4.1666666666666664E-2</v>
      </c>
      <c r="E167" s="88">
        <v>8.3333333333333329E-2</v>
      </c>
      <c r="F167" s="88">
        <v>0.125</v>
      </c>
      <c r="G167" s="88">
        <v>0.16666666666666666</v>
      </c>
      <c r="H167" s="88">
        <v>0.20833333333333334</v>
      </c>
      <c r="I167" s="88">
        <v>0.25</v>
      </c>
      <c r="J167" s="88">
        <v>0.29166666666666669</v>
      </c>
      <c r="K167" s="88">
        <v>0.33333333333333331</v>
      </c>
      <c r="L167" s="88">
        <v>0.375</v>
      </c>
      <c r="M167" s="88">
        <v>0.41666666666666669</v>
      </c>
      <c r="N167" s="88">
        <v>0.45833333333333331</v>
      </c>
      <c r="O167" s="88">
        <v>0.5</v>
      </c>
      <c r="P167" s="88">
        <v>0.54166666666666663</v>
      </c>
      <c r="Q167" s="88">
        <v>0.58333333333333337</v>
      </c>
      <c r="R167" s="88">
        <v>0.625</v>
      </c>
      <c r="S167" s="88">
        <v>0.66666666666666663</v>
      </c>
      <c r="T167" s="88">
        <v>0.70833333333333337</v>
      </c>
      <c r="U167" s="88">
        <v>0.75</v>
      </c>
      <c r="V167" s="88">
        <v>0.79166666666666663</v>
      </c>
      <c r="W167" s="88">
        <v>0.83333333333333337</v>
      </c>
      <c r="X167" s="88">
        <v>0.875</v>
      </c>
      <c r="Y167" s="88">
        <v>0.91666666666666663</v>
      </c>
      <c r="Z167" s="88">
        <v>0.95833333333333337</v>
      </c>
    </row>
    <row r="168" spans="2:26" x14ac:dyDescent="0.3">
      <c r="B168" s="102"/>
      <c r="C168" s="103" t="s">
        <v>65</v>
      </c>
      <c r="D168" s="89" t="s">
        <v>65</v>
      </c>
      <c r="E168" s="89" t="s">
        <v>65</v>
      </c>
      <c r="F168" s="89" t="s">
        <v>65</v>
      </c>
      <c r="G168" s="89" t="s">
        <v>65</v>
      </c>
      <c r="H168" s="89" t="s">
        <v>65</v>
      </c>
      <c r="I168" s="89" t="s">
        <v>65</v>
      </c>
      <c r="J168" s="89" t="s">
        <v>65</v>
      </c>
      <c r="K168" s="89" t="s">
        <v>65</v>
      </c>
      <c r="L168" s="89" t="s">
        <v>65</v>
      </c>
      <c r="M168" s="89" t="s">
        <v>65</v>
      </c>
      <c r="N168" s="89" t="s">
        <v>65</v>
      </c>
      <c r="O168" s="89" t="s">
        <v>65</v>
      </c>
      <c r="P168" s="89" t="s">
        <v>65</v>
      </c>
      <c r="Q168" s="89" t="s">
        <v>65</v>
      </c>
      <c r="R168" s="89" t="s">
        <v>65</v>
      </c>
      <c r="S168" s="89" t="s">
        <v>65</v>
      </c>
      <c r="T168" s="89" t="s">
        <v>65</v>
      </c>
      <c r="U168" s="89" t="s">
        <v>65</v>
      </c>
      <c r="V168" s="89" t="s">
        <v>65</v>
      </c>
      <c r="W168" s="89" t="s">
        <v>65</v>
      </c>
      <c r="X168" s="89" t="s">
        <v>65</v>
      </c>
      <c r="Y168" s="89" t="s">
        <v>65</v>
      </c>
      <c r="Z168" s="89" t="s">
        <v>66</v>
      </c>
    </row>
    <row r="169" spans="2:26" x14ac:dyDescent="0.3">
      <c r="B169" s="104"/>
      <c r="C169" s="105">
        <v>4.1666666666666664E-2</v>
      </c>
      <c r="D169" s="90">
        <v>8.3333333333333329E-2</v>
      </c>
      <c r="E169" s="90">
        <v>0.125</v>
      </c>
      <c r="F169" s="90">
        <v>0.16666666666666666</v>
      </c>
      <c r="G169" s="90">
        <v>0.20833333333333334</v>
      </c>
      <c r="H169" s="90">
        <v>0.25</v>
      </c>
      <c r="I169" s="90">
        <v>0.29166666666666669</v>
      </c>
      <c r="J169" s="90">
        <v>0.33333333333333331</v>
      </c>
      <c r="K169" s="90">
        <v>0.375</v>
      </c>
      <c r="L169" s="90">
        <v>0.41666666666666669</v>
      </c>
      <c r="M169" s="90">
        <v>0.45833333333333331</v>
      </c>
      <c r="N169" s="90">
        <v>0.5</v>
      </c>
      <c r="O169" s="90">
        <v>0.54166666666666663</v>
      </c>
      <c r="P169" s="90">
        <v>0.58333333333333337</v>
      </c>
      <c r="Q169" s="90">
        <v>0.625</v>
      </c>
      <c r="R169" s="90">
        <v>0.66666666666666663</v>
      </c>
      <c r="S169" s="90">
        <v>0.70833333333333337</v>
      </c>
      <c r="T169" s="90">
        <v>0.75</v>
      </c>
      <c r="U169" s="90">
        <v>0.79166666666666663</v>
      </c>
      <c r="V169" s="90">
        <v>0.83333333333333337</v>
      </c>
      <c r="W169" s="90">
        <v>0.875</v>
      </c>
      <c r="X169" s="90">
        <v>0.91666666666666663</v>
      </c>
      <c r="Y169" s="90">
        <v>0.95833333333333337</v>
      </c>
      <c r="Z169" s="90">
        <v>0</v>
      </c>
    </row>
    <row r="170" spans="2:26" x14ac:dyDescent="0.3">
      <c r="B170" s="91">
        <v>1</v>
      </c>
      <c r="C170" s="106">
        <v>3288.82</v>
      </c>
      <c r="D170" s="106">
        <v>3284.52</v>
      </c>
      <c r="E170" s="106">
        <v>3300.76</v>
      </c>
      <c r="F170" s="106">
        <v>3350.72</v>
      </c>
      <c r="G170" s="106">
        <v>3397.72</v>
      </c>
      <c r="H170" s="106">
        <v>3474.02</v>
      </c>
      <c r="I170" s="106">
        <v>3493.94</v>
      </c>
      <c r="J170" s="106">
        <v>3506.28</v>
      </c>
      <c r="K170" s="106">
        <v>3510.25</v>
      </c>
      <c r="L170" s="106">
        <v>3517.27</v>
      </c>
      <c r="M170" s="106">
        <v>3517.5</v>
      </c>
      <c r="N170" s="106">
        <v>3518.43</v>
      </c>
      <c r="O170" s="106">
        <v>3507.86</v>
      </c>
      <c r="P170" s="106">
        <v>3514.2</v>
      </c>
      <c r="Q170" s="106">
        <v>3549.38</v>
      </c>
      <c r="R170" s="106">
        <v>3555.89</v>
      </c>
      <c r="S170" s="106">
        <v>3617.82</v>
      </c>
      <c r="T170" s="106">
        <v>3561.3</v>
      </c>
      <c r="U170" s="106">
        <v>3563.49</v>
      </c>
      <c r="V170" s="106">
        <v>3475.58</v>
      </c>
      <c r="W170" s="106">
        <v>3444.88</v>
      </c>
      <c r="X170" s="106">
        <v>3191.04</v>
      </c>
      <c r="Y170" s="106">
        <v>3334.86</v>
      </c>
      <c r="Z170" s="106">
        <v>3299.4</v>
      </c>
    </row>
    <row r="171" spans="2:26" x14ac:dyDescent="0.3">
      <c r="B171" s="93">
        <v>2</v>
      </c>
      <c r="C171" s="106">
        <v>3313.31</v>
      </c>
      <c r="D171" s="106">
        <v>3299.38</v>
      </c>
      <c r="E171" s="106">
        <v>3310.46</v>
      </c>
      <c r="F171" s="106">
        <v>3301.74</v>
      </c>
      <c r="G171" s="106">
        <v>3377.53</v>
      </c>
      <c r="H171" s="106">
        <v>3455.51</v>
      </c>
      <c r="I171" s="106">
        <v>3498.87</v>
      </c>
      <c r="J171" s="106">
        <v>3560.21</v>
      </c>
      <c r="K171" s="106">
        <v>3637.8</v>
      </c>
      <c r="L171" s="106">
        <v>3649.97</v>
      </c>
      <c r="M171" s="106">
        <v>3647.32</v>
      </c>
      <c r="N171" s="106">
        <v>3647.65</v>
      </c>
      <c r="O171" s="106">
        <v>3663.62</v>
      </c>
      <c r="P171" s="106">
        <v>3657.64</v>
      </c>
      <c r="Q171" s="106">
        <v>3664.53</v>
      </c>
      <c r="R171" s="106">
        <v>3651.56</v>
      </c>
      <c r="S171" s="106">
        <v>3671.96</v>
      </c>
      <c r="T171" s="106">
        <v>3675.88</v>
      </c>
      <c r="U171" s="106">
        <v>3610.38</v>
      </c>
      <c r="V171" s="106">
        <v>3492.32</v>
      </c>
      <c r="W171" s="106">
        <v>3480.95</v>
      </c>
      <c r="X171" s="106">
        <v>3445.98</v>
      </c>
      <c r="Y171" s="106">
        <v>3375.13</v>
      </c>
      <c r="Z171" s="106">
        <v>3330.09</v>
      </c>
    </row>
    <row r="172" spans="2:26" x14ac:dyDescent="0.3">
      <c r="B172" s="91">
        <v>3</v>
      </c>
      <c r="C172" s="106">
        <v>3365.99</v>
      </c>
      <c r="D172" s="106">
        <v>3363.89</v>
      </c>
      <c r="E172" s="106">
        <v>3366.93</v>
      </c>
      <c r="F172" s="106">
        <v>3349.67</v>
      </c>
      <c r="G172" s="106">
        <v>3399.33</v>
      </c>
      <c r="H172" s="106">
        <v>3456.57</v>
      </c>
      <c r="I172" s="106">
        <v>3462.59</v>
      </c>
      <c r="J172" s="106">
        <v>3465.52</v>
      </c>
      <c r="K172" s="106">
        <v>3527.01</v>
      </c>
      <c r="L172" s="106">
        <v>3539.44</v>
      </c>
      <c r="M172" s="106">
        <v>3530.97</v>
      </c>
      <c r="N172" s="106">
        <v>3536.65</v>
      </c>
      <c r="O172" s="106">
        <v>3517.69</v>
      </c>
      <c r="P172" s="106">
        <v>3562.61</v>
      </c>
      <c r="Q172" s="106">
        <v>3566.08</v>
      </c>
      <c r="R172" s="106">
        <v>3586.01</v>
      </c>
      <c r="S172" s="106">
        <v>3651.83</v>
      </c>
      <c r="T172" s="106">
        <v>3675.01</v>
      </c>
      <c r="U172" s="106">
        <v>3646.79</v>
      </c>
      <c r="V172" s="106">
        <v>3644.45</v>
      </c>
      <c r="W172" s="106">
        <v>3473.4</v>
      </c>
      <c r="X172" s="106">
        <v>3456.33</v>
      </c>
      <c r="Y172" s="106">
        <v>3434.71</v>
      </c>
      <c r="Z172" s="106">
        <v>3382.85</v>
      </c>
    </row>
    <row r="173" spans="2:26" x14ac:dyDescent="0.3">
      <c r="B173" s="94">
        <v>4</v>
      </c>
      <c r="C173" s="106">
        <v>3411.46</v>
      </c>
      <c r="D173" s="106">
        <v>3411.51</v>
      </c>
      <c r="E173" s="106">
        <v>3447.43</v>
      </c>
      <c r="F173" s="106">
        <v>3454.86</v>
      </c>
      <c r="G173" s="106">
        <v>3486.45</v>
      </c>
      <c r="H173" s="106">
        <v>3968.17</v>
      </c>
      <c r="I173" s="106">
        <v>3607.97</v>
      </c>
      <c r="J173" s="106">
        <v>3600.09</v>
      </c>
      <c r="K173" s="106">
        <v>3608.57</v>
      </c>
      <c r="L173" s="106">
        <v>3604.55</v>
      </c>
      <c r="M173" s="106">
        <v>3582.2</v>
      </c>
      <c r="N173" s="106">
        <v>3596.6</v>
      </c>
      <c r="O173" s="106">
        <v>3593.39</v>
      </c>
      <c r="P173" s="106">
        <v>3599.39</v>
      </c>
      <c r="Q173" s="106">
        <v>3609.43</v>
      </c>
      <c r="R173" s="106">
        <v>3609.76</v>
      </c>
      <c r="S173" s="106">
        <v>3632.69</v>
      </c>
      <c r="T173" s="106">
        <v>3689.46</v>
      </c>
      <c r="U173" s="106">
        <v>3632.63</v>
      </c>
      <c r="V173" s="106">
        <v>3570.8</v>
      </c>
      <c r="W173" s="106">
        <v>3509.37</v>
      </c>
      <c r="X173" s="106">
        <v>3478.02</v>
      </c>
      <c r="Y173" s="106">
        <v>3462.16</v>
      </c>
      <c r="Z173" s="106">
        <v>3409.69</v>
      </c>
    </row>
    <row r="174" spans="2:26" x14ac:dyDescent="0.3">
      <c r="B174" s="94">
        <v>5</v>
      </c>
      <c r="C174" s="106">
        <v>3435.1</v>
      </c>
      <c r="D174" s="106">
        <v>3447</v>
      </c>
      <c r="E174" s="106">
        <v>3464.38</v>
      </c>
      <c r="F174" s="106">
        <v>3478.53</v>
      </c>
      <c r="G174" s="106">
        <v>3957.01</v>
      </c>
      <c r="H174" s="106">
        <v>3606.72</v>
      </c>
      <c r="I174" s="106">
        <v>3970.83</v>
      </c>
      <c r="J174" s="106">
        <v>3814.07</v>
      </c>
      <c r="K174" s="106">
        <v>3789.96</v>
      </c>
      <c r="L174" s="106">
        <v>3801.94</v>
      </c>
      <c r="M174" s="106">
        <v>3775.13</v>
      </c>
      <c r="N174" s="106">
        <v>3772.17</v>
      </c>
      <c r="O174" s="106">
        <v>3750.06</v>
      </c>
      <c r="P174" s="106">
        <v>3752.86</v>
      </c>
      <c r="Q174" s="106">
        <v>3756.09</v>
      </c>
      <c r="R174" s="106">
        <v>3743.75</v>
      </c>
      <c r="S174" s="106">
        <v>3797.28</v>
      </c>
      <c r="T174" s="106">
        <v>3841.78</v>
      </c>
      <c r="U174" s="106">
        <v>3774.53</v>
      </c>
      <c r="V174" s="106">
        <v>3752.71</v>
      </c>
      <c r="W174" s="106">
        <v>3637.14</v>
      </c>
      <c r="X174" s="106">
        <v>3526.55</v>
      </c>
      <c r="Y174" s="106">
        <v>3473.37</v>
      </c>
      <c r="Z174" s="106">
        <v>3456.02</v>
      </c>
    </row>
    <row r="175" spans="2:26" x14ac:dyDescent="0.3">
      <c r="B175" s="94">
        <v>6</v>
      </c>
      <c r="C175" s="106">
        <v>3344.04</v>
      </c>
      <c r="D175" s="106">
        <v>3346.1</v>
      </c>
      <c r="E175" s="106">
        <v>3386.01</v>
      </c>
      <c r="F175" s="106">
        <v>3387.07</v>
      </c>
      <c r="G175" s="106">
        <v>3432.43</v>
      </c>
      <c r="H175" s="106">
        <v>3439.65</v>
      </c>
      <c r="I175" s="106">
        <v>3515.95</v>
      </c>
      <c r="J175" s="106">
        <v>3517.63</v>
      </c>
      <c r="K175" s="106">
        <v>3558.16</v>
      </c>
      <c r="L175" s="106">
        <v>3544.87</v>
      </c>
      <c r="M175" s="106">
        <v>3530.95</v>
      </c>
      <c r="N175" s="106">
        <v>3530.65</v>
      </c>
      <c r="O175" s="106">
        <v>3530.61</v>
      </c>
      <c r="P175" s="106">
        <v>3534.14</v>
      </c>
      <c r="Q175" s="106">
        <v>3535.22</v>
      </c>
      <c r="R175" s="106">
        <v>3531.43</v>
      </c>
      <c r="S175" s="106">
        <v>3531.04</v>
      </c>
      <c r="T175" s="106">
        <v>3625.78</v>
      </c>
      <c r="U175" s="106">
        <v>3530.94</v>
      </c>
      <c r="V175" s="106">
        <v>3530.88</v>
      </c>
      <c r="W175" s="106">
        <v>3456.63</v>
      </c>
      <c r="X175" s="106">
        <v>3411.63</v>
      </c>
      <c r="Y175" s="106">
        <v>3394.9</v>
      </c>
      <c r="Z175" s="106">
        <v>3368.24</v>
      </c>
    </row>
    <row r="176" spans="2:26" x14ac:dyDescent="0.3">
      <c r="B176" s="94">
        <v>7</v>
      </c>
      <c r="C176" s="106">
        <v>3380.88</v>
      </c>
      <c r="D176" s="106">
        <v>3380.03</v>
      </c>
      <c r="E176" s="106">
        <v>3410.74</v>
      </c>
      <c r="F176" s="106">
        <v>3418.17</v>
      </c>
      <c r="G176" s="106">
        <v>3496.31</v>
      </c>
      <c r="H176" s="106">
        <v>3530.32</v>
      </c>
      <c r="I176" s="106">
        <v>3625.01</v>
      </c>
      <c r="J176" s="106">
        <v>3730.52</v>
      </c>
      <c r="K176" s="106">
        <v>3632.33</v>
      </c>
      <c r="L176" s="106">
        <v>3763.29</v>
      </c>
      <c r="M176" s="106">
        <v>3633.85</v>
      </c>
      <c r="N176" s="106">
        <v>3630.08</v>
      </c>
      <c r="O176" s="106">
        <v>3632.99</v>
      </c>
      <c r="P176" s="106">
        <v>3629.18</v>
      </c>
      <c r="Q176" s="106">
        <v>3628.1</v>
      </c>
      <c r="R176" s="106">
        <v>3624.97</v>
      </c>
      <c r="S176" s="106">
        <v>3722.41</v>
      </c>
      <c r="T176" s="106">
        <v>3784.46</v>
      </c>
      <c r="U176" s="106">
        <v>3735.15</v>
      </c>
      <c r="V176" s="106">
        <v>3712.87</v>
      </c>
      <c r="W176" s="106">
        <v>3615.79</v>
      </c>
      <c r="X176" s="106">
        <v>3519.41</v>
      </c>
      <c r="Y176" s="106">
        <v>3456.1</v>
      </c>
      <c r="Z176" s="106">
        <v>3432.12</v>
      </c>
    </row>
    <row r="177" spans="2:26" x14ac:dyDescent="0.3">
      <c r="B177" s="94">
        <v>8</v>
      </c>
      <c r="C177" s="106">
        <v>3428.32</v>
      </c>
      <c r="D177" s="106">
        <v>3380.68</v>
      </c>
      <c r="E177" s="106">
        <v>3419.26</v>
      </c>
      <c r="F177" s="106">
        <v>3404.55</v>
      </c>
      <c r="G177" s="106">
        <v>3506.8</v>
      </c>
      <c r="H177" s="106">
        <v>3529.23</v>
      </c>
      <c r="I177" s="106">
        <v>3527.29</v>
      </c>
      <c r="J177" s="106">
        <v>3636.38</v>
      </c>
      <c r="K177" s="106">
        <v>3645.31</v>
      </c>
      <c r="L177" s="106">
        <v>3644.76</v>
      </c>
      <c r="M177" s="106">
        <v>3640.3</v>
      </c>
      <c r="N177" s="106">
        <v>3639.44</v>
      </c>
      <c r="O177" s="106">
        <v>3636.18</v>
      </c>
      <c r="P177" s="106">
        <v>3634.67</v>
      </c>
      <c r="Q177" s="106">
        <v>3637.2</v>
      </c>
      <c r="R177" s="106">
        <v>3633.67</v>
      </c>
      <c r="S177" s="106">
        <v>3632.22</v>
      </c>
      <c r="T177" s="106">
        <v>3767.4</v>
      </c>
      <c r="U177" s="106">
        <v>3697.83</v>
      </c>
      <c r="V177" s="106">
        <v>3680</v>
      </c>
      <c r="W177" s="106">
        <v>3530.64</v>
      </c>
      <c r="X177" s="106">
        <v>3472.95</v>
      </c>
      <c r="Y177" s="106">
        <v>3455.86</v>
      </c>
      <c r="Z177" s="106">
        <v>3454.8</v>
      </c>
    </row>
    <row r="178" spans="2:26" x14ac:dyDescent="0.3">
      <c r="B178" s="94">
        <v>9</v>
      </c>
      <c r="C178" s="106">
        <v>3435.61</v>
      </c>
      <c r="D178" s="106">
        <v>3398.51</v>
      </c>
      <c r="E178" s="106">
        <v>3370.05</v>
      </c>
      <c r="F178" s="106">
        <v>3361.92</v>
      </c>
      <c r="G178" s="106">
        <v>3429.52</v>
      </c>
      <c r="H178" s="106">
        <v>3453.52</v>
      </c>
      <c r="I178" s="106">
        <v>3499.31</v>
      </c>
      <c r="J178" s="106">
        <v>3535.41</v>
      </c>
      <c r="K178" s="106">
        <v>3647.78</v>
      </c>
      <c r="L178" s="106">
        <v>3647.66</v>
      </c>
      <c r="M178" s="106">
        <v>3647.49</v>
      </c>
      <c r="N178" s="106">
        <v>3639.42</v>
      </c>
      <c r="O178" s="106">
        <v>3636.35</v>
      </c>
      <c r="P178" s="106">
        <v>3626.28</v>
      </c>
      <c r="Q178" s="106">
        <v>3617.72</v>
      </c>
      <c r="R178" s="106">
        <v>3626.14</v>
      </c>
      <c r="S178" s="106">
        <v>3633.96</v>
      </c>
      <c r="T178" s="106">
        <v>3764.73</v>
      </c>
      <c r="U178" s="106">
        <v>3725.18</v>
      </c>
      <c r="V178" s="106">
        <v>3724.15</v>
      </c>
      <c r="W178" s="106">
        <v>3518.3</v>
      </c>
      <c r="X178" s="106">
        <v>3454.03</v>
      </c>
      <c r="Y178" s="106">
        <v>3450.27</v>
      </c>
      <c r="Z178" s="106">
        <v>3444.04</v>
      </c>
    </row>
    <row r="179" spans="2:26" x14ac:dyDescent="0.3">
      <c r="B179" s="94">
        <v>10</v>
      </c>
      <c r="C179" s="106">
        <v>3399.01</v>
      </c>
      <c r="D179" s="106">
        <v>3366.25</v>
      </c>
      <c r="E179" s="106">
        <v>3363.62</v>
      </c>
      <c r="F179" s="106">
        <v>3348.86</v>
      </c>
      <c r="G179" s="106">
        <v>3391.71</v>
      </c>
      <c r="H179" s="106">
        <v>3404.48</v>
      </c>
      <c r="I179" s="106">
        <v>3430.11</v>
      </c>
      <c r="J179" s="106">
        <v>3482.93</v>
      </c>
      <c r="K179" s="106">
        <v>3505</v>
      </c>
      <c r="L179" s="106">
        <v>3533.68</v>
      </c>
      <c r="M179" s="106">
        <v>3514.96</v>
      </c>
      <c r="N179" s="106">
        <v>3514.84</v>
      </c>
      <c r="O179" s="106">
        <v>3514.81</v>
      </c>
      <c r="P179" s="106">
        <v>3515.65</v>
      </c>
      <c r="Q179" s="106">
        <v>3522.23</v>
      </c>
      <c r="R179" s="106">
        <v>3521.75</v>
      </c>
      <c r="S179" s="106">
        <v>3571.16</v>
      </c>
      <c r="T179" s="106">
        <v>3707.98</v>
      </c>
      <c r="U179" s="106">
        <v>3630.47</v>
      </c>
      <c r="V179" s="106">
        <v>3626.8</v>
      </c>
      <c r="W179" s="106">
        <v>3491.21</v>
      </c>
      <c r="X179" s="106">
        <v>3456.47</v>
      </c>
      <c r="Y179" s="106">
        <v>3453.97</v>
      </c>
      <c r="Z179" s="106">
        <v>3437.46</v>
      </c>
    </row>
    <row r="180" spans="2:26" x14ac:dyDescent="0.3">
      <c r="B180" s="94">
        <v>11</v>
      </c>
      <c r="C180" s="106">
        <v>3369.05</v>
      </c>
      <c r="D180" s="106">
        <v>3355.28</v>
      </c>
      <c r="E180" s="106">
        <v>3370.74</v>
      </c>
      <c r="F180" s="106">
        <v>3403.6</v>
      </c>
      <c r="G180" s="106">
        <v>3459.29</v>
      </c>
      <c r="H180" s="106">
        <v>3512.72</v>
      </c>
      <c r="I180" s="106">
        <v>3634.19</v>
      </c>
      <c r="J180" s="106">
        <v>3669.91</v>
      </c>
      <c r="K180" s="106">
        <v>3667.84</v>
      </c>
      <c r="L180" s="106">
        <v>3669.69</v>
      </c>
      <c r="M180" s="106">
        <v>3667.05</v>
      </c>
      <c r="N180" s="106">
        <v>3666.2</v>
      </c>
      <c r="O180" s="106">
        <v>3659.82</v>
      </c>
      <c r="P180" s="106">
        <v>3648.89</v>
      </c>
      <c r="Q180" s="106">
        <v>3648.51</v>
      </c>
      <c r="R180" s="106">
        <v>3642.95</v>
      </c>
      <c r="S180" s="106">
        <v>3657.79</v>
      </c>
      <c r="T180" s="106">
        <v>3775.04</v>
      </c>
      <c r="U180" s="106">
        <v>3656.41</v>
      </c>
      <c r="V180" s="106">
        <v>3643.52</v>
      </c>
      <c r="W180" s="106">
        <v>3512.93</v>
      </c>
      <c r="X180" s="106">
        <v>3464.19</v>
      </c>
      <c r="Y180" s="106">
        <v>3437.85</v>
      </c>
      <c r="Z180" s="106">
        <v>3421.28</v>
      </c>
    </row>
    <row r="181" spans="2:26" x14ac:dyDescent="0.3">
      <c r="B181" s="94">
        <v>12</v>
      </c>
      <c r="C181" s="106">
        <v>3347.39</v>
      </c>
      <c r="D181" s="106">
        <v>3353.35</v>
      </c>
      <c r="E181" s="106">
        <v>3381.1</v>
      </c>
      <c r="F181" s="106">
        <v>3455.02</v>
      </c>
      <c r="G181" s="106">
        <v>3469.77</v>
      </c>
      <c r="H181" s="106">
        <v>3535.27</v>
      </c>
      <c r="I181" s="106">
        <v>3647.95</v>
      </c>
      <c r="J181" s="106">
        <v>3730.64</v>
      </c>
      <c r="K181" s="106">
        <v>3658.98</v>
      </c>
      <c r="L181" s="106">
        <v>3660.52</v>
      </c>
      <c r="M181" s="106">
        <v>3655.77</v>
      </c>
      <c r="N181" s="106">
        <v>3653.76</v>
      </c>
      <c r="O181" s="106">
        <v>3655.98</v>
      </c>
      <c r="P181" s="106">
        <v>3648.98</v>
      </c>
      <c r="Q181" s="106">
        <v>3643.39</v>
      </c>
      <c r="R181" s="106">
        <v>3641.44</v>
      </c>
      <c r="S181" s="106">
        <v>3648.67</v>
      </c>
      <c r="T181" s="106">
        <v>3651.32</v>
      </c>
      <c r="U181" s="106">
        <v>3619.49</v>
      </c>
      <c r="V181" s="106">
        <v>3511.75</v>
      </c>
      <c r="W181" s="106">
        <v>3490.67</v>
      </c>
      <c r="X181" s="106">
        <v>3460.99</v>
      </c>
      <c r="Y181" s="106">
        <v>3405.84</v>
      </c>
      <c r="Z181" s="106">
        <v>3366.43</v>
      </c>
    </row>
    <row r="182" spans="2:26" x14ac:dyDescent="0.3">
      <c r="B182" s="94">
        <v>13</v>
      </c>
      <c r="C182" s="106">
        <v>3358.32</v>
      </c>
      <c r="D182" s="106">
        <v>3354.2</v>
      </c>
      <c r="E182" s="106">
        <v>3389.26</v>
      </c>
      <c r="F182" s="106">
        <v>3428.71</v>
      </c>
      <c r="G182" s="106">
        <v>3466.2</v>
      </c>
      <c r="H182" s="106">
        <v>3470.06</v>
      </c>
      <c r="I182" s="106">
        <v>3550.64</v>
      </c>
      <c r="J182" s="106">
        <v>3616.87</v>
      </c>
      <c r="K182" s="106">
        <v>3610.37</v>
      </c>
      <c r="L182" s="106">
        <v>3606.53</v>
      </c>
      <c r="M182" s="106">
        <v>3542.88</v>
      </c>
      <c r="N182" s="106">
        <v>3542.12</v>
      </c>
      <c r="O182" s="106">
        <v>3494.2</v>
      </c>
      <c r="P182" s="106">
        <v>3480.5</v>
      </c>
      <c r="Q182" s="106">
        <v>3480.69</v>
      </c>
      <c r="R182" s="106">
        <v>3482.39</v>
      </c>
      <c r="S182" s="106">
        <v>3617.94</v>
      </c>
      <c r="T182" s="106">
        <v>3621.47</v>
      </c>
      <c r="U182" s="106">
        <v>3541.35</v>
      </c>
      <c r="V182" s="106">
        <v>3515.33</v>
      </c>
      <c r="W182" s="106">
        <v>3491.81</v>
      </c>
      <c r="X182" s="106">
        <v>3448.69</v>
      </c>
      <c r="Y182" s="106">
        <v>3406.44</v>
      </c>
      <c r="Z182" s="106">
        <v>3376.83</v>
      </c>
    </row>
    <row r="183" spans="2:26" x14ac:dyDescent="0.3">
      <c r="B183" s="94">
        <v>14</v>
      </c>
      <c r="C183" s="106">
        <v>3340.25</v>
      </c>
      <c r="D183" s="106">
        <v>3346.99</v>
      </c>
      <c r="E183" s="106">
        <v>3367.51</v>
      </c>
      <c r="F183" s="106">
        <v>3418.26</v>
      </c>
      <c r="G183" s="106">
        <v>3447.09</v>
      </c>
      <c r="H183" s="106">
        <v>3471.82</v>
      </c>
      <c r="I183" s="106">
        <v>3541.32</v>
      </c>
      <c r="J183" s="106">
        <v>3605.94</v>
      </c>
      <c r="K183" s="106">
        <v>3594.79</v>
      </c>
      <c r="L183" s="106">
        <v>3594.5</v>
      </c>
      <c r="M183" s="106">
        <v>3579.61</v>
      </c>
      <c r="N183" s="106">
        <v>3541.94</v>
      </c>
      <c r="O183" s="106">
        <v>3542.06</v>
      </c>
      <c r="P183" s="106">
        <v>3540.93</v>
      </c>
      <c r="Q183" s="106">
        <v>3541.37</v>
      </c>
      <c r="R183" s="106">
        <v>3541.17</v>
      </c>
      <c r="S183" s="106">
        <v>3594.79</v>
      </c>
      <c r="T183" s="106">
        <v>3601.71</v>
      </c>
      <c r="U183" s="106">
        <v>3513.29</v>
      </c>
      <c r="V183" s="106">
        <v>3446.75</v>
      </c>
      <c r="W183" s="106">
        <v>3464.19</v>
      </c>
      <c r="X183" s="106">
        <v>3379.92</v>
      </c>
      <c r="Y183" s="106">
        <v>3401.09</v>
      </c>
      <c r="Z183" s="106">
        <v>3370</v>
      </c>
    </row>
    <row r="184" spans="2:26" x14ac:dyDescent="0.3">
      <c r="B184" s="94">
        <v>15</v>
      </c>
      <c r="C184" s="106">
        <v>3421.82</v>
      </c>
      <c r="D184" s="106">
        <v>3422.23</v>
      </c>
      <c r="E184" s="106">
        <v>3464.04</v>
      </c>
      <c r="F184" s="106">
        <v>3466.46</v>
      </c>
      <c r="G184" s="106">
        <v>3536.89</v>
      </c>
      <c r="H184" s="106">
        <v>3529.8</v>
      </c>
      <c r="I184" s="106">
        <v>3627.64</v>
      </c>
      <c r="J184" s="106">
        <v>3732.95</v>
      </c>
      <c r="K184" s="106">
        <v>3728.14</v>
      </c>
      <c r="L184" s="106">
        <v>3724.06</v>
      </c>
      <c r="M184" s="106">
        <v>3685.22</v>
      </c>
      <c r="N184" s="106">
        <v>3682.18</v>
      </c>
      <c r="O184" s="106">
        <v>3680.7</v>
      </c>
      <c r="P184" s="106">
        <v>3676.74</v>
      </c>
      <c r="Q184" s="106">
        <v>3691.15</v>
      </c>
      <c r="R184" s="106">
        <v>3693.06</v>
      </c>
      <c r="S184" s="106">
        <v>3730.08</v>
      </c>
      <c r="T184" s="106">
        <v>3733.5</v>
      </c>
      <c r="U184" s="106">
        <v>3662.66</v>
      </c>
      <c r="V184" s="106">
        <v>3456.63</v>
      </c>
      <c r="W184" s="106">
        <v>3591.51</v>
      </c>
      <c r="X184" s="106">
        <v>3589.67</v>
      </c>
      <c r="Y184" s="106">
        <v>3513.3</v>
      </c>
      <c r="Z184" s="106">
        <v>3485.76</v>
      </c>
    </row>
    <row r="185" spans="2:26" x14ac:dyDescent="0.3">
      <c r="B185" s="94">
        <v>16</v>
      </c>
      <c r="C185" s="106">
        <v>3564.23</v>
      </c>
      <c r="D185" s="106">
        <v>3477.63</v>
      </c>
      <c r="E185" s="106">
        <v>3455.22</v>
      </c>
      <c r="F185" s="106">
        <v>3400.89</v>
      </c>
      <c r="G185" s="106">
        <v>3477.49</v>
      </c>
      <c r="H185" s="106">
        <v>3607.42</v>
      </c>
      <c r="I185" s="106">
        <v>3693.92</v>
      </c>
      <c r="J185" s="106">
        <v>3737.82</v>
      </c>
      <c r="K185" s="106">
        <v>3747.69</v>
      </c>
      <c r="L185" s="106">
        <v>3748.1</v>
      </c>
      <c r="M185" s="106">
        <v>3724.33</v>
      </c>
      <c r="N185" s="106">
        <v>3707.84</v>
      </c>
      <c r="O185" s="106">
        <v>3630.49</v>
      </c>
      <c r="P185" s="106">
        <v>3699.12</v>
      </c>
      <c r="Q185" s="106">
        <v>3632.58</v>
      </c>
      <c r="R185" s="106">
        <v>3677.57</v>
      </c>
      <c r="S185" s="106">
        <v>3704.31</v>
      </c>
      <c r="T185" s="106">
        <v>3673.58</v>
      </c>
      <c r="U185" s="106">
        <v>3673.92</v>
      </c>
      <c r="V185" s="106">
        <v>3679.59</v>
      </c>
      <c r="W185" s="106">
        <v>3594.57</v>
      </c>
      <c r="X185" s="106">
        <v>3502.31</v>
      </c>
      <c r="Y185" s="106">
        <v>3471.27</v>
      </c>
      <c r="Z185" s="106">
        <v>3439.58</v>
      </c>
    </row>
    <row r="186" spans="2:26" x14ac:dyDescent="0.3">
      <c r="B186" s="94">
        <v>17</v>
      </c>
      <c r="C186" s="106">
        <v>3268.37</v>
      </c>
      <c r="D186" s="106">
        <v>3229.45</v>
      </c>
      <c r="E186" s="106">
        <v>3219.18</v>
      </c>
      <c r="F186" s="106">
        <v>3116.92</v>
      </c>
      <c r="G186" s="106">
        <v>3355.56</v>
      </c>
      <c r="H186" s="106">
        <v>3528.63</v>
      </c>
      <c r="I186" s="106">
        <v>3560.79</v>
      </c>
      <c r="J186" s="106">
        <v>3544.25</v>
      </c>
      <c r="K186" s="106">
        <v>3635.93</v>
      </c>
      <c r="L186" s="106">
        <v>3640.35</v>
      </c>
      <c r="M186" s="106">
        <v>3611.23</v>
      </c>
      <c r="N186" s="106">
        <v>3634.95</v>
      </c>
      <c r="O186" s="106">
        <v>3537.44</v>
      </c>
      <c r="P186" s="106">
        <v>3621.48</v>
      </c>
      <c r="Q186" s="106">
        <v>3619.08</v>
      </c>
      <c r="R186" s="106">
        <v>3625.51</v>
      </c>
      <c r="S186" s="106">
        <v>3675.3</v>
      </c>
      <c r="T186" s="106">
        <v>3675.23</v>
      </c>
      <c r="U186" s="106">
        <v>3675.74</v>
      </c>
      <c r="V186" s="106">
        <v>3679.52</v>
      </c>
      <c r="W186" s="106">
        <v>3591.05</v>
      </c>
      <c r="X186" s="106">
        <v>3512.52</v>
      </c>
      <c r="Y186" s="106">
        <v>3478.47</v>
      </c>
      <c r="Z186" s="106">
        <v>3389.16</v>
      </c>
    </row>
    <row r="187" spans="2:26" x14ac:dyDescent="0.3">
      <c r="B187" s="94">
        <v>18</v>
      </c>
      <c r="C187" s="106">
        <v>3414.44</v>
      </c>
      <c r="D187" s="106">
        <v>3407.88</v>
      </c>
      <c r="E187" s="106">
        <v>3429.24</v>
      </c>
      <c r="F187" s="106">
        <v>3474.68</v>
      </c>
      <c r="G187" s="106">
        <v>3569.01</v>
      </c>
      <c r="H187" s="106">
        <v>3532.11</v>
      </c>
      <c r="I187" s="106">
        <v>3714.26</v>
      </c>
      <c r="J187" s="106">
        <v>3719.45</v>
      </c>
      <c r="K187" s="106">
        <v>3721.17</v>
      </c>
      <c r="L187" s="106">
        <v>3725.65</v>
      </c>
      <c r="M187" s="106">
        <v>3725.05</v>
      </c>
      <c r="N187" s="106">
        <v>3725.67</v>
      </c>
      <c r="O187" s="106">
        <v>3724.14</v>
      </c>
      <c r="P187" s="106">
        <v>3720.05</v>
      </c>
      <c r="Q187" s="106">
        <v>3684.25</v>
      </c>
      <c r="R187" s="106">
        <v>3683.39</v>
      </c>
      <c r="S187" s="106">
        <v>3721.79</v>
      </c>
      <c r="T187" s="106">
        <v>3723.79</v>
      </c>
      <c r="U187" s="106">
        <v>3677.15</v>
      </c>
      <c r="V187" s="106">
        <v>3642.65</v>
      </c>
      <c r="W187" s="106">
        <v>3511.9</v>
      </c>
      <c r="X187" s="106">
        <v>3492.17</v>
      </c>
      <c r="Y187" s="106">
        <v>3439.95</v>
      </c>
      <c r="Z187" s="106">
        <v>3431.5</v>
      </c>
    </row>
    <row r="188" spans="2:26" x14ac:dyDescent="0.3">
      <c r="B188" s="94">
        <v>19</v>
      </c>
      <c r="C188" s="106">
        <v>3373.2</v>
      </c>
      <c r="D188" s="106">
        <v>3371.64</v>
      </c>
      <c r="E188" s="106">
        <v>3401.58</v>
      </c>
      <c r="F188" s="106">
        <v>3463.93</v>
      </c>
      <c r="G188" s="106">
        <v>3470.6</v>
      </c>
      <c r="H188" s="106">
        <v>3528.41</v>
      </c>
      <c r="I188" s="106">
        <v>3707.56</v>
      </c>
      <c r="J188" s="106">
        <v>3718.59</v>
      </c>
      <c r="K188" s="106">
        <v>3720.47</v>
      </c>
      <c r="L188" s="106">
        <v>3717.57</v>
      </c>
      <c r="M188" s="106">
        <v>3709.34</v>
      </c>
      <c r="N188" s="106">
        <v>3709.28</v>
      </c>
      <c r="O188" s="106">
        <v>3697.21</v>
      </c>
      <c r="P188" s="106">
        <v>3687.64</v>
      </c>
      <c r="Q188" s="106">
        <v>3682.69</v>
      </c>
      <c r="R188" s="106">
        <v>3682.65</v>
      </c>
      <c r="S188" s="106">
        <v>3719.08</v>
      </c>
      <c r="T188" s="106">
        <v>3743.6</v>
      </c>
      <c r="U188" s="106">
        <v>3661.67</v>
      </c>
      <c r="V188" s="106">
        <v>3657.55</v>
      </c>
      <c r="W188" s="106">
        <v>3590.15</v>
      </c>
      <c r="X188" s="106">
        <v>3515.17</v>
      </c>
      <c r="Y188" s="106">
        <v>3475.19</v>
      </c>
      <c r="Z188" s="106">
        <v>3410.14</v>
      </c>
    </row>
    <row r="189" spans="2:26" x14ac:dyDescent="0.3">
      <c r="B189" s="94">
        <v>20</v>
      </c>
      <c r="C189" s="106">
        <v>3297.94</v>
      </c>
      <c r="D189" s="106">
        <v>3316.89</v>
      </c>
      <c r="E189" s="106">
        <v>3421.98</v>
      </c>
      <c r="F189" s="106">
        <v>3467.27</v>
      </c>
      <c r="G189" s="106">
        <v>3471.43</v>
      </c>
      <c r="H189" s="106">
        <v>3482.14</v>
      </c>
      <c r="I189" s="106">
        <v>3636.29</v>
      </c>
      <c r="J189" s="106">
        <v>3713.15</v>
      </c>
      <c r="K189" s="106">
        <v>3715.22</v>
      </c>
      <c r="L189" s="106">
        <v>3716.84</v>
      </c>
      <c r="M189" s="106">
        <v>3716.82</v>
      </c>
      <c r="N189" s="106">
        <v>3717.94</v>
      </c>
      <c r="O189" s="106">
        <v>3701.33</v>
      </c>
      <c r="P189" s="106">
        <v>3695.73</v>
      </c>
      <c r="Q189" s="106">
        <v>3702.65</v>
      </c>
      <c r="R189" s="106">
        <v>3694.2</v>
      </c>
      <c r="S189" s="106">
        <v>3719.64</v>
      </c>
      <c r="T189" s="106">
        <v>3717.34</v>
      </c>
      <c r="U189" s="106">
        <v>3658.81</v>
      </c>
      <c r="V189" s="106">
        <v>3653.06</v>
      </c>
      <c r="W189" s="106">
        <v>3514.41</v>
      </c>
      <c r="X189" s="106">
        <v>3507.39</v>
      </c>
      <c r="Y189" s="106">
        <v>3462.04</v>
      </c>
      <c r="Z189" s="106">
        <v>3379.17</v>
      </c>
    </row>
    <row r="190" spans="2:26" x14ac:dyDescent="0.3">
      <c r="B190" s="94">
        <v>21</v>
      </c>
      <c r="C190" s="106">
        <v>3332.98</v>
      </c>
      <c r="D190" s="106">
        <v>3343.78</v>
      </c>
      <c r="E190" s="106">
        <v>3387.53</v>
      </c>
      <c r="F190" s="106">
        <v>3468.11</v>
      </c>
      <c r="G190" s="106">
        <v>3470.73</v>
      </c>
      <c r="H190" s="106">
        <v>3509.54</v>
      </c>
      <c r="I190" s="106">
        <v>3552.8</v>
      </c>
      <c r="J190" s="106">
        <v>3747.62</v>
      </c>
      <c r="K190" s="106">
        <v>3854.36</v>
      </c>
      <c r="L190" s="106">
        <v>3856.52</v>
      </c>
      <c r="M190" s="106">
        <v>3785.01</v>
      </c>
      <c r="N190" s="106">
        <v>3884.29</v>
      </c>
      <c r="O190" s="106">
        <v>3832.24</v>
      </c>
      <c r="P190" s="106">
        <v>3832.83</v>
      </c>
      <c r="Q190" s="106">
        <v>3829.94</v>
      </c>
      <c r="R190" s="106">
        <v>3829.48</v>
      </c>
      <c r="S190" s="106">
        <v>3824.88</v>
      </c>
      <c r="T190" s="106">
        <v>3823.14</v>
      </c>
      <c r="U190" s="106">
        <v>3680.1</v>
      </c>
      <c r="V190" s="106">
        <v>3752.19</v>
      </c>
      <c r="W190" s="106">
        <v>3658.51</v>
      </c>
      <c r="X190" s="106">
        <v>3512.39</v>
      </c>
      <c r="Y190" s="106">
        <v>3464.45</v>
      </c>
      <c r="Z190" s="106">
        <v>3359.24</v>
      </c>
    </row>
    <row r="191" spans="2:26" x14ac:dyDescent="0.3">
      <c r="B191" s="94">
        <v>22</v>
      </c>
      <c r="C191" s="106">
        <v>3351.68</v>
      </c>
      <c r="D191" s="106">
        <v>3356.27</v>
      </c>
      <c r="E191" s="106">
        <v>3344.95</v>
      </c>
      <c r="F191" s="106">
        <v>3456.77</v>
      </c>
      <c r="G191" s="106">
        <v>3467.11</v>
      </c>
      <c r="H191" s="106">
        <v>3520.85</v>
      </c>
      <c r="I191" s="106">
        <v>3621.2</v>
      </c>
      <c r="J191" s="106">
        <v>3806.94</v>
      </c>
      <c r="K191" s="106">
        <v>3890.58</v>
      </c>
      <c r="L191" s="106">
        <v>3891.27</v>
      </c>
      <c r="M191" s="106">
        <v>3885.73</v>
      </c>
      <c r="N191" s="106">
        <v>3885.28</v>
      </c>
      <c r="O191" s="106">
        <v>3845.69</v>
      </c>
      <c r="P191" s="106">
        <v>3839.43</v>
      </c>
      <c r="Q191" s="106">
        <v>3796.48</v>
      </c>
      <c r="R191" s="106">
        <v>3792.72</v>
      </c>
      <c r="S191" s="106">
        <v>3800.04</v>
      </c>
      <c r="T191" s="106">
        <v>3798.43</v>
      </c>
      <c r="U191" s="106">
        <v>3776.92</v>
      </c>
      <c r="V191" s="106">
        <v>3783.85</v>
      </c>
      <c r="W191" s="106">
        <v>3687.61</v>
      </c>
      <c r="X191" s="106">
        <v>3514.79</v>
      </c>
      <c r="Y191" s="106">
        <v>3460.91</v>
      </c>
      <c r="Z191" s="106">
        <v>3385.36</v>
      </c>
    </row>
    <row r="192" spans="2:26" x14ac:dyDescent="0.3">
      <c r="B192" s="94">
        <v>23</v>
      </c>
      <c r="C192" s="106">
        <v>3439.78</v>
      </c>
      <c r="D192" s="106">
        <v>3337.68</v>
      </c>
      <c r="E192" s="106">
        <v>3325.38</v>
      </c>
      <c r="F192" s="106">
        <v>3375.87</v>
      </c>
      <c r="G192" s="106">
        <v>3432.31</v>
      </c>
      <c r="H192" s="106">
        <v>3476.59</v>
      </c>
      <c r="I192" s="106">
        <v>3529.58</v>
      </c>
      <c r="J192" s="106">
        <v>3681.5</v>
      </c>
      <c r="K192" s="106">
        <v>3814.76</v>
      </c>
      <c r="L192" s="106">
        <v>3814.53</v>
      </c>
      <c r="M192" s="106">
        <v>3937.34</v>
      </c>
      <c r="N192" s="106">
        <v>3829.5</v>
      </c>
      <c r="O192" s="106">
        <v>3813.8</v>
      </c>
      <c r="P192" s="106">
        <v>3782.17</v>
      </c>
      <c r="Q192" s="106">
        <v>3781.73</v>
      </c>
      <c r="R192" s="106">
        <v>3698.88</v>
      </c>
      <c r="S192" s="106">
        <v>3682.5</v>
      </c>
      <c r="T192" s="106">
        <v>3821.44</v>
      </c>
      <c r="U192" s="106">
        <v>3690.11</v>
      </c>
      <c r="V192" s="106">
        <v>3793.87</v>
      </c>
      <c r="W192" s="106">
        <v>3679.86</v>
      </c>
      <c r="X192" s="106">
        <v>3539.86</v>
      </c>
      <c r="Y192" s="106">
        <v>3455</v>
      </c>
      <c r="Z192" s="106">
        <v>3344.37</v>
      </c>
    </row>
    <row r="193" spans="2:26" x14ac:dyDescent="0.3">
      <c r="B193" s="94">
        <v>24</v>
      </c>
      <c r="C193" s="106">
        <v>3270.74</v>
      </c>
      <c r="D193" s="106">
        <v>3262.77</v>
      </c>
      <c r="E193" s="106">
        <v>3297.31</v>
      </c>
      <c r="F193" s="106">
        <v>3340.03</v>
      </c>
      <c r="G193" s="106">
        <v>3341.91</v>
      </c>
      <c r="H193" s="106">
        <v>3426.33</v>
      </c>
      <c r="I193" s="106">
        <v>3441.06</v>
      </c>
      <c r="J193" s="106">
        <v>3473.76</v>
      </c>
      <c r="K193" s="106">
        <v>3474.52</v>
      </c>
      <c r="L193" s="106">
        <v>3576</v>
      </c>
      <c r="M193" s="106">
        <v>3587.28</v>
      </c>
      <c r="N193" s="106">
        <v>3579.75</v>
      </c>
      <c r="O193" s="106">
        <v>3521.11</v>
      </c>
      <c r="P193" s="106">
        <v>3521.96</v>
      </c>
      <c r="Q193" s="106">
        <v>3605.21</v>
      </c>
      <c r="R193" s="106">
        <v>3609.64</v>
      </c>
      <c r="S193" s="106">
        <v>3637.61</v>
      </c>
      <c r="T193" s="106">
        <v>3651.3</v>
      </c>
      <c r="U193" s="106">
        <v>3662.56</v>
      </c>
      <c r="V193" s="106">
        <v>3667.39</v>
      </c>
      <c r="W193" s="106">
        <v>3660.51</v>
      </c>
      <c r="X193" s="106">
        <v>3518.02</v>
      </c>
      <c r="Y193" s="106">
        <v>3372.09</v>
      </c>
      <c r="Z193" s="106">
        <v>3267.72</v>
      </c>
    </row>
    <row r="194" spans="2:26" x14ac:dyDescent="0.3">
      <c r="B194" s="94">
        <v>25</v>
      </c>
      <c r="C194" s="106">
        <v>3386.31</v>
      </c>
      <c r="D194" s="106">
        <v>3369.66</v>
      </c>
      <c r="E194" s="106">
        <v>3389.14</v>
      </c>
      <c r="F194" s="106">
        <v>3450.33</v>
      </c>
      <c r="G194" s="106">
        <v>3455.44</v>
      </c>
      <c r="H194" s="106">
        <v>3488.61</v>
      </c>
      <c r="I194" s="106">
        <v>3640.42</v>
      </c>
      <c r="J194" s="106">
        <v>3838.55</v>
      </c>
      <c r="K194" s="106">
        <v>3931.12</v>
      </c>
      <c r="L194" s="106">
        <v>3845.82</v>
      </c>
      <c r="M194" s="106">
        <v>3844.47</v>
      </c>
      <c r="N194" s="106">
        <v>3842.74</v>
      </c>
      <c r="O194" s="106">
        <v>3841.75</v>
      </c>
      <c r="P194" s="106">
        <v>3842.11</v>
      </c>
      <c r="Q194" s="106">
        <v>3941.25</v>
      </c>
      <c r="R194" s="106">
        <v>3931.76</v>
      </c>
      <c r="S194" s="106">
        <v>3810.5</v>
      </c>
      <c r="T194" s="106">
        <v>3817.25</v>
      </c>
      <c r="U194" s="106">
        <v>3786.71</v>
      </c>
      <c r="V194" s="106">
        <v>3794.27</v>
      </c>
      <c r="W194" s="106">
        <v>3726.14</v>
      </c>
      <c r="X194" s="106">
        <v>3633.01</v>
      </c>
      <c r="Y194" s="106">
        <v>3466.16</v>
      </c>
      <c r="Z194" s="106">
        <v>3390.39</v>
      </c>
    </row>
    <row r="195" spans="2:26" x14ac:dyDescent="0.3">
      <c r="B195" s="94">
        <v>26</v>
      </c>
      <c r="C195" s="106">
        <v>3248.03</v>
      </c>
      <c r="D195" s="106">
        <v>3239.81</v>
      </c>
      <c r="E195" s="106">
        <v>3330.2</v>
      </c>
      <c r="F195" s="106">
        <v>3349.33</v>
      </c>
      <c r="G195" s="106">
        <v>3429.76</v>
      </c>
      <c r="H195" s="106">
        <v>3462.82</v>
      </c>
      <c r="I195" s="106">
        <v>3504.64</v>
      </c>
      <c r="J195" s="106">
        <v>3664.17</v>
      </c>
      <c r="K195" s="106">
        <v>3714.63</v>
      </c>
      <c r="L195" s="106">
        <v>3712.06</v>
      </c>
      <c r="M195" s="106">
        <v>3670.82</v>
      </c>
      <c r="N195" s="106">
        <v>3690.59</v>
      </c>
      <c r="O195" s="106">
        <v>3656.05</v>
      </c>
      <c r="P195" s="106">
        <v>3650.42</v>
      </c>
      <c r="Q195" s="106">
        <v>3683.77</v>
      </c>
      <c r="R195" s="106">
        <v>3692.51</v>
      </c>
      <c r="S195" s="106">
        <v>3702.6</v>
      </c>
      <c r="T195" s="106">
        <v>3661.69</v>
      </c>
      <c r="U195" s="106">
        <v>3642.73</v>
      </c>
      <c r="V195" s="106">
        <v>3651.12</v>
      </c>
      <c r="W195" s="106">
        <v>3605.48</v>
      </c>
      <c r="X195" s="106">
        <v>3482.76</v>
      </c>
      <c r="Y195" s="106">
        <v>3363.09</v>
      </c>
      <c r="Z195" s="106">
        <v>3276.49</v>
      </c>
    </row>
    <row r="196" spans="2:26" x14ac:dyDescent="0.3">
      <c r="B196" s="94">
        <v>27</v>
      </c>
      <c r="C196" s="106">
        <v>3304.09</v>
      </c>
      <c r="D196" s="106">
        <v>3298.16</v>
      </c>
      <c r="E196" s="106">
        <v>3314.56</v>
      </c>
      <c r="F196" s="106">
        <v>3325.64</v>
      </c>
      <c r="G196" s="106">
        <v>3398.42</v>
      </c>
      <c r="H196" s="106">
        <v>3452.07</v>
      </c>
      <c r="I196" s="106">
        <v>3509.21</v>
      </c>
      <c r="J196" s="106">
        <v>3661.63</v>
      </c>
      <c r="K196" s="106">
        <v>3622.16</v>
      </c>
      <c r="L196" s="106">
        <v>3652.49</v>
      </c>
      <c r="M196" s="106">
        <v>3554.8</v>
      </c>
      <c r="N196" s="106">
        <v>3665.86</v>
      </c>
      <c r="O196" s="106">
        <v>3614.82</v>
      </c>
      <c r="P196" s="106">
        <v>3662.43</v>
      </c>
      <c r="Q196" s="106">
        <v>3635.15</v>
      </c>
      <c r="R196" s="106">
        <v>3634.64</v>
      </c>
      <c r="S196" s="106">
        <v>3640.55</v>
      </c>
      <c r="T196" s="106">
        <v>3654.6</v>
      </c>
      <c r="U196" s="106">
        <v>3559.81</v>
      </c>
      <c r="V196" s="106">
        <v>3546.54</v>
      </c>
      <c r="W196" s="106">
        <v>3512.18</v>
      </c>
      <c r="X196" s="106">
        <v>3461.56</v>
      </c>
      <c r="Y196" s="106">
        <v>3415.16</v>
      </c>
      <c r="Z196" s="106">
        <v>3313.61</v>
      </c>
    </row>
    <row r="197" spans="2:26" x14ac:dyDescent="0.3">
      <c r="B197" s="94">
        <v>28</v>
      </c>
      <c r="C197" s="106">
        <v>3341.99</v>
      </c>
      <c r="D197" s="106">
        <v>3327.7</v>
      </c>
      <c r="E197" s="106">
        <v>3360.62</v>
      </c>
      <c r="F197" s="106">
        <v>3397.79</v>
      </c>
      <c r="G197" s="106">
        <v>3448.49</v>
      </c>
      <c r="H197" s="106">
        <v>3511.66</v>
      </c>
      <c r="I197" s="106">
        <v>3706.42</v>
      </c>
      <c r="J197" s="106">
        <v>3717.27</v>
      </c>
      <c r="K197" s="106">
        <v>3792.41</v>
      </c>
      <c r="L197" s="106">
        <v>3765.9</v>
      </c>
      <c r="M197" s="106">
        <v>3756.8</v>
      </c>
      <c r="N197" s="106">
        <v>3759.37</v>
      </c>
      <c r="O197" s="106">
        <v>3734.35</v>
      </c>
      <c r="P197" s="106">
        <v>3728.86</v>
      </c>
      <c r="Q197" s="106">
        <v>3722.92</v>
      </c>
      <c r="R197" s="106">
        <v>3718.91</v>
      </c>
      <c r="S197" s="106">
        <v>3732.03</v>
      </c>
      <c r="T197" s="106">
        <v>3765.56</v>
      </c>
      <c r="U197" s="106">
        <v>3698.71</v>
      </c>
      <c r="V197" s="106">
        <v>3767.74</v>
      </c>
      <c r="W197" s="106">
        <v>3681.17</v>
      </c>
      <c r="X197" s="106">
        <v>3402.13</v>
      </c>
      <c r="Y197" s="106">
        <v>3308.62</v>
      </c>
      <c r="Z197" s="106">
        <v>3307.37</v>
      </c>
    </row>
    <row r="198" spans="2:26" x14ac:dyDescent="0.3">
      <c r="B198" s="94">
        <v>29</v>
      </c>
      <c r="C198" s="106">
        <v>3319.72</v>
      </c>
      <c r="D198" s="106">
        <v>3310.58</v>
      </c>
      <c r="E198" s="106">
        <v>3290.92</v>
      </c>
      <c r="F198" s="106">
        <v>3302.73</v>
      </c>
      <c r="G198" s="106">
        <v>3439.47</v>
      </c>
      <c r="H198" s="106">
        <v>3488.25</v>
      </c>
      <c r="I198" s="106">
        <v>3580.47</v>
      </c>
      <c r="J198" s="106">
        <v>3723.52</v>
      </c>
      <c r="K198" s="106">
        <v>3747.27</v>
      </c>
      <c r="L198" s="106">
        <v>3813.35</v>
      </c>
      <c r="M198" s="106">
        <v>3785.69</v>
      </c>
      <c r="N198" s="106">
        <v>3807.7</v>
      </c>
      <c r="O198" s="106">
        <v>3768.58</v>
      </c>
      <c r="P198" s="106">
        <v>3766.82</v>
      </c>
      <c r="Q198" s="106">
        <v>3762.29</v>
      </c>
      <c r="R198" s="106">
        <v>3741.73</v>
      </c>
      <c r="S198" s="106">
        <v>3749.09</v>
      </c>
      <c r="T198" s="106">
        <v>3774.11</v>
      </c>
      <c r="U198" s="106">
        <v>3700.22</v>
      </c>
      <c r="V198" s="106">
        <v>3709.93</v>
      </c>
      <c r="W198" s="106">
        <v>3637.84</v>
      </c>
      <c r="X198" s="106">
        <v>3545.65</v>
      </c>
      <c r="Y198" s="106">
        <v>3455.96</v>
      </c>
      <c r="Z198" s="106">
        <v>3344.47</v>
      </c>
    </row>
    <row r="199" spans="2:26" x14ac:dyDescent="0.3">
      <c r="B199" s="94">
        <v>30</v>
      </c>
      <c r="C199" s="106">
        <v>3425.25</v>
      </c>
      <c r="D199" s="106">
        <v>3406.27</v>
      </c>
      <c r="E199" s="106">
        <v>3371.38</v>
      </c>
      <c r="F199" s="106">
        <v>3361.45</v>
      </c>
      <c r="G199" s="106">
        <v>3419.25</v>
      </c>
      <c r="H199" s="106">
        <v>3447.93</v>
      </c>
      <c r="I199" s="106">
        <v>3464.47</v>
      </c>
      <c r="J199" s="106">
        <v>3470.72</v>
      </c>
      <c r="K199" s="106">
        <v>3537.5</v>
      </c>
      <c r="L199" s="106">
        <v>3550.76</v>
      </c>
      <c r="M199" s="106">
        <v>3637.19</v>
      </c>
      <c r="N199" s="106">
        <v>3636.43</v>
      </c>
      <c r="O199" s="106">
        <v>3550.41</v>
      </c>
      <c r="P199" s="106">
        <v>3612.55</v>
      </c>
      <c r="Q199" s="106">
        <v>3634.76</v>
      </c>
      <c r="R199" s="106">
        <v>3630.72</v>
      </c>
      <c r="S199" s="106">
        <v>3648.63</v>
      </c>
      <c r="T199" s="106">
        <v>3671.83</v>
      </c>
      <c r="U199" s="106">
        <v>3637.01</v>
      </c>
      <c r="V199" s="106">
        <v>3657.75</v>
      </c>
      <c r="W199" s="106">
        <v>3635.06</v>
      </c>
      <c r="X199" s="106">
        <v>3516.69</v>
      </c>
      <c r="Y199" s="106">
        <v>3444.64</v>
      </c>
      <c r="Z199" s="106">
        <v>3406.09</v>
      </c>
    </row>
    <row r="200" spans="2:26" hidden="1" x14ac:dyDescent="0.3">
      <c r="B200" s="107">
        <v>31</v>
      </c>
      <c r="C200" s="106" t="e">
        <v>#N/A</v>
      </c>
      <c r="D200" s="106" t="e">
        <v>#N/A</v>
      </c>
      <c r="E200" s="106" t="e">
        <v>#N/A</v>
      </c>
      <c r="F200" s="106" t="e">
        <v>#N/A</v>
      </c>
      <c r="G200" s="106" t="e">
        <v>#N/A</v>
      </c>
      <c r="H200" s="106" t="e">
        <v>#N/A</v>
      </c>
      <c r="I200" s="106" t="e">
        <v>#N/A</v>
      </c>
      <c r="J200" s="106" t="e">
        <v>#N/A</v>
      </c>
      <c r="K200" s="106" t="e">
        <v>#N/A</v>
      </c>
      <c r="L200" s="106" t="e">
        <v>#N/A</v>
      </c>
      <c r="M200" s="106" t="e">
        <v>#N/A</v>
      </c>
      <c r="N200" s="106" t="e">
        <v>#N/A</v>
      </c>
      <c r="O200" s="106" t="e">
        <v>#N/A</v>
      </c>
      <c r="P200" s="106" t="e">
        <v>#N/A</v>
      </c>
      <c r="Q200" s="106" t="e">
        <v>#N/A</v>
      </c>
      <c r="R200" s="106" t="e">
        <v>#N/A</v>
      </c>
      <c r="S200" s="106" t="e">
        <v>#N/A</v>
      </c>
      <c r="T200" s="106" t="e">
        <v>#N/A</v>
      </c>
      <c r="U200" s="106" t="e">
        <v>#N/A</v>
      </c>
      <c r="V200" s="106" t="e">
        <v>#N/A</v>
      </c>
      <c r="W200" s="106" t="e">
        <v>#N/A</v>
      </c>
      <c r="X200" s="106" t="e">
        <v>#N/A</v>
      </c>
      <c r="Y200" s="106" t="e">
        <v>#N/A</v>
      </c>
      <c r="Z200" s="106" t="e">
        <v>#N/A</v>
      </c>
    </row>
    <row r="201" spans="2:26" x14ac:dyDescent="0.3">
      <c r="B201" s="108"/>
      <c r="C201" s="108"/>
      <c r="D201" s="108"/>
      <c r="E201" s="108"/>
      <c r="F201" s="108"/>
      <c r="G201" s="108"/>
      <c r="H201" s="108"/>
      <c r="I201" s="108"/>
      <c r="J201" s="108"/>
      <c r="K201" s="108"/>
      <c r="L201" s="108"/>
      <c r="M201" s="108"/>
      <c r="N201" s="108"/>
      <c r="O201" s="108"/>
      <c r="P201" s="108"/>
      <c r="Q201" s="108"/>
      <c r="R201" s="108"/>
      <c r="S201" s="108"/>
      <c r="T201" s="108"/>
      <c r="U201" s="108"/>
      <c r="V201" s="108"/>
      <c r="W201" s="108"/>
      <c r="X201" s="108"/>
      <c r="Y201" s="108"/>
      <c r="Z201" s="108"/>
    </row>
    <row r="202" spans="2:26" x14ac:dyDescent="0.3">
      <c r="B202" s="113" t="s">
        <v>72</v>
      </c>
      <c r="C202" s="114"/>
      <c r="D202" s="114"/>
      <c r="E202" s="114"/>
      <c r="F202" s="114"/>
      <c r="G202" s="114"/>
      <c r="H202" s="114"/>
      <c r="I202" s="114"/>
      <c r="J202" s="114"/>
      <c r="K202" s="114"/>
      <c r="L202" s="114"/>
      <c r="M202" s="114"/>
      <c r="N202" s="114"/>
      <c r="O202" s="114"/>
      <c r="P202" s="114"/>
      <c r="Q202" s="114"/>
      <c r="R202" s="114"/>
      <c r="S202" s="114"/>
      <c r="T202" s="115"/>
      <c r="U202" s="116">
        <v>764992.48</v>
      </c>
      <c r="V202" s="117"/>
      <c r="W202" s="117"/>
      <c r="X202" s="117"/>
      <c r="Y202" s="117"/>
      <c r="Z202" s="118"/>
    </row>
    <row r="203" spans="2:26" x14ac:dyDescent="0.3">
      <c r="B203" s="119"/>
      <c r="C203" s="119"/>
      <c r="D203" s="119"/>
      <c r="E203" s="119"/>
      <c r="F203" s="119"/>
      <c r="G203" s="119"/>
      <c r="H203" s="119"/>
      <c r="I203" s="119"/>
      <c r="J203" s="119"/>
      <c r="K203" s="119"/>
      <c r="L203" s="119"/>
      <c r="M203" s="119"/>
      <c r="N203" s="119"/>
      <c r="O203" s="119"/>
      <c r="P203" s="119"/>
      <c r="Q203" s="119"/>
      <c r="R203" s="119"/>
      <c r="S203" s="119"/>
      <c r="T203" s="119"/>
      <c r="U203" s="119"/>
      <c r="V203" s="119"/>
      <c r="W203" s="119"/>
      <c r="X203" s="119"/>
      <c r="Y203" s="119"/>
      <c r="Z203" s="119"/>
    </row>
    <row r="204" spans="2:26" ht="18" x14ac:dyDescent="0.35">
      <c r="B204" s="120" t="s">
        <v>73</v>
      </c>
      <c r="C204" s="121"/>
      <c r="D204" s="121"/>
      <c r="E204" s="121"/>
      <c r="F204" s="121"/>
      <c r="G204" s="121"/>
      <c r="H204" s="121"/>
      <c r="I204" s="121"/>
      <c r="J204" s="121"/>
      <c r="K204" s="121"/>
      <c r="L204" s="121"/>
      <c r="M204" s="121"/>
      <c r="N204" s="121"/>
      <c r="O204" s="121"/>
      <c r="P204" s="121"/>
      <c r="Q204" s="121"/>
      <c r="R204" s="121"/>
      <c r="S204" s="121"/>
      <c r="T204" s="121"/>
      <c r="U204" s="121"/>
      <c r="V204" s="121"/>
      <c r="W204" s="121"/>
      <c r="X204" s="121"/>
      <c r="Y204" s="121"/>
      <c r="Z204" s="122"/>
    </row>
    <row r="205" spans="2:26" ht="31.5" customHeight="1" x14ac:dyDescent="0.3">
      <c r="B205" s="77" t="s">
        <v>74</v>
      </c>
      <c r="C205" s="78"/>
      <c r="D205" s="78"/>
      <c r="E205" s="78"/>
      <c r="F205" s="78"/>
      <c r="G205" s="78"/>
      <c r="H205" s="78"/>
      <c r="I205" s="78"/>
      <c r="J205" s="78"/>
      <c r="K205" s="78"/>
      <c r="L205" s="78"/>
      <c r="M205" s="78"/>
      <c r="N205" s="78"/>
      <c r="O205" s="78"/>
      <c r="P205" s="78"/>
      <c r="Q205" s="78"/>
      <c r="R205" s="78"/>
      <c r="S205" s="78"/>
      <c r="T205" s="78"/>
      <c r="U205" s="78"/>
      <c r="V205" s="78"/>
      <c r="W205" s="78"/>
      <c r="X205" s="78"/>
      <c r="Y205" s="78"/>
      <c r="Z205" s="79"/>
    </row>
    <row r="206" spans="2:26" x14ac:dyDescent="0.3">
      <c r="B206" s="113" t="s">
        <v>61</v>
      </c>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5"/>
    </row>
    <row r="207" spans="2:26" ht="15" customHeight="1" x14ac:dyDescent="0.3">
      <c r="B207" s="123" t="s">
        <v>62</v>
      </c>
      <c r="C207" s="124" t="s">
        <v>63</v>
      </c>
      <c r="D207" s="125"/>
      <c r="E207" s="125"/>
      <c r="F207" s="125"/>
      <c r="G207" s="125"/>
      <c r="H207" s="125"/>
      <c r="I207" s="125"/>
      <c r="J207" s="125"/>
      <c r="K207" s="125"/>
      <c r="L207" s="125"/>
      <c r="M207" s="125"/>
      <c r="N207" s="125"/>
      <c r="O207" s="125"/>
      <c r="P207" s="125"/>
      <c r="Q207" s="125"/>
      <c r="R207" s="125"/>
      <c r="S207" s="125"/>
      <c r="T207" s="125"/>
      <c r="U207" s="125"/>
      <c r="V207" s="125"/>
      <c r="W207" s="125"/>
      <c r="X207" s="125"/>
      <c r="Y207" s="125"/>
      <c r="Z207" s="126"/>
    </row>
    <row r="208" spans="2:26" x14ac:dyDescent="0.3">
      <c r="B208" s="100" t="s">
        <v>64</v>
      </c>
      <c r="C208" s="88">
        <v>0</v>
      </c>
      <c r="D208" s="88">
        <v>4.1666666666666664E-2</v>
      </c>
      <c r="E208" s="88">
        <v>8.3333333333333329E-2</v>
      </c>
      <c r="F208" s="88">
        <v>0.125</v>
      </c>
      <c r="G208" s="88">
        <v>0.16666666666666666</v>
      </c>
      <c r="H208" s="88">
        <v>0.20833333333333334</v>
      </c>
      <c r="I208" s="88">
        <v>0.25</v>
      </c>
      <c r="J208" s="88">
        <v>0.29166666666666669</v>
      </c>
      <c r="K208" s="88">
        <v>0.33333333333333331</v>
      </c>
      <c r="L208" s="88">
        <v>0.375</v>
      </c>
      <c r="M208" s="88">
        <v>0.41666666666666669</v>
      </c>
      <c r="N208" s="88">
        <v>0.45833333333333331</v>
      </c>
      <c r="O208" s="88">
        <v>0.5</v>
      </c>
      <c r="P208" s="88">
        <v>0.54166666666666663</v>
      </c>
      <c r="Q208" s="88">
        <v>0.58333333333333337</v>
      </c>
      <c r="R208" s="88">
        <v>0.625</v>
      </c>
      <c r="S208" s="88">
        <v>0.66666666666666663</v>
      </c>
      <c r="T208" s="88">
        <v>0.70833333333333337</v>
      </c>
      <c r="U208" s="88">
        <v>0.75</v>
      </c>
      <c r="V208" s="88">
        <v>0.79166666666666663</v>
      </c>
      <c r="W208" s="88">
        <v>0.83333333333333337</v>
      </c>
      <c r="X208" s="88">
        <v>0.875</v>
      </c>
      <c r="Y208" s="88">
        <v>0.91666666666666663</v>
      </c>
      <c r="Z208" s="88">
        <v>0.95833333333333337</v>
      </c>
    </row>
    <row r="209" spans="2:26" x14ac:dyDescent="0.3">
      <c r="B209" s="102"/>
      <c r="C209" s="89" t="s">
        <v>65</v>
      </c>
      <c r="D209" s="89" t="s">
        <v>65</v>
      </c>
      <c r="E209" s="89" t="s">
        <v>65</v>
      </c>
      <c r="F209" s="89" t="s">
        <v>65</v>
      </c>
      <c r="G209" s="89" t="s">
        <v>65</v>
      </c>
      <c r="H209" s="89" t="s">
        <v>65</v>
      </c>
      <c r="I209" s="89" t="s">
        <v>65</v>
      </c>
      <c r="J209" s="89" t="s">
        <v>65</v>
      </c>
      <c r="K209" s="89" t="s">
        <v>65</v>
      </c>
      <c r="L209" s="89" t="s">
        <v>65</v>
      </c>
      <c r="M209" s="89" t="s">
        <v>65</v>
      </c>
      <c r="N209" s="89" t="s">
        <v>65</v>
      </c>
      <c r="O209" s="89" t="s">
        <v>65</v>
      </c>
      <c r="P209" s="89" t="s">
        <v>65</v>
      </c>
      <c r="Q209" s="89" t="s">
        <v>65</v>
      </c>
      <c r="R209" s="89" t="s">
        <v>65</v>
      </c>
      <c r="S209" s="89" t="s">
        <v>65</v>
      </c>
      <c r="T209" s="89" t="s">
        <v>65</v>
      </c>
      <c r="U209" s="89" t="s">
        <v>65</v>
      </c>
      <c r="V209" s="89" t="s">
        <v>65</v>
      </c>
      <c r="W209" s="89" t="s">
        <v>65</v>
      </c>
      <c r="X209" s="89" t="s">
        <v>65</v>
      </c>
      <c r="Y209" s="89" t="s">
        <v>65</v>
      </c>
      <c r="Z209" s="89" t="s">
        <v>66</v>
      </c>
    </row>
    <row r="210" spans="2:26" x14ac:dyDescent="0.3">
      <c r="B210" s="104"/>
      <c r="C210" s="90">
        <v>4.1666666666666664E-2</v>
      </c>
      <c r="D210" s="90">
        <v>8.3333333333333329E-2</v>
      </c>
      <c r="E210" s="90">
        <v>0.125</v>
      </c>
      <c r="F210" s="90">
        <v>0.16666666666666666</v>
      </c>
      <c r="G210" s="90">
        <v>0.20833333333333334</v>
      </c>
      <c r="H210" s="90">
        <v>0.25</v>
      </c>
      <c r="I210" s="90">
        <v>0.29166666666666669</v>
      </c>
      <c r="J210" s="90">
        <v>0.33333333333333331</v>
      </c>
      <c r="K210" s="90">
        <v>0.375</v>
      </c>
      <c r="L210" s="90">
        <v>0.41666666666666669</v>
      </c>
      <c r="M210" s="90">
        <v>0.45833333333333331</v>
      </c>
      <c r="N210" s="90">
        <v>0.5</v>
      </c>
      <c r="O210" s="90">
        <v>0.54166666666666663</v>
      </c>
      <c r="P210" s="90">
        <v>0.58333333333333337</v>
      </c>
      <c r="Q210" s="90">
        <v>0.625</v>
      </c>
      <c r="R210" s="90">
        <v>0.66666666666666663</v>
      </c>
      <c r="S210" s="90">
        <v>0.70833333333333337</v>
      </c>
      <c r="T210" s="90">
        <v>0.75</v>
      </c>
      <c r="U210" s="90">
        <v>0.79166666666666663</v>
      </c>
      <c r="V210" s="90">
        <v>0.83333333333333337</v>
      </c>
      <c r="W210" s="90">
        <v>0.875</v>
      </c>
      <c r="X210" s="90">
        <v>0.91666666666666663</v>
      </c>
      <c r="Y210" s="90">
        <v>0.95833333333333337</v>
      </c>
      <c r="Z210" s="90">
        <v>0</v>
      </c>
    </row>
    <row r="211" spans="2:26" x14ac:dyDescent="0.3">
      <c r="B211" s="127">
        <v>1</v>
      </c>
      <c r="C211" s="128">
        <v>1488.26</v>
      </c>
      <c r="D211" s="128">
        <v>1483.96</v>
      </c>
      <c r="E211" s="128">
        <v>1500.2</v>
      </c>
      <c r="F211" s="128">
        <v>1550.16</v>
      </c>
      <c r="G211" s="128">
        <v>1597.16</v>
      </c>
      <c r="H211" s="128">
        <v>1673.46</v>
      </c>
      <c r="I211" s="128">
        <v>1693.38</v>
      </c>
      <c r="J211" s="128">
        <v>1705.72</v>
      </c>
      <c r="K211" s="128">
        <v>1709.69</v>
      </c>
      <c r="L211" s="128">
        <v>1716.71</v>
      </c>
      <c r="M211" s="128">
        <v>1716.94</v>
      </c>
      <c r="N211" s="128">
        <v>1717.87</v>
      </c>
      <c r="O211" s="128">
        <v>1707.3</v>
      </c>
      <c r="P211" s="128">
        <v>1713.64</v>
      </c>
      <c r="Q211" s="128">
        <v>1748.82</v>
      </c>
      <c r="R211" s="128">
        <v>1755.33</v>
      </c>
      <c r="S211" s="128">
        <v>1817.26</v>
      </c>
      <c r="T211" s="128">
        <v>1760.74</v>
      </c>
      <c r="U211" s="128">
        <v>1762.93</v>
      </c>
      <c r="V211" s="128">
        <v>1675.02</v>
      </c>
      <c r="W211" s="128">
        <v>1644.32</v>
      </c>
      <c r="X211" s="128">
        <v>1390.48</v>
      </c>
      <c r="Y211" s="128">
        <v>1534.3</v>
      </c>
      <c r="Z211" s="128">
        <v>1498.84</v>
      </c>
    </row>
    <row r="212" spans="2:26" x14ac:dyDescent="0.3">
      <c r="B212" s="127">
        <v>2</v>
      </c>
      <c r="C212" s="128">
        <v>1512.75</v>
      </c>
      <c r="D212" s="128">
        <v>1498.82</v>
      </c>
      <c r="E212" s="128">
        <v>1509.9</v>
      </c>
      <c r="F212" s="128">
        <v>1501.18</v>
      </c>
      <c r="G212" s="128">
        <v>1576.97</v>
      </c>
      <c r="H212" s="128">
        <v>1654.95</v>
      </c>
      <c r="I212" s="128">
        <v>1698.31</v>
      </c>
      <c r="J212" s="128">
        <v>1759.65</v>
      </c>
      <c r="K212" s="128">
        <v>1837.24</v>
      </c>
      <c r="L212" s="128">
        <v>1849.41</v>
      </c>
      <c r="M212" s="128">
        <v>1846.76</v>
      </c>
      <c r="N212" s="128">
        <v>1847.09</v>
      </c>
      <c r="O212" s="128">
        <v>1863.06</v>
      </c>
      <c r="P212" s="128">
        <v>1857.08</v>
      </c>
      <c r="Q212" s="128">
        <v>1863.97</v>
      </c>
      <c r="R212" s="128">
        <v>1851</v>
      </c>
      <c r="S212" s="128">
        <v>1871.4</v>
      </c>
      <c r="T212" s="128">
        <v>1875.32</v>
      </c>
      <c r="U212" s="128">
        <v>1809.82</v>
      </c>
      <c r="V212" s="128">
        <v>1691.76</v>
      </c>
      <c r="W212" s="128">
        <v>1680.39</v>
      </c>
      <c r="X212" s="128">
        <v>1645.42</v>
      </c>
      <c r="Y212" s="128">
        <v>1574.57</v>
      </c>
      <c r="Z212" s="128">
        <v>1529.53</v>
      </c>
    </row>
    <row r="213" spans="2:26" x14ac:dyDescent="0.3">
      <c r="B213" s="127">
        <v>3</v>
      </c>
      <c r="C213" s="128">
        <v>1565.43</v>
      </c>
      <c r="D213" s="128">
        <v>1563.33</v>
      </c>
      <c r="E213" s="128">
        <v>1566.37</v>
      </c>
      <c r="F213" s="128">
        <v>1549.11</v>
      </c>
      <c r="G213" s="128">
        <v>1598.77</v>
      </c>
      <c r="H213" s="128">
        <v>1656.01</v>
      </c>
      <c r="I213" s="128">
        <v>1662.03</v>
      </c>
      <c r="J213" s="128">
        <v>1664.96</v>
      </c>
      <c r="K213" s="128">
        <v>1726.45</v>
      </c>
      <c r="L213" s="128">
        <v>1738.88</v>
      </c>
      <c r="M213" s="128">
        <v>1730.41</v>
      </c>
      <c r="N213" s="128">
        <v>1736.09</v>
      </c>
      <c r="O213" s="128">
        <v>1717.13</v>
      </c>
      <c r="P213" s="128">
        <v>1762.05</v>
      </c>
      <c r="Q213" s="128">
        <v>1765.52</v>
      </c>
      <c r="R213" s="128">
        <v>1785.45</v>
      </c>
      <c r="S213" s="128">
        <v>1851.27</v>
      </c>
      <c r="T213" s="128">
        <v>1874.45</v>
      </c>
      <c r="U213" s="128">
        <v>1846.23</v>
      </c>
      <c r="V213" s="128">
        <v>1843.89</v>
      </c>
      <c r="W213" s="128">
        <v>1672.84</v>
      </c>
      <c r="X213" s="128">
        <v>1655.77</v>
      </c>
      <c r="Y213" s="128">
        <v>1634.15</v>
      </c>
      <c r="Z213" s="128">
        <v>1582.29</v>
      </c>
    </row>
    <row r="214" spans="2:26" x14ac:dyDescent="0.3">
      <c r="B214" s="127">
        <v>4</v>
      </c>
      <c r="C214" s="128">
        <v>1610.9</v>
      </c>
      <c r="D214" s="128">
        <v>1610.95</v>
      </c>
      <c r="E214" s="128">
        <v>1646.87</v>
      </c>
      <c r="F214" s="128">
        <v>1654.3</v>
      </c>
      <c r="G214" s="128">
        <v>1685.89</v>
      </c>
      <c r="H214" s="128">
        <v>2167.61</v>
      </c>
      <c r="I214" s="128">
        <v>1807.41</v>
      </c>
      <c r="J214" s="128">
        <v>1799.53</v>
      </c>
      <c r="K214" s="128">
        <v>1808.01</v>
      </c>
      <c r="L214" s="128">
        <v>1803.99</v>
      </c>
      <c r="M214" s="128">
        <v>1781.64</v>
      </c>
      <c r="N214" s="128">
        <v>1796.04</v>
      </c>
      <c r="O214" s="128">
        <v>1792.83</v>
      </c>
      <c r="P214" s="128">
        <v>1798.83</v>
      </c>
      <c r="Q214" s="128">
        <v>1808.87</v>
      </c>
      <c r="R214" s="128">
        <v>1809.2</v>
      </c>
      <c r="S214" s="128">
        <v>1832.13</v>
      </c>
      <c r="T214" s="128">
        <v>1888.9</v>
      </c>
      <c r="U214" s="128">
        <v>1832.07</v>
      </c>
      <c r="V214" s="128">
        <v>1770.24</v>
      </c>
      <c r="W214" s="128">
        <v>1708.81</v>
      </c>
      <c r="X214" s="128">
        <v>1677.46</v>
      </c>
      <c r="Y214" s="128">
        <v>1661.6</v>
      </c>
      <c r="Z214" s="128">
        <v>1609.13</v>
      </c>
    </row>
    <row r="215" spans="2:26" x14ac:dyDescent="0.3">
      <c r="B215" s="127">
        <v>5</v>
      </c>
      <c r="C215" s="128">
        <v>1634.54</v>
      </c>
      <c r="D215" s="128">
        <v>1646.44</v>
      </c>
      <c r="E215" s="128">
        <v>1663.82</v>
      </c>
      <c r="F215" s="128">
        <v>1677.97</v>
      </c>
      <c r="G215" s="128">
        <v>2156.4499999999998</v>
      </c>
      <c r="H215" s="128">
        <v>1806.16</v>
      </c>
      <c r="I215" s="128">
        <v>2170.27</v>
      </c>
      <c r="J215" s="128">
        <v>2013.51</v>
      </c>
      <c r="K215" s="128">
        <v>1989.4</v>
      </c>
      <c r="L215" s="128">
        <v>2001.38</v>
      </c>
      <c r="M215" s="128">
        <v>1974.57</v>
      </c>
      <c r="N215" s="128">
        <v>1971.61</v>
      </c>
      <c r="O215" s="128">
        <v>1949.5</v>
      </c>
      <c r="P215" s="128">
        <v>1952.3</v>
      </c>
      <c r="Q215" s="128">
        <v>1955.53</v>
      </c>
      <c r="R215" s="128">
        <v>1943.19</v>
      </c>
      <c r="S215" s="128">
        <v>1996.72</v>
      </c>
      <c r="T215" s="128">
        <v>2041.22</v>
      </c>
      <c r="U215" s="128">
        <v>1973.97</v>
      </c>
      <c r="V215" s="128">
        <v>1952.15</v>
      </c>
      <c r="W215" s="128">
        <v>1836.58</v>
      </c>
      <c r="X215" s="128">
        <v>1725.99</v>
      </c>
      <c r="Y215" s="128">
        <v>1672.81</v>
      </c>
      <c r="Z215" s="128">
        <v>1655.46</v>
      </c>
    </row>
    <row r="216" spans="2:26" x14ac:dyDescent="0.3">
      <c r="B216" s="127">
        <v>6</v>
      </c>
      <c r="C216" s="128">
        <v>1543.48</v>
      </c>
      <c r="D216" s="128">
        <v>1545.54</v>
      </c>
      <c r="E216" s="128">
        <v>1585.45</v>
      </c>
      <c r="F216" s="128">
        <v>1586.51</v>
      </c>
      <c r="G216" s="128">
        <v>1631.87</v>
      </c>
      <c r="H216" s="128">
        <v>1639.09</v>
      </c>
      <c r="I216" s="128">
        <v>1715.39</v>
      </c>
      <c r="J216" s="128">
        <v>1717.07</v>
      </c>
      <c r="K216" s="128">
        <v>1757.6</v>
      </c>
      <c r="L216" s="128">
        <v>1744.31</v>
      </c>
      <c r="M216" s="128">
        <v>1730.39</v>
      </c>
      <c r="N216" s="128">
        <v>1730.09</v>
      </c>
      <c r="O216" s="128">
        <v>1730.05</v>
      </c>
      <c r="P216" s="128">
        <v>1733.58</v>
      </c>
      <c r="Q216" s="128">
        <v>1734.66</v>
      </c>
      <c r="R216" s="128">
        <v>1730.87</v>
      </c>
      <c r="S216" s="128">
        <v>1730.48</v>
      </c>
      <c r="T216" s="128">
        <v>1825.22</v>
      </c>
      <c r="U216" s="128">
        <v>1730.38</v>
      </c>
      <c r="V216" s="128">
        <v>1730.32</v>
      </c>
      <c r="W216" s="128">
        <v>1656.07</v>
      </c>
      <c r="X216" s="128">
        <v>1611.07</v>
      </c>
      <c r="Y216" s="128">
        <v>1594.34</v>
      </c>
      <c r="Z216" s="128">
        <v>1567.68</v>
      </c>
    </row>
    <row r="217" spans="2:26" x14ac:dyDescent="0.3">
      <c r="B217" s="127">
        <v>7</v>
      </c>
      <c r="C217" s="128">
        <v>1580.32</v>
      </c>
      <c r="D217" s="128">
        <v>1579.47</v>
      </c>
      <c r="E217" s="128">
        <v>1610.18</v>
      </c>
      <c r="F217" s="128">
        <v>1617.61</v>
      </c>
      <c r="G217" s="128">
        <v>1695.75</v>
      </c>
      <c r="H217" s="128">
        <v>1729.76</v>
      </c>
      <c r="I217" s="128">
        <v>1824.45</v>
      </c>
      <c r="J217" s="128">
        <v>1929.96</v>
      </c>
      <c r="K217" s="128">
        <v>1831.77</v>
      </c>
      <c r="L217" s="128">
        <v>1962.73</v>
      </c>
      <c r="M217" s="128">
        <v>1833.29</v>
      </c>
      <c r="N217" s="128">
        <v>1829.52</v>
      </c>
      <c r="O217" s="128">
        <v>1832.43</v>
      </c>
      <c r="P217" s="128">
        <v>1828.62</v>
      </c>
      <c r="Q217" s="128">
        <v>1827.54</v>
      </c>
      <c r="R217" s="128">
        <v>1824.41</v>
      </c>
      <c r="S217" s="128">
        <v>1921.85</v>
      </c>
      <c r="T217" s="128">
        <v>1983.9</v>
      </c>
      <c r="U217" s="128">
        <v>1934.59</v>
      </c>
      <c r="V217" s="128">
        <v>1912.31</v>
      </c>
      <c r="W217" s="128">
        <v>1815.23</v>
      </c>
      <c r="X217" s="128">
        <v>1718.85</v>
      </c>
      <c r="Y217" s="128">
        <v>1655.54</v>
      </c>
      <c r="Z217" s="128">
        <v>1631.56</v>
      </c>
    </row>
    <row r="218" spans="2:26" x14ac:dyDescent="0.3">
      <c r="B218" s="127">
        <v>8</v>
      </c>
      <c r="C218" s="128">
        <v>1627.76</v>
      </c>
      <c r="D218" s="128">
        <v>1580.12</v>
      </c>
      <c r="E218" s="128">
        <v>1618.7</v>
      </c>
      <c r="F218" s="128">
        <v>1603.99</v>
      </c>
      <c r="G218" s="128">
        <v>1706.24</v>
      </c>
      <c r="H218" s="128">
        <v>1728.67</v>
      </c>
      <c r="I218" s="128">
        <v>1726.73</v>
      </c>
      <c r="J218" s="128">
        <v>1835.82</v>
      </c>
      <c r="K218" s="128">
        <v>1844.75</v>
      </c>
      <c r="L218" s="128">
        <v>1844.2</v>
      </c>
      <c r="M218" s="128">
        <v>1839.74</v>
      </c>
      <c r="N218" s="128">
        <v>1838.88</v>
      </c>
      <c r="O218" s="128">
        <v>1835.62</v>
      </c>
      <c r="P218" s="128">
        <v>1834.11</v>
      </c>
      <c r="Q218" s="128">
        <v>1836.64</v>
      </c>
      <c r="R218" s="128">
        <v>1833.11</v>
      </c>
      <c r="S218" s="128">
        <v>1831.66</v>
      </c>
      <c r="T218" s="128">
        <v>1966.84</v>
      </c>
      <c r="U218" s="128">
        <v>1897.27</v>
      </c>
      <c r="V218" s="128">
        <v>1879.44</v>
      </c>
      <c r="W218" s="128">
        <v>1730.08</v>
      </c>
      <c r="X218" s="128">
        <v>1672.39</v>
      </c>
      <c r="Y218" s="128">
        <v>1655.3</v>
      </c>
      <c r="Z218" s="128">
        <v>1654.24</v>
      </c>
    </row>
    <row r="219" spans="2:26" x14ac:dyDescent="0.3">
      <c r="B219" s="127">
        <v>9</v>
      </c>
      <c r="C219" s="128">
        <v>1635.05</v>
      </c>
      <c r="D219" s="128">
        <v>1597.95</v>
      </c>
      <c r="E219" s="128">
        <v>1569.49</v>
      </c>
      <c r="F219" s="128">
        <v>1561.36</v>
      </c>
      <c r="G219" s="128">
        <v>1628.96</v>
      </c>
      <c r="H219" s="128">
        <v>1652.96</v>
      </c>
      <c r="I219" s="128">
        <v>1698.75</v>
      </c>
      <c r="J219" s="128">
        <v>1734.85</v>
      </c>
      <c r="K219" s="128">
        <v>1847.22</v>
      </c>
      <c r="L219" s="128">
        <v>1847.1</v>
      </c>
      <c r="M219" s="128">
        <v>1846.93</v>
      </c>
      <c r="N219" s="128">
        <v>1838.86</v>
      </c>
      <c r="O219" s="128">
        <v>1835.79</v>
      </c>
      <c r="P219" s="128">
        <v>1825.72</v>
      </c>
      <c r="Q219" s="128">
        <v>1817.16</v>
      </c>
      <c r="R219" s="128">
        <v>1825.58</v>
      </c>
      <c r="S219" s="128">
        <v>1833.4</v>
      </c>
      <c r="T219" s="128">
        <v>1964.17</v>
      </c>
      <c r="U219" s="128">
        <v>1924.62</v>
      </c>
      <c r="V219" s="128">
        <v>1923.59</v>
      </c>
      <c r="W219" s="128">
        <v>1717.74</v>
      </c>
      <c r="X219" s="128">
        <v>1653.47</v>
      </c>
      <c r="Y219" s="128">
        <v>1649.71</v>
      </c>
      <c r="Z219" s="128">
        <v>1643.48</v>
      </c>
    </row>
    <row r="220" spans="2:26" x14ac:dyDescent="0.3">
      <c r="B220" s="127">
        <v>10</v>
      </c>
      <c r="C220" s="128">
        <v>1598.45</v>
      </c>
      <c r="D220" s="128">
        <v>1565.69</v>
      </c>
      <c r="E220" s="128">
        <v>1563.06</v>
      </c>
      <c r="F220" s="128">
        <v>1548.3</v>
      </c>
      <c r="G220" s="128">
        <v>1591.15</v>
      </c>
      <c r="H220" s="128">
        <v>1603.92</v>
      </c>
      <c r="I220" s="128">
        <v>1629.55</v>
      </c>
      <c r="J220" s="128">
        <v>1682.37</v>
      </c>
      <c r="K220" s="128">
        <v>1704.44</v>
      </c>
      <c r="L220" s="128">
        <v>1733.12</v>
      </c>
      <c r="M220" s="128">
        <v>1714.4</v>
      </c>
      <c r="N220" s="128">
        <v>1714.28</v>
      </c>
      <c r="O220" s="128">
        <v>1714.25</v>
      </c>
      <c r="P220" s="128">
        <v>1715.09</v>
      </c>
      <c r="Q220" s="128">
        <v>1721.67</v>
      </c>
      <c r="R220" s="128">
        <v>1721.19</v>
      </c>
      <c r="S220" s="128">
        <v>1770.6</v>
      </c>
      <c r="T220" s="128">
        <v>1907.42</v>
      </c>
      <c r="U220" s="128">
        <v>1829.91</v>
      </c>
      <c r="V220" s="128">
        <v>1826.24</v>
      </c>
      <c r="W220" s="128">
        <v>1690.65</v>
      </c>
      <c r="X220" s="128">
        <v>1655.91</v>
      </c>
      <c r="Y220" s="128">
        <v>1653.41</v>
      </c>
      <c r="Z220" s="128">
        <v>1636.9</v>
      </c>
    </row>
    <row r="221" spans="2:26" x14ac:dyDescent="0.3">
      <c r="B221" s="127">
        <v>11</v>
      </c>
      <c r="C221" s="128">
        <v>1568.49</v>
      </c>
      <c r="D221" s="128">
        <v>1554.72</v>
      </c>
      <c r="E221" s="128">
        <v>1570.18</v>
      </c>
      <c r="F221" s="128">
        <v>1603.04</v>
      </c>
      <c r="G221" s="128">
        <v>1658.73</v>
      </c>
      <c r="H221" s="128">
        <v>1712.16</v>
      </c>
      <c r="I221" s="128">
        <v>1833.63</v>
      </c>
      <c r="J221" s="128">
        <v>1869.35</v>
      </c>
      <c r="K221" s="128">
        <v>1867.28</v>
      </c>
      <c r="L221" s="128">
        <v>1869.13</v>
      </c>
      <c r="M221" s="128">
        <v>1866.49</v>
      </c>
      <c r="N221" s="128">
        <v>1865.64</v>
      </c>
      <c r="O221" s="128">
        <v>1859.26</v>
      </c>
      <c r="P221" s="128">
        <v>1848.33</v>
      </c>
      <c r="Q221" s="128">
        <v>1847.95</v>
      </c>
      <c r="R221" s="128">
        <v>1842.39</v>
      </c>
      <c r="S221" s="128">
        <v>1857.23</v>
      </c>
      <c r="T221" s="128">
        <v>1974.48</v>
      </c>
      <c r="U221" s="128">
        <v>1855.85</v>
      </c>
      <c r="V221" s="128">
        <v>1842.96</v>
      </c>
      <c r="W221" s="128">
        <v>1712.37</v>
      </c>
      <c r="X221" s="128">
        <v>1663.63</v>
      </c>
      <c r="Y221" s="128">
        <v>1637.29</v>
      </c>
      <c r="Z221" s="128">
        <v>1620.72</v>
      </c>
    </row>
    <row r="222" spans="2:26" x14ac:dyDescent="0.3">
      <c r="B222" s="129">
        <v>12</v>
      </c>
      <c r="C222" s="128">
        <v>1546.83</v>
      </c>
      <c r="D222" s="128">
        <v>1552.79</v>
      </c>
      <c r="E222" s="128">
        <v>1580.54</v>
      </c>
      <c r="F222" s="128">
        <v>1654.46</v>
      </c>
      <c r="G222" s="128">
        <v>1669.21</v>
      </c>
      <c r="H222" s="128">
        <v>1734.71</v>
      </c>
      <c r="I222" s="128">
        <v>1847.39</v>
      </c>
      <c r="J222" s="128">
        <v>1930.08</v>
      </c>
      <c r="K222" s="128">
        <v>1858.42</v>
      </c>
      <c r="L222" s="128">
        <v>1859.96</v>
      </c>
      <c r="M222" s="128">
        <v>1855.21</v>
      </c>
      <c r="N222" s="128">
        <v>1853.2</v>
      </c>
      <c r="O222" s="128">
        <v>1855.42</v>
      </c>
      <c r="P222" s="128">
        <v>1848.42</v>
      </c>
      <c r="Q222" s="128">
        <v>1842.83</v>
      </c>
      <c r="R222" s="128">
        <v>1840.88</v>
      </c>
      <c r="S222" s="128">
        <v>1848.11</v>
      </c>
      <c r="T222" s="128">
        <v>1850.76</v>
      </c>
      <c r="U222" s="128">
        <v>1818.93</v>
      </c>
      <c r="V222" s="128">
        <v>1711.19</v>
      </c>
      <c r="W222" s="128">
        <v>1690.11</v>
      </c>
      <c r="X222" s="128">
        <v>1660.43</v>
      </c>
      <c r="Y222" s="128">
        <v>1605.28</v>
      </c>
      <c r="Z222" s="128">
        <v>1565.87</v>
      </c>
    </row>
    <row r="223" spans="2:26" x14ac:dyDescent="0.3">
      <c r="B223" s="129">
        <v>13</v>
      </c>
      <c r="C223" s="128">
        <v>1557.76</v>
      </c>
      <c r="D223" s="128">
        <v>1553.64</v>
      </c>
      <c r="E223" s="128">
        <v>1588.7</v>
      </c>
      <c r="F223" s="128">
        <v>1628.15</v>
      </c>
      <c r="G223" s="128">
        <v>1665.64</v>
      </c>
      <c r="H223" s="128">
        <v>1669.5</v>
      </c>
      <c r="I223" s="128">
        <v>1750.08</v>
      </c>
      <c r="J223" s="128">
        <v>1816.31</v>
      </c>
      <c r="K223" s="128">
        <v>1809.81</v>
      </c>
      <c r="L223" s="128">
        <v>1805.97</v>
      </c>
      <c r="M223" s="128">
        <v>1742.32</v>
      </c>
      <c r="N223" s="128">
        <v>1741.56</v>
      </c>
      <c r="O223" s="128">
        <v>1693.64</v>
      </c>
      <c r="P223" s="128">
        <v>1679.94</v>
      </c>
      <c r="Q223" s="128">
        <v>1680.13</v>
      </c>
      <c r="R223" s="128">
        <v>1681.83</v>
      </c>
      <c r="S223" s="128">
        <v>1817.38</v>
      </c>
      <c r="T223" s="128">
        <v>1820.91</v>
      </c>
      <c r="U223" s="128">
        <v>1740.79</v>
      </c>
      <c r="V223" s="128">
        <v>1714.77</v>
      </c>
      <c r="W223" s="128">
        <v>1691.25</v>
      </c>
      <c r="X223" s="128">
        <v>1648.13</v>
      </c>
      <c r="Y223" s="128">
        <v>1605.88</v>
      </c>
      <c r="Z223" s="128">
        <v>1576.27</v>
      </c>
    </row>
    <row r="224" spans="2:26" x14ac:dyDescent="0.3">
      <c r="B224" s="129">
        <v>14</v>
      </c>
      <c r="C224" s="128">
        <v>1539.69</v>
      </c>
      <c r="D224" s="128">
        <v>1546.43</v>
      </c>
      <c r="E224" s="128">
        <v>1566.95</v>
      </c>
      <c r="F224" s="128">
        <v>1617.7</v>
      </c>
      <c r="G224" s="128">
        <v>1646.53</v>
      </c>
      <c r="H224" s="128">
        <v>1671.26</v>
      </c>
      <c r="I224" s="128">
        <v>1740.76</v>
      </c>
      <c r="J224" s="128">
        <v>1805.38</v>
      </c>
      <c r="K224" s="128">
        <v>1794.23</v>
      </c>
      <c r="L224" s="128">
        <v>1793.94</v>
      </c>
      <c r="M224" s="128">
        <v>1779.05</v>
      </c>
      <c r="N224" s="128">
        <v>1741.38</v>
      </c>
      <c r="O224" s="128">
        <v>1741.5</v>
      </c>
      <c r="P224" s="128">
        <v>1740.37</v>
      </c>
      <c r="Q224" s="128">
        <v>1740.81</v>
      </c>
      <c r="R224" s="128">
        <v>1740.61</v>
      </c>
      <c r="S224" s="128">
        <v>1794.23</v>
      </c>
      <c r="T224" s="128">
        <v>1801.15</v>
      </c>
      <c r="U224" s="128">
        <v>1712.73</v>
      </c>
      <c r="V224" s="128">
        <v>1646.19</v>
      </c>
      <c r="W224" s="128">
        <v>1663.63</v>
      </c>
      <c r="X224" s="128">
        <v>1579.36</v>
      </c>
      <c r="Y224" s="128">
        <v>1600.53</v>
      </c>
      <c r="Z224" s="128">
        <v>1569.44</v>
      </c>
    </row>
    <row r="225" spans="2:26" x14ac:dyDescent="0.3">
      <c r="B225" s="129">
        <v>15</v>
      </c>
      <c r="C225" s="128">
        <v>1621.26</v>
      </c>
      <c r="D225" s="128">
        <v>1621.67</v>
      </c>
      <c r="E225" s="128">
        <v>1663.48</v>
      </c>
      <c r="F225" s="128">
        <v>1665.9</v>
      </c>
      <c r="G225" s="128">
        <v>1736.33</v>
      </c>
      <c r="H225" s="128">
        <v>1729.24</v>
      </c>
      <c r="I225" s="128">
        <v>1827.08</v>
      </c>
      <c r="J225" s="128">
        <v>1932.39</v>
      </c>
      <c r="K225" s="128">
        <v>1927.58</v>
      </c>
      <c r="L225" s="128">
        <v>1923.5</v>
      </c>
      <c r="M225" s="128">
        <v>1884.66</v>
      </c>
      <c r="N225" s="128">
        <v>1881.62</v>
      </c>
      <c r="O225" s="128">
        <v>1880.14</v>
      </c>
      <c r="P225" s="128">
        <v>1876.18</v>
      </c>
      <c r="Q225" s="128">
        <v>1890.59</v>
      </c>
      <c r="R225" s="128">
        <v>1892.5</v>
      </c>
      <c r="S225" s="128">
        <v>1929.52</v>
      </c>
      <c r="T225" s="128">
        <v>1932.94</v>
      </c>
      <c r="U225" s="128">
        <v>1862.1</v>
      </c>
      <c r="V225" s="128">
        <v>1656.07</v>
      </c>
      <c r="W225" s="128">
        <v>1790.95</v>
      </c>
      <c r="X225" s="128">
        <v>1789.11</v>
      </c>
      <c r="Y225" s="128">
        <v>1712.74</v>
      </c>
      <c r="Z225" s="128">
        <v>1685.2</v>
      </c>
    </row>
    <row r="226" spans="2:26" x14ac:dyDescent="0.3">
      <c r="B226" s="129">
        <v>16</v>
      </c>
      <c r="C226" s="128">
        <v>1763.67</v>
      </c>
      <c r="D226" s="128">
        <v>1677.07</v>
      </c>
      <c r="E226" s="128">
        <v>1654.66</v>
      </c>
      <c r="F226" s="128">
        <v>1600.33</v>
      </c>
      <c r="G226" s="128">
        <v>1676.93</v>
      </c>
      <c r="H226" s="128">
        <v>1806.86</v>
      </c>
      <c r="I226" s="128">
        <v>1893.36</v>
      </c>
      <c r="J226" s="128">
        <v>1937.26</v>
      </c>
      <c r="K226" s="128">
        <v>1947.13</v>
      </c>
      <c r="L226" s="128">
        <v>1947.54</v>
      </c>
      <c r="M226" s="128">
        <v>1923.77</v>
      </c>
      <c r="N226" s="128">
        <v>1907.28</v>
      </c>
      <c r="O226" s="128">
        <v>1829.93</v>
      </c>
      <c r="P226" s="128">
        <v>1898.56</v>
      </c>
      <c r="Q226" s="128">
        <v>1832.02</v>
      </c>
      <c r="R226" s="128">
        <v>1877.01</v>
      </c>
      <c r="S226" s="128">
        <v>1903.75</v>
      </c>
      <c r="T226" s="128">
        <v>1873.02</v>
      </c>
      <c r="U226" s="128">
        <v>1873.36</v>
      </c>
      <c r="V226" s="128">
        <v>1879.03</v>
      </c>
      <c r="W226" s="128">
        <v>1794.01</v>
      </c>
      <c r="X226" s="128">
        <v>1701.75</v>
      </c>
      <c r="Y226" s="128">
        <v>1670.71</v>
      </c>
      <c r="Z226" s="128">
        <v>1639.02</v>
      </c>
    </row>
    <row r="227" spans="2:26" x14ac:dyDescent="0.3">
      <c r="B227" s="129">
        <v>17</v>
      </c>
      <c r="C227" s="128">
        <v>1467.81</v>
      </c>
      <c r="D227" s="128">
        <v>1428.89</v>
      </c>
      <c r="E227" s="128">
        <v>1418.62</v>
      </c>
      <c r="F227" s="128">
        <v>1316.36</v>
      </c>
      <c r="G227" s="128">
        <v>1555</v>
      </c>
      <c r="H227" s="128">
        <v>1728.07</v>
      </c>
      <c r="I227" s="128">
        <v>1760.23</v>
      </c>
      <c r="J227" s="128">
        <v>1743.69</v>
      </c>
      <c r="K227" s="128">
        <v>1835.37</v>
      </c>
      <c r="L227" s="128">
        <v>1839.79</v>
      </c>
      <c r="M227" s="128">
        <v>1810.67</v>
      </c>
      <c r="N227" s="128">
        <v>1834.39</v>
      </c>
      <c r="O227" s="128">
        <v>1736.88</v>
      </c>
      <c r="P227" s="128">
        <v>1820.92</v>
      </c>
      <c r="Q227" s="128">
        <v>1818.52</v>
      </c>
      <c r="R227" s="128">
        <v>1824.95</v>
      </c>
      <c r="S227" s="128">
        <v>1874.74</v>
      </c>
      <c r="T227" s="128">
        <v>1874.67</v>
      </c>
      <c r="U227" s="128">
        <v>1875.18</v>
      </c>
      <c r="V227" s="128">
        <v>1878.96</v>
      </c>
      <c r="W227" s="128">
        <v>1790.49</v>
      </c>
      <c r="X227" s="128">
        <v>1711.96</v>
      </c>
      <c r="Y227" s="128">
        <v>1677.91</v>
      </c>
      <c r="Z227" s="128">
        <v>1588.6</v>
      </c>
    </row>
    <row r="228" spans="2:26" x14ac:dyDescent="0.3">
      <c r="B228" s="129">
        <v>18</v>
      </c>
      <c r="C228" s="128">
        <v>1613.88</v>
      </c>
      <c r="D228" s="128">
        <v>1607.32</v>
      </c>
      <c r="E228" s="128">
        <v>1628.68</v>
      </c>
      <c r="F228" s="128">
        <v>1674.12</v>
      </c>
      <c r="G228" s="128">
        <v>1768.45</v>
      </c>
      <c r="H228" s="128">
        <v>1731.55</v>
      </c>
      <c r="I228" s="128">
        <v>1913.7</v>
      </c>
      <c r="J228" s="128">
        <v>1918.89</v>
      </c>
      <c r="K228" s="128">
        <v>1920.61</v>
      </c>
      <c r="L228" s="128">
        <v>1925.09</v>
      </c>
      <c r="M228" s="128">
        <v>1924.49</v>
      </c>
      <c r="N228" s="128">
        <v>1925.11</v>
      </c>
      <c r="O228" s="128">
        <v>1923.58</v>
      </c>
      <c r="P228" s="128">
        <v>1919.49</v>
      </c>
      <c r="Q228" s="128">
        <v>1883.69</v>
      </c>
      <c r="R228" s="128">
        <v>1882.83</v>
      </c>
      <c r="S228" s="128">
        <v>1921.23</v>
      </c>
      <c r="T228" s="128">
        <v>1923.23</v>
      </c>
      <c r="U228" s="128">
        <v>1876.59</v>
      </c>
      <c r="V228" s="128">
        <v>1842.09</v>
      </c>
      <c r="W228" s="128">
        <v>1711.34</v>
      </c>
      <c r="X228" s="128">
        <v>1691.61</v>
      </c>
      <c r="Y228" s="128">
        <v>1639.39</v>
      </c>
      <c r="Z228" s="128">
        <v>1630.94</v>
      </c>
    </row>
    <row r="229" spans="2:26" x14ac:dyDescent="0.3">
      <c r="B229" s="129">
        <v>19</v>
      </c>
      <c r="C229" s="128">
        <v>1572.64</v>
      </c>
      <c r="D229" s="128">
        <v>1571.08</v>
      </c>
      <c r="E229" s="128">
        <v>1601.02</v>
      </c>
      <c r="F229" s="128">
        <v>1663.37</v>
      </c>
      <c r="G229" s="128">
        <v>1670.04</v>
      </c>
      <c r="H229" s="128">
        <v>1727.85</v>
      </c>
      <c r="I229" s="128">
        <v>1907</v>
      </c>
      <c r="J229" s="128">
        <v>1918.03</v>
      </c>
      <c r="K229" s="128">
        <v>1919.91</v>
      </c>
      <c r="L229" s="128">
        <v>1917.01</v>
      </c>
      <c r="M229" s="128">
        <v>1908.78</v>
      </c>
      <c r="N229" s="128">
        <v>1908.72</v>
      </c>
      <c r="O229" s="128">
        <v>1896.65</v>
      </c>
      <c r="P229" s="128">
        <v>1887.08</v>
      </c>
      <c r="Q229" s="128">
        <v>1882.13</v>
      </c>
      <c r="R229" s="128">
        <v>1882.09</v>
      </c>
      <c r="S229" s="128">
        <v>1918.52</v>
      </c>
      <c r="T229" s="128">
        <v>1943.04</v>
      </c>
      <c r="U229" s="128">
        <v>1861.11</v>
      </c>
      <c r="V229" s="128">
        <v>1856.99</v>
      </c>
      <c r="W229" s="128">
        <v>1789.59</v>
      </c>
      <c r="X229" s="128">
        <v>1714.61</v>
      </c>
      <c r="Y229" s="128">
        <v>1674.63</v>
      </c>
      <c r="Z229" s="128">
        <v>1609.58</v>
      </c>
    </row>
    <row r="230" spans="2:26" x14ac:dyDescent="0.3">
      <c r="B230" s="127">
        <v>20</v>
      </c>
      <c r="C230" s="128">
        <v>1497.38</v>
      </c>
      <c r="D230" s="128">
        <v>1516.33</v>
      </c>
      <c r="E230" s="128">
        <v>1621.42</v>
      </c>
      <c r="F230" s="128">
        <v>1666.71</v>
      </c>
      <c r="G230" s="128">
        <v>1670.87</v>
      </c>
      <c r="H230" s="128">
        <v>1681.58</v>
      </c>
      <c r="I230" s="128">
        <v>1835.73</v>
      </c>
      <c r="J230" s="128">
        <v>1912.59</v>
      </c>
      <c r="K230" s="128">
        <v>1914.66</v>
      </c>
      <c r="L230" s="128">
        <v>1916.28</v>
      </c>
      <c r="M230" s="128">
        <v>1916.26</v>
      </c>
      <c r="N230" s="128">
        <v>1917.38</v>
      </c>
      <c r="O230" s="128">
        <v>1900.77</v>
      </c>
      <c r="P230" s="128">
        <v>1895.17</v>
      </c>
      <c r="Q230" s="128">
        <v>1902.09</v>
      </c>
      <c r="R230" s="128">
        <v>1893.64</v>
      </c>
      <c r="S230" s="128">
        <v>1919.08</v>
      </c>
      <c r="T230" s="128">
        <v>1916.78</v>
      </c>
      <c r="U230" s="128">
        <v>1858.25</v>
      </c>
      <c r="V230" s="128">
        <v>1852.5</v>
      </c>
      <c r="W230" s="128">
        <v>1713.85</v>
      </c>
      <c r="X230" s="128">
        <v>1706.83</v>
      </c>
      <c r="Y230" s="128">
        <v>1661.48</v>
      </c>
      <c r="Z230" s="128">
        <v>1578.61</v>
      </c>
    </row>
    <row r="231" spans="2:26" x14ac:dyDescent="0.3">
      <c r="B231" s="127">
        <v>21</v>
      </c>
      <c r="C231" s="128">
        <v>1532.42</v>
      </c>
      <c r="D231" s="128">
        <v>1543.22</v>
      </c>
      <c r="E231" s="128">
        <v>1586.97</v>
      </c>
      <c r="F231" s="128">
        <v>1667.55</v>
      </c>
      <c r="G231" s="128">
        <v>1670.17</v>
      </c>
      <c r="H231" s="128">
        <v>1708.98</v>
      </c>
      <c r="I231" s="128">
        <v>1752.24</v>
      </c>
      <c r="J231" s="128">
        <v>1947.06</v>
      </c>
      <c r="K231" s="128">
        <v>2053.8000000000002</v>
      </c>
      <c r="L231" s="128">
        <v>2055.96</v>
      </c>
      <c r="M231" s="128">
        <v>1984.45</v>
      </c>
      <c r="N231" s="128">
        <v>2083.73</v>
      </c>
      <c r="O231" s="128">
        <v>2031.68</v>
      </c>
      <c r="P231" s="128">
        <v>2032.27</v>
      </c>
      <c r="Q231" s="128">
        <v>2029.38</v>
      </c>
      <c r="R231" s="128">
        <v>2028.92</v>
      </c>
      <c r="S231" s="128">
        <v>2024.32</v>
      </c>
      <c r="T231" s="128">
        <v>2022.58</v>
      </c>
      <c r="U231" s="128">
        <v>1879.54</v>
      </c>
      <c r="V231" s="128">
        <v>1951.63</v>
      </c>
      <c r="W231" s="128">
        <v>1857.95</v>
      </c>
      <c r="X231" s="128">
        <v>1711.83</v>
      </c>
      <c r="Y231" s="128">
        <v>1663.89</v>
      </c>
      <c r="Z231" s="128">
        <v>1558.68</v>
      </c>
    </row>
    <row r="232" spans="2:26" x14ac:dyDescent="0.3">
      <c r="B232" s="127">
        <v>22</v>
      </c>
      <c r="C232" s="128">
        <v>1551.12</v>
      </c>
      <c r="D232" s="128">
        <v>1555.71</v>
      </c>
      <c r="E232" s="128">
        <v>1544.39</v>
      </c>
      <c r="F232" s="128">
        <v>1656.21</v>
      </c>
      <c r="G232" s="128">
        <v>1666.55</v>
      </c>
      <c r="H232" s="128">
        <v>1720.29</v>
      </c>
      <c r="I232" s="128">
        <v>1820.64</v>
      </c>
      <c r="J232" s="128">
        <v>2006.38</v>
      </c>
      <c r="K232" s="128">
        <v>2090.02</v>
      </c>
      <c r="L232" s="128">
        <v>2090.71</v>
      </c>
      <c r="M232" s="128">
        <v>2085.17</v>
      </c>
      <c r="N232" s="128">
        <v>2084.7199999999998</v>
      </c>
      <c r="O232" s="128">
        <v>2045.13</v>
      </c>
      <c r="P232" s="128">
        <v>2038.87</v>
      </c>
      <c r="Q232" s="128">
        <v>1995.92</v>
      </c>
      <c r="R232" s="128">
        <v>1992.16</v>
      </c>
      <c r="S232" s="128">
        <v>1999.48</v>
      </c>
      <c r="T232" s="128">
        <v>1997.87</v>
      </c>
      <c r="U232" s="128">
        <v>1976.36</v>
      </c>
      <c r="V232" s="128">
        <v>1983.29</v>
      </c>
      <c r="W232" s="128">
        <v>1887.05</v>
      </c>
      <c r="X232" s="128">
        <v>1714.23</v>
      </c>
      <c r="Y232" s="128">
        <v>1660.35</v>
      </c>
      <c r="Z232" s="128">
        <v>1584.8</v>
      </c>
    </row>
    <row r="233" spans="2:26" x14ac:dyDescent="0.3">
      <c r="B233" s="127">
        <v>23</v>
      </c>
      <c r="C233" s="128">
        <v>1639.22</v>
      </c>
      <c r="D233" s="128">
        <v>1537.12</v>
      </c>
      <c r="E233" s="128">
        <v>1524.82</v>
      </c>
      <c r="F233" s="128">
        <v>1575.31</v>
      </c>
      <c r="G233" s="128">
        <v>1631.75</v>
      </c>
      <c r="H233" s="128">
        <v>1676.03</v>
      </c>
      <c r="I233" s="128">
        <v>1729.02</v>
      </c>
      <c r="J233" s="128">
        <v>1880.94</v>
      </c>
      <c r="K233" s="128">
        <v>2014.2</v>
      </c>
      <c r="L233" s="128">
        <v>2013.97</v>
      </c>
      <c r="M233" s="128">
        <v>2136.7800000000002</v>
      </c>
      <c r="N233" s="128">
        <v>2028.94</v>
      </c>
      <c r="O233" s="128">
        <v>2013.24</v>
      </c>
      <c r="P233" s="128">
        <v>1981.61</v>
      </c>
      <c r="Q233" s="128">
        <v>1981.17</v>
      </c>
      <c r="R233" s="128">
        <v>1898.32</v>
      </c>
      <c r="S233" s="128">
        <v>1881.94</v>
      </c>
      <c r="T233" s="128">
        <v>2020.88</v>
      </c>
      <c r="U233" s="128">
        <v>1889.55</v>
      </c>
      <c r="V233" s="128">
        <v>1993.31</v>
      </c>
      <c r="W233" s="128">
        <v>1879.3</v>
      </c>
      <c r="X233" s="128">
        <v>1739.3</v>
      </c>
      <c r="Y233" s="128">
        <v>1654.44</v>
      </c>
      <c r="Z233" s="128">
        <v>1543.81</v>
      </c>
    </row>
    <row r="234" spans="2:26" x14ac:dyDescent="0.3">
      <c r="B234" s="127">
        <v>24</v>
      </c>
      <c r="C234" s="128">
        <v>1470.18</v>
      </c>
      <c r="D234" s="128">
        <v>1462.21</v>
      </c>
      <c r="E234" s="128">
        <v>1496.75</v>
      </c>
      <c r="F234" s="128">
        <v>1539.47</v>
      </c>
      <c r="G234" s="128">
        <v>1541.35</v>
      </c>
      <c r="H234" s="128">
        <v>1625.77</v>
      </c>
      <c r="I234" s="128">
        <v>1640.5</v>
      </c>
      <c r="J234" s="128">
        <v>1673.2</v>
      </c>
      <c r="K234" s="128">
        <v>1673.96</v>
      </c>
      <c r="L234" s="128">
        <v>1775.44</v>
      </c>
      <c r="M234" s="128">
        <v>1786.72</v>
      </c>
      <c r="N234" s="128">
        <v>1779.19</v>
      </c>
      <c r="O234" s="128">
        <v>1720.55</v>
      </c>
      <c r="P234" s="128">
        <v>1721.4</v>
      </c>
      <c r="Q234" s="128">
        <v>1804.65</v>
      </c>
      <c r="R234" s="128">
        <v>1809.08</v>
      </c>
      <c r="S234" s="128">
        <v>1837.05</v>
      </c>
      <c r="T234" s="128">
        <v>1850.74</v>
      </c>
      <c r="U234" s="128">
        <v>1862</v>
      </c>
      <c r="V234" s="128">
        <v>1866.83</v>
      </c>
      <c r="W234" s="128">
        <v>1859.95</v>
      </c>
      <c r="X234" s="128">
        <v>1717.46</v>
      </c>
      <c r="Y234" s="128">
        <v>1571.53</v>
      </c>
      <c r="Z234" s="128">
        <v>1467.16</v>
      </c>
    </row>
    <row r="235" spans="2:26" x14ac:dyDescent="0.3">
      <c r="B235" s="127">
        <v>25</v>
      </c>
      <c r="C235" s="128">
        <v>1585.75</v>
      </c>
      <c r="D235" s="128">
        <v>1569.1</v>
      </c>
      <c r="E235" s="128">
        <v>1588.58</v>
      </c>
      <c r="F235" s="128">
        <v>1649.77</v>
      </c>
      <c r="G235" s="128">
        <v>1654.88</v>
      </c>
      <c r="H235" s="128">
        <v>1688.05</v>
      </c>
      <c r="I235" s="128">
        <v>1839.86</v>
      </c>
      <c r="J235" s="128">
        <v>2037.99</v>
      </c>
      <c r="K235" s="128">
        <v>2130.56</v>
      </c>
      <c r="L235" s="128">
        <v>2045.26</v>
      </c>
      <c r="M235" s="128">
        <v>2043.91</v>
      </c>
      <c r="N235" s="128">
        <v>2042.18</v>
      </c>
      <c r="O235" s="128">
        <v>2041.19</v>
      </c>
      <c r="P235" s="128">
        <v>2041.55</v>
      </c>
      <c r="Q235" s="128">
        <v>2140.69</v>
      </c>
      <c r="R235" s="128">
        <v>2131.1999999999998</v>
      </c>
      <c r="S235" s="128">
        <v>2009.94</v>
      </c>
      <c r="T235" s="128">
        <v>2016.69</v>
      </c>
      <c r="U235" s="128">
        <v>1986.15</v>
      </c>
      <c r="V235" s="128">
        <v>1993.71</v>
      </c>
      <c r="W235" s="128">
        <v>1925.58</v>
      </c>
      <c r="X235" s="128">
        <v>1832.45</v>
      </c>
      <c r="Y235" s="128">
        <v>1665.6</v>
      </c>
      <c r="Z235" s="128">
        <v>1589.83</v>
      </c>
    </row>
    <row r="236" spans="2:26" x14ac:dyDescent="0.3">
      <c r="B236" s="127">
        <v>26</v>
      </c>
      <c r="C236" s="128">
        <v>1447.47</v>
      </c>
      <c r="D236" s="128">
        <v>1439.25</v>
      </c>
      <c r="E236" s="128">
        <v>1529.64</v>
      </c>
      <c r="F236" s="128">
        <v>1548.77</v>
      </c>
      <c r="G236" s="128">
        <v>1629.2</v>
      </c>
      <c r="H236" s="128">
        <v>1662.26</v>
      </c>
      <c r="I236" s="128">
        <v>1704.08</v>
      </c>
      <c r="J236" s="128">
        <v>1863.61</v>
      </c>
      <c r="K236" s="128">
        <v>1914.07</v>
      </c>
      <c r="L236" s="128">
        <v>1911.5</v>
      </c>
      <c r="M236" s="128">
        <v>1870.26</v>
      </c>
      <c r="N236" s="128">
        <v>1890.03</v>
      </c>
      <c r="O236" s="128">
        <v>1855.49</v>
      </c>
      <c r="P236" s="128">
        <v>1849.86</v>
      </c>
      <c r="Q236" s="128">
        <v>1883.21</v>
      </c>
      <c r="R236" s="128">
        <v>1891.95</v>
      </c>
      <c r="S236" s="128">
        <v>1902.04</v>
      </c>
      <c r="T236" s="128">
        <v>1861.13</v>
      </c>
      <c r="U236" s="128">
        <v>1842.17</v>
      </c>
      <c r="V236" s="128">
        <v>1850.56</v>
      </c>
      <c r="W236" s="128">
        <v>1804.92</v>
      </c>
      <c r="X236" s="128">
        <v>1682.2</v>
      </c>
      <c r="Y236" s="128">
        <v>1562.53</v>
      </c>
      <c r="Z236" s="128">
        <v>1475.93</v>
      </c>
    </row>
    <row r="237" spans="2:26" x14ac:dyDescent="0.3">
      <c r="B237" s="127">
        <v>27</v>
      </c>
      <c r="C237" s="128">
        <v>1503.53</v>
      </c>
      <c r="D237" s="128">
        <v>1497.6</v>
      </c>
      <c r="E237" s="128">
        <v>1514</v>
      </c>
      <c r="F237" s="128">
        <v>1525.08</v>
      </c>
      <c r="G237" s="128">
        <v>1597.86</v>
      </c>
      <c r="H237" s="128">
        <v>1651.51</v>
      </c>
      <c r="I237" s="128">
        <v>1708.65</v>
      </c>
      <c r="J237" s="128">
        <v>1861.07</v>
      </c>
      <c r="K237" s="128">
        <v>1821.6</v>
      </c>
      <c r="L237" s="128">
        <v>1851.93</v>
      </c>
      <c r="M237" s="128">
        <v>1754.24</v>
      </c>
      <c r="N237" s="128">
        <v>1865.3</v>
      </c>
      <c r="O237" s="128">
        <v>1814.26</v>
      </c>
      <c r="P237" s="128">
        <v>1861.87</v>
      </c>
      <c r="Q237" s="128">
        <v>1834.59</v>
      </c>
      <c r="R237" s="128">
        <v>1834.08</v>
      </c>
      <c r="S237" s="128">
        <v>1839.99</v>
      </c>
      <c r="T237" s="128">
        <v>1854.04</v>
      </c>
      <c r="U237" s="128">
        <v>1759.25</v>
      </c>
      <c r="V237" s="128">
        <v>1745.98</v>
      </c>
      <c r="W237" s="128">
        <v>1711.62</v>
      </c>
      <c r="X237" s="128">
        <v>1661</v>
      </c>
      <c r="Y237" s="128">
        <v>1614.6</v>
      </c>
      <c r="Z237" s="128">
        <v>1513.05</v>
      </c>
    </row>
    <row r="238" spans="2:26" x14ac:dyDescent="0.3">
      <c r="B238" s="127">
        <v>28</v>
      </c>
      <c r="C238" s="128">
        <v>1541.43</v>
      </c>
      <c r="D238" s="128">
        <v>1527.14</v>
      </c>
      <c r="E238" s="128">
        <v>1560.06</v>
      </c>
      <c r="F238" s="128">
        <v>1597.23</v>
      </c>
      <c r="G238" s="128">
        <v>1647.93</v>
      </c>
      <c r="H238" s="128">
        <v>1711.1</v>
      </c>
      <c r="I238" s="128">
        <v>1905.86</v>
      </c>
      <c r="J238" s="128">
        <v>1916.71</v>
      </c>
      <c r="K238" s="128">
        <v>1991.85</v>
      </c>
      <c r="L238" s="128">
        <v>1965.34</v>
      </c>
      <c r="M238" s="128">
        <v>1956.24</v>
      </c>
      <c r="N238" s="128">
        <v>1958.81</v>
      </c>
      <c r="O238" s="128">
        <v>1933.79</v>
      </c>
      <c r="P238" s="128">
        <v>1928.3</v>
      </c>
      <c r="Q238" s="128">
        <v>1922.36</v>
      </c>
      <c r="R238" s="128">
        <v>1918.35</v>
      </c>
      <c r="S238" s="128">
        <v>1931.47</v>
      </c>
      <c r="T238" s="128">
        <v>1965</v>
      </c>
      <c r="U238" s="128">
        <v>1898.15</v>
      </c>
      <c r="V238" s="128">
        <v>1967.18</v>
      </c>
      <c r="W238" s="128">
        <v>1880.61</v>
      </c>
      <c r="X238" s="128">
        <v>1601.57</v>
      </c>
      <c r="Y238" s="128">
        <v>1508.06</v>
      </c>
      <c r="Z238" s="128">
        <v>1506.81</v>
      </c>
    </row>
    <row r="239" spans="2:26" x14ac:dyDescent="0.3">
      <c r="B239" s="127">
        <v>29</v>
      </c>
      <c r="C239" s="128">
        <v>1519.16</v>
      </c>
      <c r="D239" s="128">
        <v>1510.02</v>
      </c>
      <c r="E239" s="128">
        <v>1490.36</v>
      </c>
      <c r="F239" s="128">
        <v>1502.17</v>
      </c>
      <c r="G239" s="128">
        <v>1638.91</v>
      </c>
      <c r="H239" s="128">
        <v>1687.69</v>
      </c>
      <c r="I239" s="128">
        <v>1779.91</v>
      </c>
      <c r="J239" s="128">
        <v>1922.96</v>
      </c>
      <c r="K239" s="128">
        <v>1946.71</v>
      </c>
      <c r="L239" s="128">
        <v>2012.79</v>
      </c>
      <c r="M239" s="128">
        <v>1985.13</v>
      </c>
      <c r="N239" s="128">
        <v>2007.14</v>
      </c>
      <c r="O239" s="128">
        <v>1968.02</v>
      </c>
      <c r="P239" s="128">
        <v>1966.26</v>
      </c>
      <c r="Q239" s="128">
        <v>1961.73</v>
      </c>
      <c r="R239" s="128">
        <v>1941.17</v>
      </c>
      <c r="S239" s="128">
        <v>1948.53</v>
      </c>
      <c r="T239" s="128">
        <v>1973.55</v>
      </c>
      <c r="U239" s="128">
        <v>1899.66</v>
      </c>
      <c r="V239" s="128">
        <v>1909.37</v>
      </c>
      <c r="W239" s="128">
        <v>1837.28</v>
      </c>
      <c r="X239" s="128">
        <v>1745.09</v>
      </c>
      <c r="Y239" s="128">
        <v>1655.4</v>
      </c>
      <c r="Z239" s="128">
        <v>1543.91</v>
      </c>
    </row>
    <row r="240" spans="2:26" x14ac:dyDescent="0.3">
      <c r="B240" s="127">
        <v>30</v>
      </c>
      <c r="C240" s="128">
        <v>1624.69</v>
      </c>
      <c r="D240" s="128">
        <v>1605.71</v>
      </c>
      <c r="E240" s="128">
        <v>1570.82</v>
      </c>
      <c r="F240" s="128">
        <v>1560.89</v>
      </c>
      <c r="G240" s="128">
        <v>1618.69</v>
      </c>
      <c r="H240" s="128">
        <v>1647.37</v>
      </c>
      <c r="I240" s="128">
        <v>1663.91</v>
      </c>
      <c r="J240" s="128">
        <v>1670.16</v>
      </c>
      <c r="K240" s="128">
        <v>1736.94</v>
      </c>
      <c r="L240" s="128">
        <v>1750.2</v>
      </c>
      <c r="M240" s="128">
        <v>1836.63</v>
      </c>
      <c r="N240" s="128">
        <v>1835.87</v>
      </c>
      <c r="O240" s="128">
        <v>1749.85</v>
      </c>
      <c r="P240" s="128">
        <v>1811.99</v>
      </c>
      <c r="Q240" s="128">
        <v>1834.2</v>
      </c>
      <c r="R240" s="128">
        <v>1830.16</v>
      </c>
      <c r="S240" s="128">
        <v>1848.07</v>
      </c>
      <c r="T240" s="128">
        <v>1871.27</v>
      </c>
      <c r="U240" s="128">
        <v>1836.45</v>
      </c>
      <c r="V240" s="128">
        <v>1857.19</v>
      </c>
      <c r="W240" s="128">
        <v>1834.5</v>
      </c>
      <c r="X240" s="128">
        <v>1716.13</v>
      </c>
      <c r="Y240" s="128">
        <v>1644.08</v>
      </c>
      <c r="Z240" s="128">
        <v>1605.53</v>
      </c>
    </row>
    <row r="241" spans="2:26" hidden="1" x14ac:dyDescent="0.3">
      <c r="B241" s="130">
        <v>31</v>
      </c>
      <c r="C241" s="128" t="e">
        <v>#N/A</v>
      </c>
      <c r="D241" s="128" t="e">
        <v>#N/A</v>
      </c>
      <c r="E241" s="128" t="e">
        <v>#N/A</v>
      </c>
      <c r="F241" s="128" t="e">
        <v>#N/A</v>
      </c>
      <c r="G241" s="128" t="e">
        <v>#N/A</v>
      </c>
      <c r="H241" s="128" t="e">
        <v>#N/A</v>
      </c>
      <c r="I241" s="128" t="e">
        <v>#N/A</v>
      </c>
      <c r="J241" s="128" t="e">
        <v>#N/A</v>
      </c>
      <c r="K241" s="128" t="e">
        <v>#N/A</v>
      </c>
      <c r="L241" s="128" t="e">
        <v>#N/A</v>
      </c>
      <c r="M241" s="128" t="e">
        <v>#N/A</v>
      </c>
      <c r="N241" s="128" t="e">
        <v>#N/A</v>
      </c>
      <c r="O241" s="128" t="e">
        <v>#N/A</v>
      </c>
      <c r="P241" s="128" t="e">
        <v>#N/A</v>
      </c>
      <c r="Q241" s="128" t="e">
        <v>#N/A</v>
      </c>
      <c r="R241" s="128" t="e">
        <v>#N/A</v>
      </c>
      <c r="S241" s="128" t="e">
        <v>#N/A</v>
      </c>
      <c r="T241" s="128" t="e">
        <v>#N/A</v>
      </c>
      <c r="U241" s="128" t="e">
        <v>#N/A</v>
      </c>
      <c r="V241" s="128" t="e">
        <v>#N/A</v>
      </c>
      <c r="W241" s="128" t="e">
        <v>#N/A</v>
      </c>
      <c r="X241" s="128" t="e">
        <v>#N/A</v>
      </c>
      <c r="Y241" s="128" t="e">
        <v>#N/A</v>
      </c>
      <c r="Z241" s="128" t="e">
        <v>#N/A</v>
      </c>
    </row>
    <row r="242" spans="2:26" x14ac:dyDescent="0.3">
      <c r="B242" s="108"/>
      <c r="C242" s="108"/>
      <c r="D242" s="108"/>
      <c r="E242" s="108"/>
      <c r="F242" s="108"/>
      <c r="G242" s="108"/>
      <c r="H242" s="108"/>
      <c r="I242" s="108"/>
      <c r="J242" s="108"/>
      <c r="K242" s="108"/>
      <c r="L242" s="108"/>
      <c r="M242" s="108"/>
      <c r="N242" s="108"/>
      <c r="O242" s="108"/>
      <c r="P242" s="108"/>
      <c r="Q242" s="108"/>
      <c r="R242" s="108"/>
      <c r="S242" s="108"/>
      <c r="T242" s="108"/>
      <c r="U242" s="108"/>
      <c r="V242" s="108"/>
      <c r="W242" s="108"/>
      <c r="X242" s="108"/>
      <c r="Y242" s="108"/>
      <c r="Z242" s="108"/>
    </row>
    <row r="243" spans="2:26" x14ac:dyDescent="0.3">
      <c r="B243" s="109" t="s">
        <v>67</v>
      </c>
      <c r="C243" s="131" t="s">
        <v>68</v>
      </c>
      <c r="D243" s="132"/>
      <c r="E243" s="132"/>
      <c r="F243" s="132"/>
      <c r="G243" s="132"/>
      <c r="H243" s="132"/>
      <c r="I243" s="132"/>
      <c r="J243" s="132"/>
      <c r="K243" s="132"/>
      <c r="L243" s="132"/>
      <c r="M243" s="132"/>
      <c r="N243" s="132"/>
      <c r="O243" s="132"/>
      <c r="P243" s="132"/>
      <c r="Q243" s="132"/>
      <c r="R243" s="132"/>
      <c r="S243" s="132"/>
      <c r="T243" s="132"/>
      <c r="U243" s="132"/>
      <c r="V243" s="132"/>
      <c r="W243" s="132"/>
      <c r="X243" s="132"/>
      <c r="Y243" s="132"/>
      <c r="Z243" s="133"/>
    </row>
    <row r="244" spans="2:26" x14ac:dyDescent="0.3">
      <c r="B244" s="100" t="s">
        <v>64</v>
      </c>
      <c r="C244" s="88">
        <v>0</v>
      </c>
      <c r="D244" s="88">
        <v>4.1666666666666664E-2</v>
      </c>
      <c r="E244" s="88">
        <v>8.3333333333333329E-2</v>
      </c>
      <c r="F244" s="88">
        <v>0.125</v>
      </c>
      <c r="G244" s="88">
        <v>0.16666666666666666</v>
      </c>
      <c r="H244" s="88">
        <v>0.20833333333333334</v>
      </c>
      <c r="I244" s="88">
        <v>0.25</v>
      </c>
      <c r="J244" s="88">
        <v>0.29166666666666669</v>
      </c>
      <c r="K244" s="88">
        <v>0.33333333333333331</v>
      </c>
      <c r="L244" s="88">
        <v>0.375</v>
      </c>
      <c r="M244" s="88">
        <v>0.41666666666666669</v>
      </c>
      <c r="N244" s="88">
        <v>0.45833333333333331</v>
      </c>
      <c r="O244" s="88">
        <v>0.5</v>
      </c>
      <c r="P244" s="88">
        <v>0.54166666666666663</v>
      </c>
      <c r="Q244" s="88">
        <v>0.58333333333333337</v>
      </c>
      <c r="R244" s="88">
        <v>0.625</v>
      </c>
      <c r="S244" s="88">
        <v>0.66666666666666663</v>
      </c>
      <c r="T244" s="88">
        <v>0.70833333333333337</v>
      </c>
      <c r="U244" s="88">
        <v>0.75</v>
      </c>
      <c r="V244" s="88">
        <v>0.79166666666666663</v>
      </c>
      <c r="W244" s="88">
        <v>0.83333333333333337</v>
      </c>
      <c r="X244" s="88">
        <v>0.875</v>
      </c>
      <c r="Y244" s="88">
        <v>0.91666666666666663</v>
      </c>
      <c r="Z244" s="88">
        <v>0.95833333333333337</v>
      </c>
    </row>
    <row r="245" spans="2:26" x14ac:dyDescent="0.3">
      <c r="B245" s="102"/>
      <c r="C245" s="89" t="s">
        <v>65</v>
      </c>
      <c r="D245" s="89" t="s">
        <v>65</v>
      </c>
      <c r="E245" s="89" t="s">
        <v>65</v>
      </c>
      <c r="F245" s="89" t="s">
        <v>65</v>
      </c>
      <c r="G245" s="89" t="s">
        <v>65</v>
      </c>
      <c r="H245" s="89" t="s">
        <v>65</v>
      </c>
      <c r="I245" s="89" t="s">
        <v>65</v>
      </c>
      <c r="J245" s="89" t="s">
        <v>65</v>
      </c>
      <c r="K245" s="89" t="s">
        <v>65</v>
      </c>
      <c r="L245" s="89" t="s">
        <v>65</v>
      </c>
      <c r="M245" s="89" t="s">
        <v>65</v>
      </c>
      <c r="N245" s="89" t="s">
        <v>65</v>
      </c>
      <c r="O245" s="89" t="s">
        <v>65</v>
      </c>
      <c r="P245" s="89" t="s">
        <v>65</v>
      </c>
      <c r="Q245" s="89" t="s">
        <v>65</v>
      </c>
      <c r="R245" s="89" t="s">
        <v>65</v>
      </c>
      <c r="S245" s="89" t="s">
        <v>65</v>
      </c>
      <c r="T245" s="89" t="s">
        <v>65</v>
      </c>
      <c r="U245" s="89" t="s">
        <v>65</v>
      </c>
      <c r="V245" s="89" t="s">
        <v>65</v>
      </c>
      <c r="W245" s="89" t="s">
        <v>65</v>
      </c>
      <c r="X245" s="89" t="s">
        <v>65</v>
      </c>
      <c r="Y245" s="89" t="s">
        <v>65</v>
      </c>
      <c r="Z245" s="89" t="s">
        <v>66</v>
      </c>
    </row>
    <row r="246" spans="2:26" x14ac:dyDescent="0.3">
      <c r="B246" s="104"/>
      <c r="C246" s="90">
        <v>4.1666666666666664E-2</v>
      </c>
      <c r="D246" s="90">
        <v>8.3333333333333329E-2</v>
      </c>
      <c r="E246" s="90">
        <v>0.125</v>
      </c>
      <c r="F246" s="90">
        <v>0.16666666666666666</v>
      </c>
      <c r="G246" s="90">
        <v>0.20833333333333334</v>
      </c>
      <c r="H246" s="90">
        <v>0.25</v>
      </c>
      <c r="I246" s="90">
        <v>0.29166666666666669</v>
      </c>
      <c r="J246" s="90">
        <v>0.33333333333333331</v>
      </c>
      <c r="K246" s="90">
        <v>0.375</v>
      </c>
      <c r="L246" s="90">
        <v>0.41666666666666669</v>
      </c>
      <c r="M246" s="90">
        <v>0.45833333333333331</v>
      </c>
      <c r="N246" s="90">
        <v>0.5</v>
      </c>
      <c r="O246" s="90">
        <v>0.54166666666666663</v>
      </c>
      <c r="P246" s="90">
        <v>0.58333333333333337</v>
      </c>
      <c r="Q246" s="90">
        <v>0.625</v>
      </c>
      <c r="R246" s="90">
        <v>0.66666666666666663</v>
      </c>
      <c r="S246" s="90">
        <v>0.70833333333333337</v>
      </c>
      <c r="T246" s="90">
        <v>0.75</v>
      </c>
      <c r="U246" s="90">
        <v>0.79166666666666663</v>
      </c>
      <c r="V246" s="90">
        <v>0.83333333333333337</v>
      </c>
      <c r="W246" s="90">
        <v>0.875</v>
      </c>
      <c r="X246" s="90">
        <v>0.91666666666666663</v>
      </c>
      <c r="Y246" s="90">
        <v>0.95833333333333337</v>
      </c>
      <c r="Z246" s="90">
        <v>0</v>
      </c>
    </row>
    <row r="247" spans="2:26" x14ac:dyDescent="0.3">
      <c r="B247" s="129">
        <v>1</v>
      </c>
      <c r="C247" s="128">
        <v>1553.41</v>
      </c>
      <c r="D247" s="128">
        <v>1549.11</v>
      </c>
      <c r="E247" s="128">
        <v>1565.35</v>
      </c>
      <c r="F247" s="128">
        <v>1615.31</v>
      </c>
      <c r="G247" s="128">
        <v>1662.31</v>
      </c>
      <c r="H247" s="128">
        <v>1738.61</v>
      </c>
      <c r="I247" s="128">
        <v>1758.53</v>
      </c>
      <c r="J247" s="128">
        <v>1770.87</v>
      </c>
      <c r="K247" s="128">
        <v>1774.84</v>
      </c>
      <c r="L247" s="128">
        <v>1781.86</v>
      </c>
      <c r="M247" s="128">
        <v>1782.09</v>
      </c>
      <c r="N247" s="128">
        <v>1783.02</v>
      </c>
      <c r="O247" s="128">
        <v>1772.45</v>
      </c>
      <c r="P247" s="128">
        <v>1778.79</v>
      </c>
      <c r="Q247" s="128">
        <v>1813.97</v>
      </c>
      <c r="R247" s="128">
        <v>1820.48</v>
      </c>
      <c r="S247" s="128">
        <v>1882.41</v>
      </c>
      <c r="T247" s="128">
        <v>1825.89</v>
      </c>
      <c r="U247" s="128">
        <v>1828.08</v>
      </c>
      <c r="V247" s="128">
        <v>1740.17</v>
      </c>
      <c r="W247" s="128">
        <v>1709.47</v>
      </c>
      <c r="X247" s="128">
        <v>1455.63</v>
      </c>
      <c r="Y247" s="128">
        <v>1599.45</v>
      </c>
      <c r="Z247" s="128">
        <v>1563.99</v>
      </c>
    </row>
    <row r="248" spans="2:26" x14ac:dyDescent="0.3">
      <c r="B248" s="129">
        <v>2</v>
      </c>
      <c r="C248" s="128">
        <v>1577.9</v>
      </c>
      <c r="D248" s="128">
        <v>1563.97</v>
      </c>
      <c r="E248" s="128">
        <v>1575.05</v>
      </c>
      <c r="F248" s="128">
        <v>1566.33</v>
      </c>
      <c r="G248" s="128">
        <v>1642.12</v>
      </c>
      <c r="H248" s="128">
        <v>1720.1</v>
      </c>
      <c r="I248" s="128">
        <v>1763.46</v>
      </c>
      <c r="J248" s="128">
        <v>1824.8</v>
      </c>
      <c r="K248" s="128">
        <v>1902.39</v>
      </c>
      <c r="L248" s="128">
        <v>1914.56</v>
      </c>
      <c r="M248" s="128">
        <v>1911.91</v>
      </c>
      <c r="N248" s="128">
        <v>1912.24</v>
      </c>
      <c r="O248" s="128">
        <v>1928.21</v>
      </c>
      <c r="P248" s="128">
        <v>1922.23</v>
      </c>
      <c r="Q248" s="128">
        <v>1929.12</v>
      </c>
      <c r="R248" s="128">
        <v>1916.15</v>
      </c>
      <c r="S248" s="128">
        <v>1936.55</v>
      </c>
      <c r="T248" s="128">
        <v>1940.47</v>
      </c>
      <c r="U248" s="128">
        <v>1874.97</v>
      </c>
      <c r="V248" s="128">
        <v>1756.91</v>
      </c>
      <c r="W248" s="128">
        <v>1745.54</v>
      </c>
      <c r="X248" s="128">
        <v>1710.57</v>
      </c>
      <c r="Y248" s="128">
        <v>1639.72</v>
      </c>
      <c r="Z248" s="128">
        <v>1594.68</v>
      </c>
    </row>
    <row r="249" spans="2:26" x14ac:dyDescent="0.3">
      <c r="B249" s="129">
        <v>3</v>
      </c>
      <c r="C249" s="128">
        <v>1630.58</v>
      </c>
      <c r="D249" s="128">
        <v>1628.48</v>
      </c>
      <c r="E249" s="128">
        <v>1631.52</v>
      </c>
      <c r="F249" s="128">
        <v>1614.26</v>
      </c>
      <c r="G249" s="128">
        <v>1663.92</v>
      </c>
      <c r="H249" s="128">
        <v>1721.16</v>
      </c>
      <c r="I249" s="128">
        <v>1727.18</v>
      </c>
      <c r="J249" s="128">
        <v>1730.11</v>
      </c>
      <c r="K249" s="128">
        <v>1791.6</v>
      </c>
      <c r="L249" s="128">
        <v>1804.03</v>
      </c>
      <c r="M249" s="128">
        <v>1795.56</v>
      </c>
      <c r="N249" s="128">
        <v>1801.24</v>
      </c>
      <c r="O249" s="128">
        <v>1782.28</v>
      </c>
      <c r="P249" s="128">
        <v>1827.2</v>
      </c>
      <c r="Q249" s="128">
        <v>1830.67</v>
      </c>
      <c r="R249" s="128">
        <v>1850.6</v>
      </c>
      <c r="S249" s="128">
        <v>1916.42</v>
      </c>
      <c r="T249" s="128">
        <v>1939.6</v>
      </c>
      <c r="U249" s="128">
        <v>1911.38</v>
      </c>
      <c r="V249" s="128">
        <v>1909.04</v>
      </c>
      <c r="W249" s="128">
        <v>1737.99</v>
      </c>
      <c r="X249" s="128">
        <v>1720.92</v>
      </c>
      <c r="Y249" s="128">
        <v>1699.3</v>
      </c>
      <c r="Z249" s="128">
        <v>1647.44</v>
      </c>
    </row>
    <row r="250" spans="2:26" x14ac:dyDescent="0.3">
      <c r="B250" s="129">
        <v>4</v>
      </c>
      <c r="C250" s="128">
        <v>1676.05</v>
      </c>
      <c r="D250" s="128">
        <v>1676.1</v>
      </c>
      <c r="E250" s="128">
        <v>1712.02</v>
      </c>
      <c r="F250" s="128">
        <v>1719.45</v>
      </c>
      <c r="G250" s="128">
        <v>1751.04</v>
      </c>
      <c r="H250" s="128">
        <v>2232.7600000000002</v>
      </c>
      <c r="I250" s="128">
        <v>1872.56</v>
      </c>
      <c r="J250" s="128">
        <v>1864.68</v>
      </c>
      <c r="K250" s="128">
        <v>1873.16</v>
      </c>
      <c r="L250" s="128">
        <v>1869.14</v>
      </c>
      <c r="M250" s="128">
        <v>1846.79</v>
      </c>
      <c r="N250" s="128">
        <v>1861.19</v>
      </c>
      <c r="O250" s="128">
        <v>1857.98</v>
      </c>
      <c r="P250" s="128">
        <v>1863.98</v>
      </c>
      <c r="Q250" s="128">
        <v>1874.02</v>
      </c>
      <c r="R250" s="128">
        <v>1874.35</v>
      </c>
      <c r="S250" s="128">
        <v>1897.28</v>
      </c>
      <c r="T250" s="128">
        <v>1954.05</v>
      </c>
      <c r="U250" s="128">
        <v>1897.22</v>
      </c>
      <c r="V250" s="128">
        <v>1835.39</v>
      </c>
      <c r="W250" s="128">
        <v>1773.96</v>
      </c>
      <c r="X250" s="128">
        <v>1742.61</v>
      </c>
      <c r="Y250" s="128">
        <v>1726.75</v>
      </c>
      <c r="Z250" s="128">
        <v>1674.28</v>
      </c>
    </row>
    <row r="251" spans="2:26" x14ac:dyDescent="0.3">
      <c r="B251" s="129">
        <v>5</v>
      </c>
      <c r="C251" s="128">
        <v>1699.69</v>
      </c>
      <c r="D251" s="128">
        <v>1711.59</v>
      </c>
      <c r="E251" s="128">
        <v>1728.97</v>
      </c>
      <c r="F251" s="128">
        <v>1743.12</v>
      </c>
      <c r="G251" s="128">
        <v>2221.6</v>
      </c>
      <c r="H251" s="128">
        <v>1871.31</v>
      </c>
      <c r="I251" s="128">
        <v>2235.42</v>
      </c>
      <c r="J251" s="128">
        <v>2078.66</v>
      </c>
      <c r="K251" s="128">
        <v>2054.5500000000002</v>
      </c>
      <c r="L251" s="128">
        <v>2066.5300000000002</v>
      </c>
      <c r="M251" s="128">
        <v>2039.72</v>
      </c>
      <c r="N251" s="128">
        <v>2036.76</v>
      </c>
      <c r="O251" s="128">
        <v>2014.65</v>
      </c>
      <c r="P251" s="128">
        <v>2017.45</v>
      </c>
      <c r="Q251" s="128">
        <v>2020.68</v>
      </c>
      <c r="R251" s="128">
        <v>2008.34</v>
      </c>
      <c r="S251" s="128">
        <v>2061.87</v>
      </c>
      <c r="T251" s="128">
        <v>2106.37</v>
      </c>
      <c r="U251" s="128">
        <v>2039.12</v>
      </c>
      <c r="V251" s="128">
        <v>2017.3</v>
      </c>
      <c r="W251" s="128">
        <v>1901.73</v>
      </c>
      <c r="X251" s="128">
        <v>1791.14</v>
      </c>
      <c r="Y251" s="128">
        <v>1737.96</v>
      </c>
      <c r="Z251" s="128">
        <v>1720.61</v>
      </c>
    </row>
    <row r="252" spans="2:26" x14ac:dyDescent="0.3">
      <c r="B252" s="129">
        <v>6</v>
      </c>
      <c r="C252" s="128">
        <v>1608.63</v>
      </c>
      <c r="D252" s="128">
        <v>1610.69</v>
      </c>
      <c r="E252" s="128">
        <v>1650.6</v>
      </c>
      <c r="F252" s="128">
        <v>1651.66</v>
      </c>
      <c r="G252" s="128">
        <v>1697.02</v>
      </c>
      <c r="H252" s="128">
        <v>1704.24</v>
      </c>
      <c r="I252" s="128">
        <v>1780.54</v>
      </c>
      <c r="J252" s="128">
        <v>1782.22</v>
      </c>
      <c r="K252" s="128">
        <v>1822.75</v>
      </c>
      <c r="L252" s="128">
        <v>1809.46</v>
      </c>
      <c r="M252" s="128">
        <v>1795.54</v>
      </c>
      <c r="N252" s="128">
        <v>1795.24</v>
      </c>
      <c r="O252" s="128">
        <v>1795.2</v>
      </c>
      <c r="P252" s="128">
        <v>1798.73</v>
      </c>
      <c r="Q252" s="128">
        <v>1799.81</v>
      </c>
      <c r="R252" s="128">
        <v>1796.02</v>
      </c>
      <c r="S252" s="128">
        <v>1795.63</v>
      </c>
      <c r="T252" s="128">
        <v>1890.37</v>
      </c>
      <c r="U252" s="128">
        <v>1795.53</v>
      </c>
      <c r="V252" s="128">
        <v>1795.47</v>
      </c>
      <c r="W252" s="128">
        <v>1721.22</v>
      </c>
      <c r="X252" s="128">
        <v>1676.22</v>
      </c>
      <c r="Y252" s="128">
        <v>1659.49</v>
      </c>
      <c r="Z252" s="128">
        <v>1632.83</v>
      </c>
    </row>
    <row r="253" spans="2:26" x14ac:dyDescent="0.3">
      <c r="B253" s="129">
        <v>7</v>
      </c>
      <c r="C253" s="128">
        <v>1645.47</v>
      </c>
      <c r="D253" s="128">
        <v>1644.62</v>
      </c>
      <c r="E253" s="128">
        <v>1675.33</v>
      </c>
      <c r="F253" s="128">
        <v>1682.76</v>
      </c>
      <c r="G253" s="128">
        <v>1760.9</v>
      </c>
      <c r="H253" s="128">
        <v>1794.91</v>
      </c>
      <c r="I253" s="128">
        <v>1889.6</v>
      </c>
      <c r="J253" s="128">
        <v>1995.11</v>
      </c>
      <c r="K253" s="128">
        <v>1896.92</v>
      </c>
      <c r="L253" s="128">
        <v>2027.88</v>
      </c>
      <c r="M253" s="128">
        <v>1898.44</v>
      </c>
      <c r="N253" s="128">
        <v>1894.67</v>
      </c>
      <c r="O253" s="128">
        <v>1897.58</v>
      </c>
      <c r="P253" s="128">
        <v>1893.77</v>
      </c>
      <c r="Q253" s="128">
        <v>1892.69</v>
      </c>
      <c r="R253" s="128">
        <v>1889.56</v>
      </c>
      <c r="S253" s="128">
        <v>1987</v>
      </c>
      <c r="T253" s="128">
        <v>2049.0500000000002</v>
      </c>
      <c r="U253" s="128">
        <v>1999.74</v>
      </c>
      <c r="V253" s="128">
        <v>1977.46</v>
      </c>
      <c r="W253" s="128">
        <v>1880.38</v>
      </c>
      <c r="X253" s="128">
        <v>1784</v>
      </c>
      <c r="Y253" s="128">
        <v>1720.69</v>
      </c>
      <c r="Z253" s="128">
        <v>1696.71</v>
      </c>
    </row>
    <row r="254" spans="2:26" x14ac:dyDescent="0.3">
      <c r="B254" s="129">
        <v>8</v>
      </c>
      <c r="C254" s="128">
        <v>1692.91</v>
      </c>
      <c r="D254" s="128">
        <v>1645.27</v>
      </c>
      <c r="E254" s="128">
        <v>1683.85</v>
      </c>
      <c r="F254" s="128">
        <v>1669.14</v>
      </c>
      <c r="G254" s="128">
        <v>1771.39</v>
      </c>
      <c r="H254" s="128">
        <v>1793.82</v>
      </c>
      <c r="I254" s="128">
        <v>1791.88</v>
      </c>
      <c r="J254" s="128">
        <v>1900.97</v>
      </c>
      <c r="K254" s="128">
        <v>1909.9</v>
      </c>
      <c r="L254" s="128">
        <v>1909.35</v>
      </c>
      <c r="M254" s="128">
        <v>1904.89</v>
      </c>
      <c r="N254" s="128">
        <v>1904.03</v>
      </c>
      <c r="O254" s="128">
        <v>1900.77</v>
      </c>
      <c r="P254" s="128">
        <v>1899.26</v>
      </c>
      <c r="Q254" s="128">
        <v>1901.79</v>
      </c>
      <c r="R254" s="128">
        <v>1898.26</v>
      </c>
      <c r="S254" s="128">
        <v>1896.81</v>
      </c>
      <c r="T254" s="128">
        <v>2031.99</v>
      </c>
      <c r="U254" s="128">
        <v>1962.42</v>
      </c>
      <c r="V254" s="128">
        <v>1944.59</v>
      </c>
      <c r="W254" s="128">
        <v>1795.23</v>
      </c>
      <c r="X254" s="128">
        <v>1737.54</v>
      </c>
      <c r="Y254" s="128">
        <v>1720.45</v>
      </c>
      <c r="Z254" s="128">
        <v>1719.39</v>
      </c>
    </row>
    <row r="255" spans="2:26" x14ac:dyDescent="0.3">
      <c r="B255" s="129">
        <v>9</v>
      </c>
      <c r="C255" s="128">
        <v>1700.2</v>
      </c>
      <c r="D255" s="128">
        <v>1663.1</v>
      </c>
      <c r="E255" s="128">
        <v>1634.64</v>
      </c>
      <c r="F255" s="128">
        <v>1626.51</v>
      </c>
      <c r="G255" s="128">
        <v>1694.11</v>
      </c>
      <c r="H255" s="128">
        <v>1718.11</v>
      </c>
      <c r="I255" s="128">
        <v>1763.9</v>
      </c>
      <c r="J255" s="128">
        <v>1800</v>
      </c>
      <c r="K255" s="128">
        <v>1912.37</v>
      </c>
      <c r="L255" s="128">
        <v>1912.25</v>
      </c>
      <c r="M255" s="128">
        <v>1912.08</v>
      </c>
      <c r="N255" s="128">
        <v>1904.01</v>
      </c>
      <c r="O255" s="128">
        <v>1900.94</v>
      </c>
      <c r="P255" s="128">
        <v>1890.87</v>
      </c>
      <c r="Q255" s="128">
        <v>1882.31</v>
      </c>
      <c r="R255" s="128">
        <v>1890.73</v>
      </c>
      <c r="S255" s="128">
        <v>1898.55</v>
      </c>
      <c r="T255" s="128">
        <v>2029.32</v>
      </c>
      <c r="U255" s="128">
        <v>1989.77</v>
      </c>
      <c r="V255" s="128">
        <v>1988.74</v>
      </c>
      <c r="W255" s="128">
        <v>1782.89</v>
      </c>
      <c r="X255" s="128">
        <v>1718.62</v>
      </c>
      <c r="Y255" s="128">
        <v>1714.86</v>
      </c>
      <c r="Z255" s="128">
        <v>1708.63</v>
      </c>
    </row>
    <row r="256" spans="2:26" x14ac:dyDescent="0.3">
      <c r="B256" s="129">
        <v>10</v>
      </c>
      <c r="C256" s="128">
        <v>1663.6</v>
      </c>
      <c r="D256" s="128">
        <v>1630.84</v>
      </c>
      <c r="E256" s="128">
        <v>1628.21</v>
      </c>
      <c r="F256" s="128">
        <v>1613.45</v>
      </c>
      <c r="G256" s="128">
        <v>1656.3</v>
      </c>
      <c r="H256" s="128">
        <v>1669.07</v>
      </c>
      <c r="I256" s="128">
        <v>1694.7</v>
      </c>
      <c r="J256" s="128">
        <v>1747.52</v>
      </c>
      <c r="K256" s="128">
        <v>1769.59</v>
      </c>
      <c r="L256" s="128">
        <v>1798.27</v>
      </c>
      <c r="M256" s="128">
        <v>1779.55</v>
      </c>
      <c r="N256" s="128">
        <v>1779.43</v>
      </c>
      <c r="O256" s="128">
        <v>1779.4</v>
      </c>
      <c r="P256" s="128">
        <v>1780.24</v>
      </c>
      <c r="Q256" s="128">
        <v>1786.82</v>
      </c>
      <c r="R256" s="128">
        <v>1786.34</v>
      </c>
      <c r="S256" s="128">
        <v>1835.75</v>
      </c>
      <c r="T256" s="128">
        <v>1972.57</v>
      </c>
      <c r="U256" s="128">
        <v>1895.06</v>
      </c>
      <c r="V256" s="128">
        <v>1891.39</v>
      </c>
      <c r="W256" s="128">
        <v>1755.8</v>
      </c>
      <c r="X256" s="128">
        <v>1721.06</v>
      </c>
      <c r="Y256" s="128">
        <v>1718.56</v>
      </c>
      <c r="Z256" s="128">
        <v>1702.05</v>
      </c>
    </row>
    <row r="257" spans="2:26" x14ac:dyDescent="0.3">
      <c r="B257" s="129">
        <v>11</v>
      </c>
      <c r="C257" s="128">
        <v>1633.64</v>
      </c>
      <c r="D257" s="128">
        <v>1619.87</v>
      </c>
      <c r="E257" s="128">
        <v>1635.33</v>
      </c>
      <c r="F257" s="128">
        <v>1668.19</v>
      </c>
      <c r="G257" s="128">
        <v>1723.88</v>
      </c>
      <c r="H257" s="128">
        <v>1777.31</v>
      </c>
      <c r="I257" s="128">
        <v>1898.78</v>
      </c>
      <c r="J257" s="128">
        <v>1934.5</v>
      </c>
      <c r="K257" s="128">
        <v>1932.43</v>
      </c>
      <c r="L257" s="128">
        <v>1934.28</v>
      </c>
      <c r="M257" s="128">
        <v>1931.64</v>
      </c>
      <c r="N257" s="128">
        <v>1930.79</v>
      </c>
      <c r="O257" s="128">
        <v>1924.41</v>
      </c>
      <c r="P257" s="128">
        <v>1913.48</v>
      </c>
      <c r="Q257" s="128">
        <v>1913.1</v>
      </c>
      <c r="R257" s="128">
        <v>1907.54</v>
      </c>
      <c r="S257" s="128">
        <v>1922.38</v>
      </c>
      <c r="T257" s="128">
        <v>2039.63</v>
      </c>
      <c r="U257" s="128">
        <v>1921</v>
      </c>
      <c r="V257" s="128">
        <v>1908.11</v>
      </c>
      <c r="W257" s="128">
        <v>1777.52</v>
      </c>
      <c r="X257" s="128">
        <v>1728.78</v>
      </c>
      <c r="Y257" s="128">
        <v>1702.44</v>
      </c>
      <c r="Z257" s="128">
        <v>1685.87</v>
      </c>
    </row>
    <row r="258" spans="2:26" x14ac:dyDescent="0.3">
      <c r="B258" s="129">
        <v>12</v>
      </c>
      <c r="C258" s="128">
        <v>1611.98</v>
      </c>
      <c r="D258" s="128">
        <v>1617.94</v>
      </c>
      <c r="E258" s="128">
        <v>1645.69</v>
      </c>
      <c r="F258" s="128">
        <v>1719.61</v>
      </c>
      <c r="G258" s="128">
        <v>1734.36</v>
      </c>
      <c r="H258" s="128">
        <v>1799.86</v>
      </c>
      <c r="I258" s="128">
        <v>1912.54</v>
      </c>
      <c r="J258" s="128">
        <v>1995.23</v>
      </c>
      <c r="K258" s="128">
        <v>1923.57</v>
      </c>
      <c r="L258" s="128">
        <v>1925.11</v>
      </c>
      <c r="M258" s="128">
        <v>1920.36</v>
      </c>
      <c r="N258" s="128">
        <v>1918.35</v>
      </c>
      <c r="O258" s="128">
        <v>1920.57</v>
      </c>
      <c r="P258" s="128">
        <v>1913.57</v>
      </c>
      <c r="Q258" s="128">
        <v>1907.98</v>
      </c>
      <c r="R258" s="128">
        <v>1906.03</v>
      </c>
      <c r="S258" s="128">
        <v>1913.26</v>
      </c>
      <c r="T258" s="128">
        <v>1915.91</v>
      </c>
      <c r="U258" s="128">
        <v>1884.08</v>
      </c>
      <c r="V258" s="128">
        <v>1776.34</v>
      </c>
      <c r="W258" s="128">
        <v>1755.26</v>
      </c>
      <c r="X258" s="128">
        <v>1725.58</v>
      </c>
      <c r="Y258" s="128">
        <v>1670.43</v>
      </c>
      <c r="Z258" s="128">
        <v>1631.02</v>
      </c>
    </row>
    <row r="259" spans="2:26" x14ac:dyDescent="0.3">
      <c r="B259" s="129">
        <v>13</v>
      </c>
      <c r="C259" s="128">
        <v>1622.91</v>
      </c>
      <c r="D259" s="128">
        <v>1618.79</v>
      </c>
      <c r="E259" s="128">
        <v>1653.85</v>
      </c>
      <c r="F259" s="128">
        <v>1693.3</v>
      </c>
      <c r="G259" s="128">
        <v>1730.79</v>
      </c>
      <c r="H259" s="128">
        <v>1734.65</v>
      </c>
      <c r="I259" s="128">
        <v>1815.23</v>
      </c>
      <c r="J259" s="128">
        <v>1881.46</v>
      </c>
      <c r="K259" s="128">
        <v>1874.96</v>
      </c>
      <c r="L259" s="128">
        <v>1871.12</v>
      </c>
      <c r="M259" s="128">
        <v>1807.47</v>
      </c>
      <c r="N259" s="128">
        <v>1806.71</v>
      </c>
      <c r="O259" s="128">
        <v>1758.79</v>
      </c>
      <c r="P259" s="128">
        <v>1745.09</v>
      </c>
      <c r="Q259" s="128">
        <v>1745.28</v>
      </c>
      <c r="R259" s="128">
        <v>1746.98</v>
      </c>
      <c r="S259" s="128">
        <v>1882.53</v>
      </c>
      <c r="T259" s="128">
        <v>1886.06</v>
      </c>
      <c r="U259" s="128">
        <v>1805.94</v>
      </c>
      <c r="V259" s="128">
        <v>1779.92</v>
      </c>
      <c r="W259" s="128">
        <v>1756.4</v>
      </c>
      <c r="X259" s="128">
        <v>1713.28</v>
      </c>
      <c r="Y259" s="128">
        <v>1671.03</v>
      </c>
      <c r="Z259" s="128">
        <v>1641.42</v>
      </c>
    </row>
    <row r="260" spans="2:26" x14ac:dyDescent="0.3">
      <c r="B260" s="129">
        <v>14</v>
      </c>
      <c r="C260" s="128">
        <v>1604.84</v>
      </c>
      <c r="D260" s="128">
        <v>1611.58</v>
      </c>
      <c r="E260" s="128">
        <v>1632.1</v>
      </c>
      <c r="F260" s="128">
        <v>1682.85</v>
      </c>
      <c r="G260" s="128">
        <v>1711.68</v>
      </c>
      <c r="H260" s="128">
        <v>1736.41</v>
      </c>
      <c r="I260" s="128">
        <v>1805.91</v>
      </c>
      <c r="J260" s="128">
        <v>1870.53</v>
      </c>
      <c r="K260" s="128">
        <v>1859.38</v>
      </c>
      <c r="L260" s="128">
        <v>1859.09</v>
      </c>
      <c r="M260" s="128">
        <v>1844.2</v>
      </c>
      <c r="N260" s="128">
        <v>1806.53</v>
      </c>
      <c r="O260" s="128">
        <v>1806.65</v>
      </c>
      <c r="P260" s="128">
        <v>1805.52</v>
      </c>
      <c r="Q260" s="128">
        <v>1805.96</v>
      </c>
      <c r="R260" s="128">
        <v>1805.76</v>
      </c>
      <c r="S260" s="128">
        <v>1859.38</v>
      </c>
      <c r="T260" s="128">
        <v>1866.3</v>
      </c>
      <c r="U260" s="128">
        <v>1777.88</v>
      </c>
      <c r="V260" s="128">
        <v>1711.34</v>
      </c>
      <c r="W260" s="128">
        <v>1728.78</v>
      </c>
      <c r="X260" s="128">
        <v>1644.51</v>
      </c>
      <c r="Y260" s="128">
        <v>1665.68</v>
      </c>
      <c r="Z260" s="128">
        <v>1634.59</v>
      </c>
    </row>
    <row r="261" spans="2:26" x14ac:dyDescent="0.3">
      <c r="B261" s="129">
        <v>15</v>
      </c>
      <c r="C261" s="128">
        <v>1686.41</v>
      </c>
      <c r="D261" s="128">
        <v>1686.82</v>
      </c>
      <c r="E261" s="128">
        <v>1728.63</v>
      </c>
      <c r="F261" s="128">
        <v>1731.05</v>
      </c>
      <c r="G261" s="128">
        <v>1801.48</v>
      </c>
      <c r="H261" s="128">
        <v>1794.39</v>
      </c>
      <c r="I261" s="128">
        <v>1892.23</v>
      </c>
      <c r="J261" s="128">
        <v>1997.54</v>
      </c>
      <c r="K261" s="128">
        <v>1992.73</v>
      </c>
      <c r="L261" s="128">
        <v>1988.65</v>
      </c>
      <c r="M261" s="128">
        <v>1949.81</v>
      </c>
      <c r="N261" s="128">
        <v>1946.77</v>
      </c>
      <c r="O261" s="128">
        <v>1945.29</v>
      </c>
      <c r="P261" s="128">
        <v>1941.33</v>
      </c>
      <c r="Q261" s="128">
        <v>1955.74</v>
      </c>
      <c r="R261" s="128">
        <v>1957.65</v>
      </c>
      <c r="S261" s="128">
        <v>1994.67</v>
      </c>
      <c r="T261" s="128">
        <v>1998.09</v>
      </c>
      <c r="U261" s="128">
        <v>1927.25</v>
      </c>
      <c r="V261" s="128">
        <v>1721.22</v>
      </c>
      <c r="W261" s="128">
        <v>1856.1</v>
      </c>
      <c r="X261" s="128">
        <v>1854.26</v>
      </c>
      <c r="Y261" s="128">
        <v>1777.89</v>
      </c>
      <c r="Z261" s="128">
        <v>1750.35</v>
      </c>
    </row>
    <row r="262" spans="2:26" x14ac:dyDescent="0.3">
      <c r="B262" s="127">
        <v>16</v>
      </c>
      <c r="C262" s="128">
        <v>1828.82</v>
      </c>
      <c r="D262" s="128">
        <v>1742.22</v>
      </c>
      <c r="E262" s="128">
        <v>1719.81</v>
      </c>
      <c r="F262" s="128">
        <v>1665.48</v>
      </c>
      <c r="G262" s="128">
        <v>1742.08</v>
      </c>
      <c r="H262" s="128">
        <v>1872.01</v>
      </c>
      <c r="I262" s="128">
        <v>1958.51</v>
      </c>
      <c r="J262" s="128">
        <v>2002.41</v>
      </c>
      <c r="K262" s="128">
        <v>2012.28</v>
      </c>
      <c r="L262" s="128">
        <v>2012.69</v>
      </c>
      <c r="M262" s="128">
        <v>1988.92</v>
      </c>
      <c r="N262" s="128">
        <v>1972.43</v>
      </c>
      <c r="O262" s="128">
        <v>1895.08</v>
      </c>
      <c r="P262" s="128">
        <v>1963.71</v>
      </c>
      <c r="Q262" s="128">
        <v>1897.17</v>
      </c>
      <c r="R262" s="128">
        <v>1942.16</v>
      </c>
      <c r="S262" s="128">
        <v>1968.9</v>
      </c>
      <c r="T262" s="128">
        <v>1938.17</v>
      </c>
      <c r="U262" s="128">
        <v>1938.51</v>
      </c>
      <c r="V262" s="128">
        <v>1944.18</v>
      </c>
      <c r="W262" s="128">
        <v>1859.16</v>
      </c>
      <c r="X262" s="128">
        <v>1766.9</v>
      </c>
      <c r="Y262" s="128">
        <v>1735.86</v>
      </c>
      <c r="Z262" s="128">
        <v>1704.17</v>
      </c>
    </row>
    <row r="263" spans="2:26" x14ac:dyDescent="0.3">
      <c r="B263" s="127">
        <v>17</v>
      </c>
      <c r="C263" s="128">
        <v>1532.96</v>
      </c>
      <c r="D263" s="128">
        <v>1494.04</v>
      </c>
      <c r="E263" s="128">
        <v>1483.77</v>
      </c>
      <c r="F263" s="128">
        <v>1381.51</v>
      </c>
      <c r="G263" s="128">
        <v>1620.15</v>
      </c>
      <c r="H263" s="128">
        <v>1793.22</v>
      </c>
      <c r="I263" s="128">
        <v>1825.38</v>
      </c>
      <c r="J263" s="128">
        <v>1808.84</v>
      </c>
      <c r="K263" s="128">
        <v>1900.52</v>
      </c>
      <c r="L263" s="128">
        <v>1904.94</v>
      </c>
      <c r="M263" s="128">
        <v>1875.82</v>
      </c>
      <c r="N263" s="128">
        <v>1899.54</v>
      </c>
      <c r="O263" s="128">
        <v>1802.03</v>
      </c>
      <c r="P263" s="128">
        <v>1886.07</v>
      </c>
      <c r="Q263" s="128">
        <v>1883.67</v>
      </c>
      <c r="R263" s="128">
        <v>1890.1</v>
      </c>
      <c r="S263" s="128">
        <v>1939.89</v>
      </c>
      <c r="T263" s="128">
        <v>1939.82</v>
      </c>
      <c r="U263" s="128">
        <v>1940.33</v>
      </c>
      <c r="V263" s="128">
        <v>1944.11</v>
      </c>
      <c r="W263" s="128">
        <v>1855.64</v>
      </c>
      <c r="X263" s="128">
        <v>1777.11</v>
      </c>
      <c r="Y263" s="128">
        <v>1743.06</v>
      </c>
      <c r="Z263" s="128">
        <v>1653.75</v>
      </c>
    </row>
    <row r="264" spans="2:26" x14ac:dyDescent="0.3">
      <c r="B264" s="127">
        <v>18</v>
      </c>
      <c r="C264" s="128">
        <v>1679.03</v>
      </c>
      <c r="D264" s="128">
        <v>1672.47</v>
      </c>
      <c r="E264" s="128">
        <v>1693.83</v>
      </c>
      <c r="F264" s="128">
        <v>1739.27</v>
      </c>
      <c r="G264" s="128">
        <v>1833.6</v>
      </c>
      <c r="H264" s="128">
        <v>1796.7</v>
      </c>
      <c r="I264" s="128">
        <v>1978.85</v>
      </c>
      <c r="J264" s="128">
        <v>1984.04</v>
      </c>
      <c r="K264" s="128">
        <v>1985.76</v>
      </c>
      <c r="L264" s="128">
        <v>1990.24</v>
      </c>
      <c r="M264" s="128">
        <v>1989.64</v>
      </c>
      <c r="N264" s="128">
        <v>1990.26</v>
      </c>
      <c r="O264" s="128">
        <v>1988.73</v>
      </c>
      <c r="P264" s="128">
        <v>1984.64</v>
      </c>
      <c r="Q264" s="128">
        <v>1948.84</v>
      </c>
      <c r="R264" s="128">
        <v>1947.98</v>
      </c>
      <c r="S264" s="128">
        <v>1986.38</v>
      </c>
      <c r="T264" s="128">
        <v>1988.38</v>
      </c>
      <c r="U264" s="128">
        <v>1941.74</v>
      </c>
      <c r="V264" s="128">
        <v>1907.24</v>
      </c>
      <c r="W264" s="128">
        <v>1776.49</v>
      </c>
      <c r="X264" s="128">
        <v>1756.76</v>
      </c>
      <c r="Y264" s="128">
        <v>1704.54</v>
      </c>
      <c r="Z264" s="128">
        <v>1696.09</v>
      </c>
    </row>
    <row r="265" spans="2:26" x14ac:dyDescent="0.3">
      <c r="B265" s="127">
        <v>19</v>
      </c>
      <c r="C265" s="128">
        <v>1637.79</v>
      </c>
      <c r="D265" s="128">
        <v>1636.23</v>
      </c>
      <c r="E265" s="128">
        <v>1666.17</v>
      </c>
      <c r="F265" s="128">
        <v>1728.52</v>
      </c>
      <c r="G265" s="128">
        <v>1735.19</v>
      </c>
      <c r="H265" s="128">
        <v>1793</v>
      </c>
      <c r="I265" s="128">
        <v>1972.15</v>
      </c>
      <c r="J265" s="128">
        <v>1983.18</v>
      </c>
      <c r="K265" s="128">
        <v>1985.06</v>
      </c>
      <c r="L265" s="128">
        <v>1982.16</v>
      </c>
      <c r="M265" s="128">
        <v>1973.93</v>
      </c>
      <c r="N265" s="128">
        <v>1973.87</v>
      </c>
      <c r="O265" s="128">
        <v>1961.8</v>
      </c>
      <c r="P265" s="128">
        <v>1952.23</v>
      </c>
      <c r="Q265" s="128">
        <v>1947.28</v>
      </c>
      <c r="R265" s="128">
        <v>1947.24</v>
      </c>
      <c r="S265" s="128">
        <v>1983.67</v>
      </c>
      <c r="T265" s="128">
        <v>2008.19</v>
      </c>
      <c r="U265" s="128">
        <v>1926.26</v>
      </c>
      <c r="V265" s="128">
        <v>1922.14</v>
      </c>
      <c r="W265" s="128">
        <v>1854.74</v>
      </c>
      <c r="X265" s="128">
        <v>1779.76</v>
      </c>
      <c r="Y265" s="128">
        <v>1739.78</v>
      </c>
      <c r="Z265" s="128">
        <v>1674.73</v>
      </c>
    </row>
    <row r="266" spans="2:26" x14ac:dyDescent="0.3">
      <c r="B266" s="127">
        <v>20</v>
      </c>
      <c r="C266" s="128">
        <v>1562.53</v>
      </c>
      <c r="D266" s="128">
        <v>1581.48</v>
      </c>
      <c r="E266" s="128">
        <v>1686.57</v>
      </c>
      <c r="F266" s="128">
        <v>1731.86</v>
      </c>
      <c r="G266" s="128">
        <v>1736.02</v>
      </c>
      <c r="H266" s="128">
        <v>1746.73</v>
      </c>
      <c r="I266" s="128">
        <v>1900.88</v>
      </c>
      <c r="J266" s="128">
        <v>1977.74</v>
      </c>
      <c r="K266" s="128">
        <v>1979.81</v>
      </c>
      <c r="L266" s="128">
        <v>1981.43</v>
      </c>
      <c r="M266" s="128">
        <v>1981.41</v>
      </c>
      <c r="N266" s="128">
        <v>1982.53</v>
      </c>
      <c r="O266" s="128">
        <v>1965.92</v>
      </c>
      <c r="P266" s="128">
        <v>1960.32</v>
      </c>
      <c r="Q266" s="128">
        <v>1967.24</v>
      </c>
      <c r="R266" s="128">
        <v>1958.79</v>
      </c>
      <c r="S266" s="128">
        <v>1984.23</v>
      </c>
      <c r="T266" s="128">
        <v>1981.93</v>
      </c>
      <c r="U266" s="128">
        <v>1923.4</v>
      </c>
      <c r="V266" s="128">
        <v>1917.65</v>
      </c>
      <c r="W266" s="128">
        <v>1779</v>
      </c>
      <c r="X266" s="128">
        <v>1771.98</v>
      </c>
      <c r="Y266" s="128">
        <v>1726.63</v>
      </c>
      <c r="Z266" s="128">
        <v>1643.76</v>
      </c>
    </row>
    <row r="267" spans="2:26" x14ac:dyDescent="0.3">
      <c r="B267" s="127">
        <v>21</v>
      </c>
      <c r="C267" s="128">
        <v>1597.57</v>
      </c>
      <c r="D267" s="128">
        <v>1608.37</v>
      </c>
      <c r="E267" s="128">
        <v>1652.12</v>
      </c>
      <c r="F267" s="128">
        <v>1732.7</v>
      </c>
      <c r="G267" s="128">
        <v>1735.32</v>
      </c>
      <c r="H267" s="128">
        <v>1774.13</v>
      </c>
      <c r="I267" s="128">
        <v>1817.39</v>
      </c>
      <c r="J267" s="128">
        <v>2012.21</v>
      </c>
      <c r="K267" s="128">
        <v>2118.9499999999998</v>
      </c>
      <c r="L267" s="128">
        <v>2121.11</v>
      </c>
      <c r="M267" s="128">
        <v>2049.6</v>
      </c>
      <c r="N267" s="128">
        <v>2148.88</v>
      </c>
      <c r="O267" s="128">
        <v>2096.83</v>
      </c>
      <c r="P267" s="128">
        <v>2097.42</v>
      </c>
      <c r="Q267" s="128">
        <v>2094.5300000000002</v>
      </c>
      <c r="R267" s="128">
        <v>2094.0700000000002</v>
      </c>
      <c r="S267" s="128">
        <v>2089.4699999999998</v>
      </c>
      <c r="T267" s="128">
        <v>2087.73</v>
      </c>
      <c r="U267" s="128">
        <v>1944.69</v>
      </c>
      <c r="V267" s="128">
        <v>2016.78</v>
      </c>
      <c r="W267" s="128">
        <v>1923.1</v>
      </c>
      <c r="X267" s="128">
        <v>1776.98</v>
      </c>
      <c r="Y267" s="128">
        <v>1729.04</v>
      </c>
      <c r="Z267" s="128">
        <v>1623.83</v>
      </c>
    </row>
    <row r="268" spans="2:26" x14ac:dyDescent="0.3">
      <c r="B268" s="127">
        <v>22</v>
      </c>
      <c r="C268" s="128">
        <v>1616.27</v>
      </c>
      <c r="D268" s="128">
        <v>1620.86</v>
      </c>
      <c r="E268" s="128">
        <v>1609.54</v>
      </c>
      <c r="F268" s="128">
        <v>1721.36</v>
      </c>
      <c r="G268" s="128">
        <v>1731.7</v>
      </c>
      <c r="H268" s="128">
        <v>1785.44</v>
      </c>
      <c r="I268" s="128">
        <v>1885.79</v>
      </c>
      <c r="J268" s="128">
        <v>2071.5300000000002</v>
      </c>
      <c r="K268" s="128">
        <v>2155.17</v>
      </c>
      <c r="L268" s="128">
        <v>2155.86</v>
      </c>
      <c r="M268" s="128">
        <v>2150.3200000000002</v>
      </c>
      <c r="N268" s="128">
        <v>2149.87</v>
      </c>
      <c r="O268" s="128">
        <v>2110.2800000000002</v>
      </c>
      <c r="P268" s="128">
        <v>2104.02</v>
      </c>
      <c r="Q268" s="128">
        <v>2061.0700000000002</v>
      </c>
      <c r="R268" s="128">
        <v>2057.31</v>
      </c>
      <c r="S268" s="128">
        <v>2064.63</v>
      </c>
      <c r="T268" s="128">
        <v>2063.02</v>
      </c>
      <c r="U268" s="128">
        <v>2041.51</v>
      </c>
      <c r="V268" s="128">
        <v>2048.44</v>
      </c>
      <c r="W268" s="128">
        <v>1952.2</v>
      </c>
      <c r="X268" s="128">
        <v>1779.38</v>
      </c>
      <c r="Y268" s="128">
        <v>1725.5</v>
      </c>
      <c r="Z268" s="128">
        <v>1649.95</v>
      </c>
    </row>
    <row r="269" spans="2:26" x14ac:dyDescent="0.3">
      <c r="B269" s="127">
        <v>23</v>
      </c>
      <c r="C269" s="128">
        <v>1704.37</v>
      </c>
      <c r="D269" s="128">
        <v>1602.27</v>
      </c>
      <c r="E269" s="128">
        <v>1589.97</v>
      </c>
      <c r="F269" s="128">
        <v>1640.46</v>
      </c>
      <c r="G269" s="128">
        <v>1696.9</v>
      </c>
      <c r="H269" s="128">
        <v>1741.18</v>
      </c>
      <c r="I269" s="128">
        <v>1794.17</v>
      </c>
      <c r="J269" s="128">
        <v>1946.09</v>
      </c>
      <c r="K269" s="128">
        <v>2079.35</v>
      </c>
      <c r="L269" s="128">
        <v>2079.12</v>
      </c>
      <c r="M269" s="128">
        <v>2201.9299999999998</v>
      </c>
      <c r="N269" s="128">
        <v>2094.09</v>
      </c>
      <c r="O269" s="128">
        <v>2078.39</v>
      </c>
      <c r="P269" s="128">
        <v>2046.76</v>
      </c>
      <c r="Q269" s="128">
        <v>2046.32</v>
      </c>
      <c r="R269" s="128">
        <v>1963.47</v>
      </c>
      <c r="S269" s="128">
        <v>1947.09</v>
      </c>
      <c r="T269" s="128">
        <v>2086.0300000000002</v>
      </c>
      <c r="U269" s="128">
        <v>1954.7</v>
      </c>
      <c r="V269" s="128">
        <v>2058.46</v>
      </c>
      <c r="W269" s="128">
        <v>1944.45</v>
      </c>
      <c r="X269" s="128">
        <v>1804.45</v>
      </c>
      <c r="Y269" s="128">
        <v>1719.59</v>
      </c>
      <c r="Z269" s="128">
        <v>1608.96</v>
      </c>
    </row>
    <row r="270" spans="2:26" x14ac:dyDescent="0.3">
      <c r="B270" s="127">
        <v>24</v>
      </c>
      <c r="C270" s="128">
        <v>1535.33</v>
      </c>
      <c r="D270" s="128">
        <v>1527.36</v>
      </c>
      <c r="E270" s="128">
        <v>1561.9</v>
      </c>
      <c r="F270" s="128">
        <v>1604.62</v>
      </c>
      <c r="G270" s="128">
        <v>1606.5</v>
      </c>
      <c r="H270" s="128">
        <v>1690.92</v>
      </c>
      <c r="I270" s="128">
        <v>1705.65</v>
      </c>
      <c r="J270" s="128">
        <v>1738.35</v>
      </c>
      <c r="K270" s="128">
        <v>1739.11</v>
      </c>
      <c r="L270" s="128">
        <v>1840.59</v>
      </c>
      <c r="M270" s="128">
        <v>1851.87</v>
      </c>
      <c r="N270" s="128">
        <v>1844.34</v>
      </c>
      <c r="O270" s="128">
        <v>1785.7</v>
      </c>
      <c r="P270" s="128">
        <v>1786.55</v>
      </c>
      <c r="Q270" s="128">
        <v>1869.8</v>
      </c>
      <c r="R270" s="128">
        <v>1874.23</v>
      </c>
      <c r="S270" s="128">
        <v>1902.2</v>
      </c>
      <c r="T270" s="128">
        <v>1915.89</v>
      </c>
      <c r="U270" s="128">
        <v>1927.15</v>
      </c>
      <c r="V270" s="128">
        <v>1931.98</v>
      </c>
      <c r="W270" s="128">
        <v>1925.1</v>
      </c>
      <c r="X270" s="128">
        <v>1782.61</v>
      </c>
      <c r="Y270" s="128">
        <v>1636.68</v>
      </c>
      <c r="Z270" s="128">
        <v>1532.31</v>
      </c>
    </row>
    <row r="271" spans="2:26" x14ac:dyDescent="0.3">
      <c r="B271" s="127">
        <v>25</v>
      </c>
      <c r="C271" s="128">
        <v>1650.9</v>
      </c>
      <c r="D271" s="128">
        <v>1634.25</v>
      </c>
      <c r="E271" s="128">
        <v>1653.73</v>
      </c>
      <c r="F271" s="128">
        <v>1714.92</v>
      </c>
      <c r="G271" s="128">
        <v>1720.03</v>
      </c>
      <c r="H271" s="128">
        <v>1753.2</v>
      </c>
      <c r="I271" s="128">
        <v>1905.01</v>
      </c>
      <c r="J271" s="128">
        <v>2103.14</v>
      </c>
      <c r="K271" s="128">
        <v>2195.71</v>
      </c>
      <c r="L271" s="128">
        <v>2110.41</v>
      </c>
      <c r="M271" s="128">
        <v>2109.06</v>
      </c>
      <c r="N271" s="128">
        <v>2107.33</v>
      </c>
      <c r="O271" s="128">
        <v>2106.34</v>
      </c>
      <c r="P271" s="128">
        <v>2106.6999999999998</v>
      </c>
      <c r="Q271" s="128">
        <v>2205.84</v>
      </c>
      <c r="R271" s="128">
        <v>2196.35</v>
      </c>
      <c r="S271" s="128">
        <v>2075.09</v>
      </c>
      <c r="T271" s="128">
        <v>2081.84</v>
      </c>
      <c r="U271" s="128">
        <v>2051.3000000000002</v>
      </c>
      <c r="V271" s="128">
        <v>2058.86</v>
      </c>
      <c r="W271" s="128">
        <v>1990.73</v>
      </c>
      <c r="X271" s="128">
        <v>1897.6</v>
      </c>
      <c r="Y271" s="128">
        <v>1730.75</v>
      </c>
      <c r="Z271" s="128">
        <v>1654.98</v>
      </c>
    </row>
    <row r="272" spans="2:26" x14ac:dyDescent="0.3">
      <c r="B272" s="127">
        <v>26</v>
      </c>
      <c r="C272" s="128">
        <v>1512.62</v>
      </c>
      <c r="D272" s="128">
        <v>1504.4</v>
      </c>
      <c r="E272" s="128">
        <v>1594.79</v>
      </c>
      <c r="F272" s="128">
        <v>1613.92</v>
      </c>
      <c r="G272" s="128">
        <v>1694.35</v>
      </c>
      <c r="H272" s="128">
        <v>1727.41</v>
      </c>
      <c r="I272" s="128">
        <v>1769.23</v>
      </c>
      <c r="J272" s="128">
        <v>1928.76</v>
      </c>
      <c r="K272" s="128">
        <v>1979.22</v>
      </c>
      <c r="L272" s="128">
        <v>1976.65</v>
      </c>
      <c r="M272" s="128">
        <v>1935.41</v>
      </c>
      <c r="N272" s="128">
        <v>1955.18</v>
      </c>
      <c r="O272" s="128">
        <v>1920.64</v>
      </c>
      <c r="P272" s="128">
        <v>1915.01</v>
      </c>
      <c r="Q272" s="128">
        <v>1948.36</v>
      </c>
      <c r="R272" s="128">
        <v>1957.1</v>
      </c>
      <c r="S272" s="128">
        <v>1967.19</v>
      </c>
      <c r="T272" s="128">
        <v>1926.28</v>
      </c>
      <c r="U272" s="128">
        <v>1907.32</v>
      </c>
      <c r="V272" s="128">
        <v>1915.71</v>
      </c>
      <c r="W272" s="128">
        <v>1870.07</v>
      </c>
      <c r="X272" s="128">
        <v>1747.35</v>
      </c>
      <c r="Y272" s="128">
        <v>1627.68</v>
      </c>
      <c r="Z272" s="128">
        <v>1541.08</v>
      </c>
    </row>
    <row r="273" spans="2:26" x14ac:dyDescent="0.3">
      <c r="B273" s="127">
        <v>27</v>
      </c>
      <c r="C273" s="128">
        <v>1568.68</v>
      </c>
      <c r="D273" s="128">
        <v>1562.75</v>
      </c>
      <c r="E273" s="128">
        <v>1579.15</v>
      </c>
      <c r="F273" s="128">
        <v>1590.23</v>
      </c>
      <c r="G273" s="128">
        <v>1663.01</v>
      </c>
      <c r="H273" s="128">
        <v>1716.66</v>
      </c>
      <c r="I273" s="128">
        <v>1773.8</v>
      </c>
      <c r="J273" s="128">
        <v>1926.22</v>
      </c>
      <c r="K273" s="128">
        <v>1886.75</v>
      </c>
      <c r="L273" s="128">
        <v>1917.08</v>
      </c>
      <c r="M273" s="128">
        <v>1819.39</v>
      </c>
      <c r="N273" s="128">
        <v>1930.45</v>
      </c>
      <c r="O273" s="128">
        <v>1879.41</v>
      </c>
      <c r="P273" s="128">
        <v>1927.02</v>
      </c>
      <c r="Q273" s="128">
        <v>1899.74</v>
      </c>
      <c r="R273" s="128">
        <v>1899.23</v>
      </c>
      <c r="S273" s="128">
        <v>1905.14</v>
      </c>
      <c r="T273" s="128">
        <v>1919.19</v>
      </c>
      <c r="U273" s="128">
        <v>1824.4</v>
      </c>
      <c r="V273" s="128">
        <v>1811.13</v>
      </c>
      <c r="W273" s="128">
        <v>1776.77</v>
      </c>
      <c r="X273" s="128">
        <v>1726.15</v>
      </c>
      <c r="Y273" s="128">
        <v>1679.75</v>
      </c>
      <c r="Z273" s="128">
        <v>1578.2</v>
      </c>
    </row>
    <row r="274" spans="2:26" x14ac:dyDescent="0.3">
      <c r="B274" s="127">
        <v>28</v>
      </c>
      <c r="C274" s="128">
        <v>1606.58</v>
      </c>
      <c r="D274" s="128">
        <v>1592.29</v>
      </c>
      <c r="E274" s="128">
        <v>1625.21</v>
      </c>
      <c r="F274" s="128">
        <v>1662.38</v>
      </c>
      <c r="G274" s="128">
        <v>1713.08</v>
      </c>
      <c r="H274" s="128">
        <v>1776.25</v>
      </c>
      <c r="I274" s="128">
        <v>1971.01</v>
      </c>
      <c r="J274" s="128">
        <v>1981.86</v>
      </c>
      <c r="K274" s="128">
        <v>2057</v>
      </c>
      <c r="L274" s="128">
        <v>2030.49</v>
      </c>
      <c r="M274" s="128">
        <v>2021.39</v>
      </c>
      <c r="N274" s="128">
        <v>2023.96</v>
      </c>
      <c r="O274" s="128">
        <v>1998.94</v>
      </c>
      <c r="P274" s="128">
        <v>1993.45</v>
      </c>
      <c r="Q274" s="128">
        <v>1987.51</v>
      </c>
      <c r="R274" s="128">
        <v>1983.5</v>
      </c>
      <c r="S274" s="128">
        <v>1996.62</v>
      </c>
      <c r="T274" s="128">
        <v>2030.15</v>
      </c>
      <c r="U274" s="128">
        <v>1963.3</v>
      </c>
      <c r="V274" s="128">
        <v>2032.33</v>
      </c>
      <c r="W274" s="128">
        <v>1945.76</v>
      </c>
      <c r="X274" s="128">
        <v>1666.72</v>
      </c>
      <c r="Y274" s="128">
        <v>1573.21</v>
      </c>
      <c r="Z274" s="128">
        <v>1571.96</v>
      </c>
    </row>
    <row r="275" spans="2:26" x14ac:dyDescent="0.3">
      <c r="B275" s="127">
        <v>29</v>
      </c>
      <c r="C275" s="128">
        <v>1584.31</v>
      </c>
      <c r="D275" s="128">
        <v>1575.17</v>
      </c>
      <c r="E275" s="128">
        <v>1555.51</v>
      </c>
      <c r="F275" s="128">
        <v>1567.32</v>
      </c>
      <c r="G275" s="128">
        <v>1704.06</v>
      </c>
      <c r="H275" s="128">
        <v>1752.84</v>
      </c>
      <c r="I275" s="128">
        <v>1845.06</v>
      </c>
      <c r="J275" s="128">
        <v>1988.11</v>
      </c>
      <c r="K275" s="128">
        <v>2011.86</v>
      </c>
      <c r="L275" s="128">
        <v>2077.94</v>
      </c>
      <c r="M275" s="128">
        <v>2050.2800000000002</v>
      </c>
      <c r="N275" s="128">
        <v>2072.29</v>
      </c>
      <c r="O275" s="128">
        <v>2033.17</v>
      </c>
      <c r="P275" s="128">
        <v>2031.41</v>
      </c>
      <c r="Q275" s="128">
        <v>2026.88</v>
      </c>
      <c r="R275" s="128">
        <v>2006.32</v>
      </c>
      <c r="S275" s="128">
        <v>2013.68</v>
      </c>
      <c r="T275" s="128">
        <v>2038.7</v>
      </c>
      <c r="U275" s="128">
        <v>1964.81</v>
      </c>
      <c r="V275" s="128">
        <v>1974.52</v>
      </c>
      <c r="W275" s="128">
        <v>1902.43</v>
      </c>
      <c r="X275" s="128">
        <v>1810.24</v>
      </c>
      <c r="Y275" s="128">
        <v>1720.55</v>
      </c>
      <c r="Z275" s="128">
        <v>1609.06</v>
      </c>
    </row>
    <row r="276" spans="2:26" x14ac:dyDescent="0.3">
      <c r="B276" s="127">
        <v>30</v>
      </c>
      <c r="C276" s="128">
        <v>1689.84</v>
      </c>
      <c r="D276" s="128">
        <v>1670.86</v>
      </c>
      <c r="E276" s="128">
        <v>1635.97</v>
      </c>
      <c r="F276" s="128">
        <v>1626.04</v>
      </c>
      <c r="G276" s="128">
        <v>1683.84</v>
      </c>
      <c r="H276" s="128">
        <v>1712.52</v>
      </c>
      <c r="I276" s="128">
        <v>1729.06</v>
      </c>
      <c r="J276" s="128">
        <v>1735.31</v>
      </c>
      <c r="K276" s="128">
        <v>1802.09</v>
      </c>
      <c r="L276" s="128">
        <v>1815.35</v>
      </c>
      <c r="M276" s="128">
        <v>1901.78</v>
      </c>
      <c r="N276" s="128">
        <v>1901.02</v>
      </c>
      <c r="O276" s="128">
        <v>1815</v>
      </c>
      <c r="P276" s="128">
        <v>1877.14</v>
      </c>
      <c r="Q276" s="128">
        <v>1899.35</v>
      </c>
      <c r="R276" s="128">
        <v>1895.31</v>
      </c>
      <c r="S276" s="128">
        <v>1913.22</v>
      </c>
      <c r="T276" s="128">
        <v>1936.42</v>
      </c>
      <c r="U276" s="128">
        <v>1901.6</v>
      </c>
      <c r="V276" s="128">
        <v>1922.34</v>
      </c>
      <c r="W276" s="128">
        <v>1899.65</v>
      </c>
      <c r="X276" s="128">
        <v>1781.28</v>
      </c>
      <c r="Y276" s="128">
        <v>1709.23</v>
      </c>
      <c r="Z276" s="128">
        <v>1670.68</v>
      </c>
    </row>
    <row r="277" spans="2:26" hidden="1" x14ac:dyDescent="0.3">
      <c r="B277" s="130">
        <v>31</v>
      </c>
      <c r="C277" s="128" t="e">
        <v>#N/A</v>
      </c>
      <c r="D277" s="128" t="e">
        <v>#N/A</v>
      </c>
      <c r="E277" s="128" t="e">
        <v>#N/A</v>
      </c>
      <c r="F277" s="128" t="e">
        <v>#N/A</v>
      </c>
      <c r="G277" s="128" t="e">
        <v>#N/A</v>
      </c>
      <c r="H277" s="128" t="e">
        <v>#N/A</v>
      </c>
      <c r="I277" s="128" t="e">
        <v>#N/A</v>
      </c>
      <c r="J277" s="128" t="e">
        <v>#N/A</v>
      </c>
      <c r="K277" s="128" t="e">
        <v>#N/A</v>
      </c>
      <c r="L277" s="128" t="e">
        <v>#N/A</v>
      </c>
      <c r="M277" s="128" t="e">
        <v>#N/A</v>
      </c>
      <c r="N277" s="128" t="e">
        <v>#N/A</v>
      </c>
      <c r="O277" s="128" t="e">
        <v>#N/A</v>
      </c>
      <c r="P277" s="128" t="e">
        <v>#N/A</v>
      </c>
      <c r="Q277" s="128" t="e">
        <v>#N/A</v>
      </c>
      <c r="R277" s="128" t="e">
        <v>#N/A</v>
      </c>
      <c r="S277" s="128" t="e">
        <v>#N/A</v>
      </c>
      <c r="T277" s="128" t="e">
        <v>#N/A</v>
      </c>
      <c r="U277" s="128" t="e">
        <v>#N/A</v>
      </c>
      <c r="V277" s="128" t="e">
        <v>#N/A</v>
      </c>
      <c r="W277" s="128" t="e">
        <v>#N/A</v>
      </c>
      <c r="X277" s="128" t="e">
        <v>#N/A</v>
      </c>
      <c r="Y277" s="128" t="e">
        <v>#N/A</v>
      </c>
      <c r="Z277" s="128" t="e">
        <v>#N/A</v>
      </c>
    </row>
    <row r="278" spans="2:26" x14ac:dyDescent="0.3">
      <c r="B278" s="108"/>
      <c r="C278" s="108"/>
      <c r="D278" s="108"/>
      <c r="E278" s="108"/>
      <c r="F278" s="108"/>
      <c r="G278" s="108"/>
      <c r="H278" s="108"/>
      <c r="I278" s="108"/>
      <c r="J278" s="108"/>
      <c r="K278" s="108"/>
      <c r="L278" s="108"/>
      <c r="M278" s="108"/>
      <c r="N278" s="108"/>
      <c r="O278" s="108"/>
      <c r="P278" s="108"/>
      <c r="Q278" s="108"/>
      <c r="R278" s="108"/>
      <c r="S278" s="108"/>
      <c r="T278" s="108"/>
      <c r="U278" s="108"/>
      <c r="V278" s="108"/>
      <c r="W278" s="108"/>
      <c r="X278" s="108"/>
      <c r="Y278" s="108"/>
      <c r="Z278" s="108"/>
    </row>
    <row r="279" spans="2:26" x14ac:dyDescent="0.3">
      <c r="B279" s="109" t="s">
        <v>69</v>
      </c>
      <c r="C279" s="131" t="s">
        <v>70</v>
      </c>
      <c r="D279" s="132"/>
      <c r="E279" s="132"/>
      <c r="F279" s="132"/>
      <c r="G279" s="132"/>
      <c r="H279" s="132"/>
      <c r="I279" s="132"/>
      <c r="J279" s="132"/>
      <c r="K279" s="132"/>
      <c r="L279" s="132"/>
      <c r="M279" s="132"/>
      <c r="N279" s="132"/>
      <c r="O279" s="132"/>
      <c r="P279" s="132"/>
      <c r="Q279" s="132"/>
      <c r="R279" s="132"/>
      <c r="S279" s="132"/>
      <c r="T279" s="132"/>
      <c r="U279" s="132"/>
      <c r="V279" s="132"/>
      <c r="W279" s="132"/>
      <c r="X279" s="132"/>
      <c r="Y279" s="132"/>
      <c r="Z279" s="133"/>
    </row>
    <row r="280" spans="2:26" x14ac:dyDescent="0.3">
      <c r="B280" s="100" t="s">
        <v>64</v>
      </c>
      <c r="C280" s="88">
        <v>0</v>
      </c>
      <c r="D280" s="88">
        <v>4.1666666666666664E-2</v>
      </c>
      <c r="E280" s="88">
        <v>8.3333333333333329E-2</v>
      </c>
      <c r="F280" s="88">
        <v>0.125</v>
      </c>
      <c r="G280" s="88">
        <v>0.16666666666666666</v>
      </c>
      <c r="H280" s="88">
        <v>0.20833333333333334</v>
      </c>
      <c r="I280" s="88">
        <v>0.25</v>
      </c>
      <c r="J280" s="88">
        <v>0.29166666666666669</v>
      </c>
      <c r="K280" s="88">
        <v>0.33333333333333331</v>
      </c>
      <c r="L280" s="88">
        <v>0.375</v>
      </c>
      <c r="M280" s="88">
        <v>0.41666666666666669</v>
      </c>
      <c r="N280" s="88">
        <v>0.45833333333333331</v>
      </c>
      <c r="O280" s="88">
        <v>0.5</v>
      </c>
      <c r="P280" s="88">
        <v>0.54166666666666663</v>
      </c>
      <c r="Q280" s="88">
        <v>0.58333333333333337</v>
      </c>
      <c r="R280" s="88">
        <v>0.625</v>
      </c>
      <c r="S280" s="88">
        <v>0.66666666666666663</v>
      </c>
      <c r="T280" s="88">
        <v>0.70833333333333337</v>
      </c>
      <c r="U280" s="88">
        <v>0.75</v>
      </c>
      <c r="V280" s="88">
        <v>0.79166666666666663</v>
      </c>
      <c r="W280" s="88">
        <v>0.83333333333333337</v>
      </c>
      <c r="X280" s="88">
        <v>0.875</v>
      </c>
      <c r="Y280" s="88">
        <v>0.91666666666666663</v>
      </c>
      <c r="Z280" s="88">
        <v>0.95833333333333337</v>
      </c>
    </row>
    <row r="281" spans="2:26" x14ac:dyDescent="0.3">
      <c r="B281" s="102"/>
      <c r="C281" s="89" t="s">
        <v>65</v>
      </c>
      <c r="D281" s="89" t="s">
        <v>65</v>
      </c>
      <c r="E281" s="89" t="s">
        <v>65</v>
      </c>
      <c r="F281" s="89" t="s">
        <v>65</v>
      </c>
      <c r="G281" s="89" t="s">
        <v>65</v>
      </c>
      <c r="H281" s="89" t="s">
        <v>65</v>
      </c>
      <c r="I281" s="89" t="s">
        <v>65</v>
      </c>
      <c r="J281" s="89" t="s">
        <v>65</v>
      </c>
      <c r="K281" s="89" t="s">
        <v>65</v>
      </c>
      <c r="L281" s="89" t="s">
        <v>65</v>
      </c>
      <c r="M281" s="89" t="s">
        <v>65</v>
      </c>
      <c r="N281" s="89" t="s">
        <v>65</v>
      </c>
      <c r="O281" s="89" t="s">
        <v>65</v>
      </c>
      <c r="P281" s="89" t="s">
        <v>65</v>
      </c>
      <c r="Q281" s="89" t="s">
        <v>65</v>
      </c>
      <c r="R281" s="89" t="s">
        <v>65</v>
      </c>
      <c r="S281" s="89" t="s">
        <v>65</v>
      </c>
      <c r="T281" s="89" t="s">
        <v>65</v>
      </c>
      <c r="U281" s="89" t="s">
        <v>65</v>
      </c>
      <c r="V281" s="89" t="s">
        <v>65</v>
      </c>
      <c r="W281" s="89" t="s">
        <v>65</v>
      </c>
      <c r="X281" s="89" t="s">
        <v>65</v>
      </c>
      <c r="Y281" s="89" t="s">
        <v>65</v>
      </c>
      <c r="Z281" s="89" t="s">
        <v>66</v>
      </c>
    </row>
    <row r="282" spans="2:26" x14ac:dyDescent="0.3">
      <c r="B282" s="104"/>
      <c r="C282" s="90">
        <v>4.1666666666666664E-2</v>
      </c>
      <c r="D282" s="90">
        <v>8.3333333333333329E-2</v>
      </c>
      <c r="E282" s="90">
        <v>0.125</v>
      </c>
      <c r="F282" s="90">
        <v>0.16666666666666666</v>
      </c>
      <c r="G282" s="90">
        <v>0.20833333333333334</v>
      </c>
      <c r="H282" s="90">
        <v>0.25</v>
      </c>
      <c r="I282" s="90">
        <v>0.29166666666666669</v>
      </c>
      <c r="J282" s="90">
        <v>0.33333333333333331</v>
      </c>
      <c r="K282" s="90">
        <v>0.375</v>
      </c>
      <c r="L282" s="90">
        <v>0.41666666666666669</v>
      </c>
      <c r="M282" s="90">
        <v>0.45833333333333331</v>
      </c>
      <c r="N282" s="90">
        <v>0.5</v>
      </c>
      <c r="O282" s="90">
        <v>0.54166666666666663</v>
      </c>
      <c r="P282" s="90">
        <v>0.58333333333333337</v>
      </c>
      <c r="Q282" s="90">
        <v>0.625</v>
      </c>
      <c r="R282" s="90">
        <v>0.66666666666666663</v>
      </c>
      <c r="S282" s="90">
        <v>0.70833333333333337</v>
      </c>
      <c r="T282" s="90">
        <v>0.75</v>
      </c>
      <c r="U282" s="90">
        <v>0.79166666666666663</v>
      </c>
      <c r="V282" s="90">
        <v>0.83333333333333337</v>
      </c>
      <c r="W282" s="90">
        <v>0.875</v>
      </c>
      <c r="X282" s="90">
        <v>0.91666666666666663</v>
      </c>
      <c r="Y282" s="90">
        <v>0.95833333333333337</v>
      </c>
      <c r="Z282" s="90">
        <v>0</v>
      </c>
    </row>
    <row r="283" spans="2:26" x14ac:dyDescent="0.3">
      <c r="B283" s="129">
        <v>1</v>
      </c>
      <c r="C283" s="128">
        <v>1679.86</v>
      </c>
      <c r="D283" s="128">
        <v>1675.56</v>
      </c>
      <c r="E283" s="128">
        <v>1691.8</v>
      </c>
      <c r="F283" s="128">
        <v>1741.76</v>
      </c>
      <c r="G283" s="128">
        <v>1788.76</v>
      </c>
      <c r="H283" s="128">
        <v>1865.06</v>
      </c>
      <c r="I283" s="128">
        <v>1884.98</v>
      </c>
      <c r="J283" s="128">
        <v>1897.32</v>
      </c>
      <c r="K283" s="128">
        <v>1901.29</v>
      </c>
      <c r="L283" s="128">
        <v>1908.31</v>
      </c>
      <c r="M283" s="128">
        <v>1908.54</v>
      </c>
      <c r="N283" s="128">
        <v>1909.47</v>
      </c>
      <c r="O283" s="128">
        <v>1898.9</v>
      </c>
      <c r="P283" s="128">
        <v>1905.24</v>
      </c>
      <c r="Q283" s="128">
        <v>1940.42</v>
      </c>
      <c r="R283" s="128">
        <v>1946.93</v>
      </c>
      <c r="S283" s="128">
        <v>2008.86</v>
      </c>
      <c r="T283" s="128">
        <v>1952.34</v>
      </c>
      <c r="U283" s="128">
        <v>1954.53</v>
      </c>
      <c r="V283" s="128">
        <v>1866.62</v>
      </c>
      <c r="W283" s="128">
        <v>1835.92</v>
      </c>
      <c r="X283" s="128">
        <v>1582.08</v>
      </c>
      <c r="Y283" s="128">
        <v>1725.9</v>
      </c>
      <c r="Z283" s="128">
        <v>1690.44</v>
      </c>
    </row>
    <row r="284" spans="2:26" x14ac:dyDescent="0.3">
      <c r="B284" s="127">
        <v>2</v>
      </c>
      <c r="C284" s="128">
        <v>1704.35</v>
      </c>
      <c r="D284" s="128">
        <v>1690.42</v>
      </c>
      <c r="E284" s="128">
        <v>1701.5</v>
      </c>
      <c r="F284" s="128">
        <v>1692.78</v>
      </c>
      <c r="G284" s="128">
        <v>1768.57</v>
      </c>
      <c r="H284" s="128">
        <v>1846.55</v>
      </c>
      <c r="I284" s="128">
        <v>1889.91</v>
      </c>
      <c r="J284" s="128">
        <v>1951.25</v>
      </c>
      <c r="K284" s="128">
        <v>2028.84</v>
      </c>
      <c r="L284" s="128">
        <v>2041.01</v>
      </c>
      <c r="M284" s="128">
        <v>2038.36</v>
      </c>
      <c r="N284" s="128">
        <v>2038.69</v>
      </c>
      <c r="O284" s="128">
        <v>2054.66</v>
      </c>
      <c r="P284" s="128">
        <v>2048.6799999999998</v>
      </c>
      <c r="Q284" s="128">
        <v>2055.5700000000002</v>
      </c>
      <c r="R284" s="128">
        <v>2042.6</v>
      </c>
      <c r="S284" s="128">
        <v>2063</v>
      </c>
      <c r="T284" s="128">
        <v>2066.92</v>
      </c>
      <c r="U284" s="128">
        <v>2001.42</v>
      </c>
      <c r="V284" s="128">
        <v>1883.36</v>
      </c>
      <c r="W284" s="128">
        <v>1871.99</v>
      </c>
      <c r="X284" s="128">
        <v>1837.02</v>
      </c>
      <c r="Y284" s="128">
        <v>1766.17</v>
      </c>
      <c r="Z284" s="128">
        <v>1721.13</v>
      </c>
    </row>
    <row r="285" spans="2:26" x14ac:dyDescent="0.3">
      <c r="B285" s="127">
        <v>3</v>
      </c>
      <c r="C285" s="128">
        <v>1757.03</v>
      </c>
      <c r="D285" s="128">
        <v>1754.93</v>
      </c>
      <c r="E285" s="128">
        <v>1757.97</v>
      </c>
      <c r="F285" s="128">
        <v>1740.71</v>
      </c>
      <c r="G285" s="128">
        <v>1790.37</v>
      </c>
      <c r="H285" s="128">
        <v>1847.61</v>
      </c>
      <c r="I285" s="128">
        <v>1853.63</v>
      </c>
      <c r="J285" s="128">
        <v>1856.56</v>
      </c>
      <c r="K285" s="128">
        <v>1918.05</v>
      </c>
      <c r="L285" s="128">
        <v>1930.48</v>
      </c>
      <c r="M285" s="128">
        <v>1922.01</v>
      </c>
      <c r="N285" s="128">
        <v>1927.69</v>
      </c>
      <c r="O285" s="128">
        <v>1908.73</v>
      </c>
      <c r="P285" s="128">
        <v>1953.65</v>
      </c>
      <c r="Q285" s="128">
        <v>1957.12</v>
      </c>
      <c r="R285" s="128">
        <v>1977.05</v>
      </c>
      <c r="S285" s="128">
        <v>2042.87</v>
      </c>
      <c r="T285" s="128">
        <v>2066.0500000000002</v>
      </c>
      <c r="U285" s="128">
        <v>2037.83</v>
      </c>
      <c r="V285" s="128">
        <v>2035.49</v>
      </c>
      <c r="W285" s="128">
        <v>1864.44</v>
      </c>
      <c r="X285" s="128">
        <v>1847.37</v>
      </c>
      <c r="Y285" s="128">
        <v>1825.75</v>
      </c>
      <c r="Z285" s="128">
        <v>1773.89</v>
      </c>
    </row>
    <row r="286" spans="2:26" x14ac:dyDescent="0.3">
      <c r="B286" s="127">
        <v>4</v>
      </c>
      <c r="C286" s="128">
        <v>1802.5</v>
      </c>
      <c r="D286" s="128">
        <v>1802.55</v>
      </c>
      <c r="E286" s="128">
        <v>1838.47</v>
      </c>
      <c r="F286" s="128">
        <v>1845.9</v>
      </c>
      <c r="G286" s="128">
        <v>1877.49</v>
      </c>
      <c r="H286" s="128">
        <v>2359.21</v>
      </c>
      <c r="I286" s="128">
        <v>1999.01</v>
      </c>
      <c r="J286" s="128">
        <v>1991.13</v>
      </c>
      <c r="K286" s="128">
        <v>1999.61</v>
      </c>
      <c r="L286" s="128">
        <v>1995.59</v>
      </c>
      <c r="M286" s="128">
        <v>1973.24</v>
      </c>
      <c r="N286" s="128">
        <v>1987.64</v>
      </c>
      <c r="O286" s="128">
        <v>1984.43</v>
      </c>
      <c r="P286" s="128">
        <v>1990.43</v>
      </c>
      <c r="Q286" s="128">
        <v>2000.47</v>
      </c>
      <c r="R286" s="128">
        <v>2000.8</v>
      </c>
      <c r="S286" s="128">
        <v>2023.73</v>
      </c>
      <c r="T286" s="128">
        <v>2080.5</v>
      </c>
      <c r="U286" s="128">
        <v>2023.67</v>
      </c>
      <c r="V286" s="128">
        <v>1961.84</v>
      </c>
      <c r="W286" s="128">
        <v>1900.41</v>
      </c>
      <c r="X286" s="128">
        <v>1869.06</v>
      </c>
      <c r="Y286" s="128">
        <v>1853.2</v>
      </c>
      <c r="Z286" s="128">
        <v>1800.73</v>
      </c>
    </row>
    <row r="287" spans="2:26" x14ac:dyDescent="0.3">
      <c r="B287" s="127">
        <v>5</v>
      </c>
      <c r="C287" s="128">
        <v>1826.14</v>
      </c>
      <c r="D287" s="128">
        <v>1838.04</v>
      </c>
      <c r="E287" s="128">
        <v>1855.42</v>
      </c>
      <c r="F287" s="128">
        <v>1869.57</v>
      </c>
      <c r="G287" s="128">
        <v>2348.0500000000002</v>
      </c>
      <c r="H287" s="128">
        <v>1997.76</v>
      </c>
      <c r="I287" s="128">
        <v>2361.87</v>
      </c>
      <c r="J287" s="128">
        <v>2205.11</v>
      </c>
      <c r="K287" s="128">
        <v>2181</v>
      </c>
      <c r="L287" s="128">
        <v>2192.98</v>
      </c>
      <c r="M287" s="128">
        <v>2166.17</v>
      </c>
      <c r="N287" s="128">
        <v>2163.21</v>
      </c>
      <c r="O287" s="128">
        <v>2141.1</v>
      </c>
      <c r="P287" s="128">
        <v>2143.9</v>
      </c>
      <c r="Q287" s="128">
        <v>2147.13</v>
      </c>
      <c r="R287" s="128">
        <v>2134.79</v>
      </c>
      <c r="S287" s="128">
        <v>2188.3200000000002</v>
      </c>
      <c r="T287" s="128">
        <v>2232.8200000000002</v>
      </c>
      <c r="U287" s="128">
        <v>2165.5700000000002</v>
      </c>
      <c r="V287" s="128">
        <v>2143.75</v>
      </c>
      <c r="W287" s="128">
        <v>2028.18</v>
      </c>
      <c r="X287" s="128">
        <v>1917.59</v>
      </c>
      <c r="Y287" s="128">
        <v>1864.41</v>
      </c>
      <c r="Z287" s="128">
        <v>1847.06</v>
      </c>
    </row>
    <row r="288" spans="2:26" x14ac:dyDescent="0.3">
      <c r="B288" s="127">
        <v>6</v>
      </c>
      <c r="C288" s="128">
        <v>1735.08</v>
      </c>
      <c r="D288" s="128">
        <v>1737.14</v>
      </c>
      <c r="E288" s="128">
        <v>1777.05</v>
      </c>
      <c r="F288" s="128">
        <v>1778.11</v>
      </c>
      <c r="G288" s="128">
        <v>1823.47</v>
      </c>
      <c r="H288" s="128">
        <v>1830.69</v>
      </c>
      <c r="I288" s="128">
        <v>1906.99</v>
      </c>
      <c r="J288" s="128">
        <v>1908.67</v>
      </c>
      <c r="K288" s="128">
        <v>1949.2</v>
      </c>
      <c r="L288" s="128">
        <v>1935.91</v>
      </c>
      <c r="M288" s="128">
        <v>1921.99</v>
      </c>
      <c r="N288" s="128">
        <v>1921.69</v>
      </c>
      <c r="O288" s="128">
        <v>1921.65</v>
      </c>
      <c r="P288" s="128">
        <v>1925.18</v>
      </c>
      <c r="Q288" s="128">
        <v>1926.26</v>
      </c>
      <c r="R288" s="128">
        <v>1922.47</v>
      </c>
      <c r="S288" s="128">
        <v>1922.08</v>
      </c>
      <c r="T288" s="128">
        <v>2016.82</v>
      </c>
      <c r="U288" s="128">
        <v>1921.98</v>
      </c>
      <c r="V288" s="128">
        <v>1921.92</v>
      </c>
      <c r="W288" s="128">
        <v>1847.67</v>
      </c>
      <c r="X288" s="128">
        <v>1802.67</v>
      </c>
      <c r="Y288" s="128">
        <v>1785.94</v>
      </c>
      <c r="Z288" s="128">
        <v>1759.28</v>
      </c>
    </row>
    <row r="289" spans="2:26" x14ac:dyDescent="0.3">
      <c r="B289" s="127">
        <v>7</v>
      </c>
      <c r="C289" s="128">
        <v>1771.92</v>
      </c>
      <c r="D289" s="128">
        <v>1771.07</v>
      </c>
      <c r="E289" s="128">
        <v>1801.78</v>
      </c>
      <c r="F289" s="128">
        <v>1809.21</v>
      </c>
      <c r="G289" s="128">
        <v>1887.35</v>
      </c>
      <c r="H289" s="128">
        <v>1921.36</v>
      </c>
      <c r="I289" s="128">
        <v>2016.05</v>
      </c>
      <c r="J289" s="128">
        <v>2121.56</v>
      </c>
      <c r="K289" s="128">
        <v>2023.37</v>
      </c>
      <c r="L289" s="128">
        <v>2154.33</v>
      </c>
      <c r="M289" s="128">
        <v>2024.89</v>
      </c>
      <c r="N289" s="128">
        <v>2021.12</v>
      </c>
      <c r="O289" s="128">
        <v>2024.03</v>
      </c>
      <c r="P289" s="128">
        <v>2020.22</v>
      </c>
      <c r="Q289" s="128">
        <v>2019.14</v>
      </c>
      <c r="R289" s="128">
        <v>2016.01</v>
      </c>
      <c r="S289" s="128">
        <v>2113.4499999999998</v>
      </c>
      <c r="T289" s="128">
        <v>2175.5</v>
      </c>
      <c r="U289" s="128">
        <v>2126.19</v>
      </c>
      <c r="V289" s="128">
        <v>2103.91</v>
      </c>
      <c r="W289" s="128">
        <v>2006.83</v>
      </c>
      <c r="X289" s="128">
        <v>1910.45</v>
      </c>
      <c r="Y289" s="128">
        <v>1847.14</v>
      </c>
      <c r="Z289" s="128">
        <v>1823.16</v>
      </c>
    </row>
    <row r="290" spans="2:26" x14ac:dyDescent="0.3">
      <c r="B290" s="127">
        <v>8</v>
      </c>
      <c r="C290" s="128">
        <v>1819.36</v>
      </c>
      <c r="D290" s="128">
        <v>1771.72</v>
      </c>
      <c r="E290" s="128">
        <v>1810.3</v>
      </c>
      <c r="F290" s="128">
        <v>1795.59</v>
      </c>
      <c r="G290" s="128">
        <v>1897.84</v>
      </c>
      <c r="H290" s="128">
        <v>1920.27</v>
      </c>
      <c r="I290" s="128">
        <v>1918.33</v>
      </c>
      <c r="J290" s="128">
        <v>2027.42</v>
      </c>
      <c r="K290" s="128">
        <v>2036.35</v>
      </c>
      <c r="L290" s="128">
        <v>2035.8</v>
      </c>
      <c r="M290" s="128">
        <v>2031.34</v>
      </c>
      <c r="N290" s="128">
        <v>2030.48</v>
      </c>
      <c r="O290" s="128">
        <v>2027.22</v>
      </c>
      <c r="P290" s="128">
        <v>2025.71</v>
      </c>
      <c r="Q290" s="128">
        <v>2028.24</v>
      </c>
      <c r="R290" s="128">
        <v>2024.71</v>
      </c>
      <c r="S290" s="128">
        <v>2023.26</v>
      </c>
      <c r="T290" s="128">
        <v>2158.44</v>
      </c>
      <c r="U290" s="128">
        <v>2088.87</v>
      </c>
      <c r="V290" s="128">
        <v>2071.04</v>
      </c>
      <c r="W290" s="128">
        <v>1921.68</v>
      </c>
      <c r="X290" s="128">
        <v>1863.99</v>
      </c>
      <c r="Y290" s="128">
        <v>1846.9</v>
      </c>
      <c r="Z290" s="128">
        <v>1845.84</v>
      </c>
    </row>
    <row r="291" spans="2:26" x14ac:dyDescent="0.3">
      <c r="B291" s="127">
        <v>9</v>
      </c>
      <c r="C291" s="128">
        <v>1826.65</v>
      </c>
      <c r="D291" s="128">
        <v>1789.55</v>
      </c>
      <c r="E291" s="128">
        <v>1761.09</v>
      </c>
      <c r="F291" s="128">
        <v>1752.96</v>
      </c>
      <c r="G291" s="128">
        <v>1820.56</v>
      </c>
      <c r="H291" s="128">
        <v>1844.56</v>
      </c>
      <c r="I291" s="128">
        <v>1890.35</v>
      </c>
      <c r="J291" s="128">
        <v>1926.45</v>
      </c>
      <c r="K291" s="128">
        <v>2038.82</v>
      </c>
      <c r="L291" s="128">
        <v>2038.7</v>
      </c>
      <c r="M291" s="128">
        <v>2038.53</v>
      </c>
      <c r="N291" s="128">
        <v>2030.46</v>
      </c>
      <c r="O291" s="128">
        <v>2027.39</v>
      </c>
      <c r="P291" s="128">
        <v>2017.32</v>
      </c>
      <c r="Q291" s="128">
        <v>2008.76</v>
      </c>
      <c r="R291" s="128">
        <v>2017.18</v>
      </c>
      <c r="S291" s="128">
        <v>2025</v>
      </c>
      <c r="T291" s="128">
        <v>2155.77</v>
      </c>
      <c r="U291" s="128">
        <v>2116.2199999999998</v>
      </c>
      <c r="V291" s="128">
        <v>2115.19</v>
      </c>
      <c r="W291" s="128">
        <v>1909.34</v>
      </c>
      <c r="X291" s="128">
        <v>1845.07</v>
      </c>
      <c r="Y291" s="128">
        <v>1841.31</v>
      </c>
      <c r="Z291" s="128">
        <v>1835.08</v>
      </c>
    </row>
    <row r="292" spans="2:26" x14ac:dyDescent="0.3">
      <c r="B292" s="127">
        <v>10</v>
      </c>
      <c r="C292" s="128">
        <v>1790.05</v>
      </c>
      <c r="D292" s="128">
        <v>1757.29</v>
      </c>
      <c r="E292" s="128">
        <v>1754.66</v>
      </c>
      <c r="F292" s="128">
        <v>1739.9</v>
      </c>
      <c r="G292" s="128">
        <v>1782.75</v>
      </c>
      <c r="H292" s="128">
        <v>1795.52</v>
      </c>
      <c r="I292" s="128">
        <v>1821.15</v>
      </c>
      <c r="J292" s="128">
        <v>1873.97</v>
      </c>
      <c r="K292" s="128">
        <v>1896.04</v>
      </c>
      <c r="L292" s="128">
        <v>1924.72</v>
      </c>
      <c r="M292" s="128">
        <v>1906</v>
      </c>
      <c r="N292" s="128">
        <v>1905.88</v>
      </c>
      <c r="O292" s="128">
        <v>1905.85</v>
      </c>
      <c r="P292" s="128">
        <v>1906.69</v>
      </c>
      <c r="Q292" s="128">
        <v>1913.27</v>
      </c>
      <c r="R292" s="128">
        <v>1912.79</v>
      </c>
      <c r="S292" s="128">
        <v>1962.2</v>
      </c>
      <c r="T292" s="128">
        <v>2099.02</v>
      </c>
      <c r="U292" s="128">
        <v>2021.51</v>
      </c>
      <c r="V292" s="128">
        <v>2017.84</v>
      </c>
      <c r="W292" s="128">
        <v>1882.25</v>
      </c>
      <c r="X292" s="128">
        <v>1847.51</v>
      </c>
      <c r="Y292" s="128">
        <v>1845.01</v>
      </c>
      <c r="Z292" s="128">
        <v>1828.5</v>
      </c>
    </row>
    <row r="293" spans="2:26" x14ac:dyDescent="0.3">
      <c r="B293" s="127">
        <v>11</v>
      </c>
      <c r="C293" s="128">
        <v>1760.09</v>
      </c>
      <c r="D293" s="128">
        <v>1746.32</v>
      </c>
      <c r="E293" s="128">
        <v>1761.78</v>
      </c>
      <c r="F293" s="128">
        <v>1794.64</v>
      </c>
      <c r="G293" s="128">
        <v>1850.33</v>
      </c>
      <c r="H293" s="128">
        <v>1903.76</v>
      </c>
      <c r="I293" s="128">
        <v>2025.23</v>
      </c>
      <c r="J293" s="128">
        <v>2060.9499999999998</v>
      </c>
      <c r="K293" s="128">
        <v>2058.88</v>
      </c>
      <c r="L293" s="128">
        <v>2060.73</v>
      </c>
      <c r="M293" s="128">
        <v>2058.09</v>
      </c>
      <c r="N293" s="128">
        <v>2057.2399999999998</v>
      </c>
      <c r="O293" s="128">
        <v>2050.86</v>
      </c>
      <c r="P293" s="128">
        <v>2039.93</v>
      </c>
      <c r="Q293" s="128">
        <v>2039.55</v>
      </c>
      <c r="R293" s="128">
        <v>2033.99</v>
      </c>
      <c r="S293" s="128">
        <v>2048.83</v>
      </c>
      <c r="T293" s="128">
        <v>2166.08</v>
      </c>
      <c r="U293" s="128">
        <v>2047.45</v>
      </c>
      <c r="V293" s="128">
        <v>2034.56</v>
      </c>
      <c r="W293" s="128">
        <v>1903.97</v>
      </c>
      <c r="X293" s="128">
        <v>1855.23</v>
      </c>
      <c r="Y293" s="128">
        <v>1828.89</v>
      </c>
      <c r="Z293" s="128">
        <v>1812.32</v>
      </c>
    </row>
    <row r="294" spans="2:26" x14ac:dyDescent="0.3">
      <c r="B294" s="127">
        <v>12</v>
      </c>
      <c r="C294" s="128">
        <v>1738.43</v>
      </c>
      <c r="D294" s="128">
        <v>1744.39</v>
      </c>
      <c r="E294" s="128">
        <v>1772.14</v>
      </c>
      <c r="F294" s="128">
        <v>1846.06</v>
      </c>
      <c r="G294" s="128">
        <v>1860.81</v>
      </c>
      <c r="H294" s="128">
        <v>1926.31</v>
      </c>
      <c r="I294" s="128">
        <v>2038.99</v>
      </c>
      <c r="J294" s="128">
        <v>2121.6799999999998</v>
      </c>
      <c r="K294" s="128">
        <v>2050.02</v>
      </c>
      <c r="L294" s="128">
        <v>2051.56</v>
      </c>
      <c r="M294" s="128">
        <v>2046.81</v>
      </c>
      <c r="N294" s="128">
        <v>2044.8</v>
      </c>
      <c r="O294" s="128">
        <v>2047.02</v>
      </c>
      <c r="P294" s="128">
        <v>2040.02</v>
      </c>
      <c r="Q294" s="128">
        <v>2034.43</v>
      </c>
      <c r="R294" s="128">
        <v>2032.48</v>
      </c>
      <c r="S294" s="128">
        <v>2039.71</v>
      </c>
      <c r="T294" s="128">
        <v>2042.36</v>
      </c>
      <c r="U294" s="128">
        <v>2010.53</v>
      </c>
      <c r="V294" s="128">
        <v>1902.79</v>
      </c>
      <c r="W294" s="128">
        <v>1881.71</v>
      </c>
      <c r="X294" s="128">
        <v>1852.03</v>
      </c>
      <c r="Y294" s="128">
        <v>1796.88</v>
      </c>
      <c r="Z294" s="128">
        <v>1757.47</v>
      </c>
    </row>
    <row r="295" spans="2:26" x14ac:dyDescent="0.3">
      <c r="B295" s="127">
        <v>13</v>
      </c>
      <c r="C295" s="128">
        <v>1749.36</v>
      </c>
      <c r="D295" s="128">
        <v>1745.24</v>
      </c>
      <c r="E295" s="128">
        <v>1780.3</v>
      </c>
      <c r="F295" s="128">
        <v>1819.75</v>
      </c>
      <c r="G295" s="128">
        <v>1857.24</v>
      </c>
      <c r="H295" s="128">
        <v>1861.1</v>
      </c>
      <c r="I295" s="128">
        <v>1941.68</v>
      </c>
      <c r="J295" s="128">
        <v>2007.91</v>
      </c>
      <c r="K295" s="128">
        <v>2001.41</v>
      </c>
      <c r="L295" s="128">
        <v>1997.57</v>
      </c>
      <c r="M295" s="128">
        <v>1933.92</v>
      </c>
      <c r="N295" s="128">
        <v>1933.16</v>
      </c>
      <c r="O295" s="128">
        <v>1885.24</v>
      </c>
      <c r="P295" s="128">
        <v>1871.54</v>
      </c>
      <c r="Q295" s="128">
        <v>1871.73</v>
      </c>
      <c r="R295" s="128">
        <v>1873.43</v>
      </c>
      <c r="S295" s="128">
        <v>2008.98</v>
      </c>
      <c r="T295" s="128">
        <v>2012.51</v>
      </c>
      <c r="U295" s="128">
        <v>1932.39</v>
      </c>
      <c r="V295" s="128">
        <v>1906.37</v>
      </c>
      <c r="W295" s="128">
        <v>1882.85</v>
      </c>
      <c r="X295" s="128">
        <v>1839.73</v>
      </c>
      <c r="Y295" s="128">
        <v>1797.48</v>
      </c>
      <c r="Z295" s="128">
        <v>1767.87</v>
      </c>
    </row>
    <row r="296" spans="2:26" x14ac:dyDescent="0.3">
      <c r="B296" s="127">
        <v>14</v>
      </c>
      <c r="C296" s="128">
        <v>1731.29</v>
      </c>
      <c r="D296" s="128">
        <v>1738.03</v>
      </c>
      <c r="E296" s="128">
        <v>1758.55</v>
      </c>
      <c r="F296" s="128">
        <v>1809.3</v>
      </c>
      <c r="G296" s="128">
        <v>1838.13</v>
      </c>
      <c r="H296" s="128">
        <v>1862.86</v>
      </c>
      <c r="I296" s="128">
        <v>1932.36</v>
      </c>
      <c r="J296" s="128">
        <v>1996.98</v>
      </c>
      <c r="K296" s="128">
        <v>1985.83</v>
      </c>
      <c r="L296" s="128">
        <v>1985.54</v>
      </c>
      <c r="M296" s="128">
        <v>1970.65</v>
      </c>
      <c r="N296" s="128">
        <v>1932.98</v>
      </c>
      <c r="O296" s="128">
        <v>1933.1</v>
      </c>
      <c r="P296" s="128">
        <v>1931.97</v>
      </c>
      <c r="Q296" s="128">
        <v>1932.41</v>
      </c>
      <c r="R296" s="128">
        <v>1932.21</v>
      </c>
      <c r="S296" s="128">
        <v>1985.83</v>
      </c>
      <c r="T296" s="128">
        <v>1992.75</v>
      </c>
      <c r="U296" s="128">
        <v>1904.33</v>
      </c>
      <c r="V296" s="128">
        <v>1837.79</v>
      </c>
      <c r="W296" s="128">
        <v>1855.23</v>
      </c>
      <c r="X296" s="128">
        <v>1770.96</v>
      </c>
      <c r="Y296" s="128">
        <v>1792.13</v>
      </c>
      <c r="Z296" s="128">
        <v>1761.04</v>
      </c>
    </row>
    <row r="297" spans="2:26" x14ac:dyDescent="0.3">
      <c r="B297" s="127">
        <v>15</v>
      </c>
      <c r="C297" s="128">
        <v>1812.86</v>
      </c>
      <c r="D297" s="128">
        <v>1813.27</v>
      </c>
      <c r="E297" s="128">
        <v>1855.08</v>
      </c>
      <c r="F297" s="128">
        <v>1857.5</v>
      </c>
      <c r="G297" s="128">
        <v>1927.93</v>
      </c>
      <c r="H297" s="128">
        <v>1920.84</v>
      </c>
      <c r="I297" s="128">
        <v>2018.68</v>
      </c>
      <c r="J297" s="128">
        <v>2123.9899999999998</v>
      </c>
      <c r="K297" s="128">
        <v>2119.1799999999998</v>
      </c>
      <c r="L297" s="128">
        <v>2115.1</v>
      </c>
      <c r="M297" s="128">
        <v>2076.2600000000002</v>
      </c>
      <c r="N297" s="128">
        <v>2073.2199999999998</v>
      </c>
      <c r="O297" s="128">
        <v>2071.7399999999998</v>
      </c>
      <c r="P297" s="128">
        <v>2067.7800000000002</v>
      </c>
      <c r="Q297" s="128">
        <v>2082.19</v>
      </c>
      <c r="R297" s="128">
        <v>2084.1</v>
      </c>
      <c r="S297" s="128">
        <v>2121.12</v>
      </c>
      <c r="T297" s="128">
        <v>2124.54</v>
      </c>
      <c r="U297" s="128">
        <v>2053.6999999999998</v>
      </c>
      <c r="V297" s="128">
        <v>1847.67</v>
      </c>
      <c r="W297" s="128">
        <v>1982.55</v>
      </c>
      <c r="X297" s="128">
        <v>1980.71</v>
      </c>
      <c r="Y297" s="128">
        <v>1904.34</v>
      </c>
      <c r="Z297" s="128">
        <v>1876.8</v>
      </c>
    </row>
    <row r="298" spans="2:26" x14ac:dyDescent="0.3">
      <c r="B298" s="127">
        <v>16</v>
      </c>
      <c r="C298" s="128">
        <v>1955.27</v>
      </c>
      <c r="D298" s="128">
        <v>1868.67</v>
      </c>
      <c r="E298" s="128">
        <v>1846.26</v>
      </c>
      <c r="F298" s="128">
        <v>1791.93</v>
      </c>
      <c r="G298" s="128">
        <v>1868.53</v>
      </c>
      <c r="H298" s="128">
        <v>1998.46</v>
      </c>
      <c r="I298" s="128">
        <v>2084.96</v>
      </c>
      <c r="J298" s="128">
        <v>2128.86</v>
      </c>
      <c r="K298" s="128">
        <v>2138.73</v>
      </c>
      <c r="L298" s="128">
        <v>2139.14</v>
      </c>
      <c r="M298" s="128">
        <v>2115.37</v>
      </c>
      <c r="N298" s="128">
        <v>2098.88</v>
      </c>
      <c r="O298" s="128">
        <v>2021.53</v>
      </c>
      <c r="P298" s="128">
        <v>2090.16</v>
      </c>
      <c r="Q298" s="128">
        <v>2023.62</v>
      </c>
      <c r="R298" s="128">
        <v>2068.61</v>
      </c>
      <c r="S298" s="128">
        <v>2095.35</v>
      </c>
      <c r="T298" s="128">
        <v>2064.62</v>
      </c>
      <c r="U298" s="128">
        <v>2064.96</v>
      </c>
      <c r="V298" s="128">
        <v>2070.63</v>
      </c>
      <c r="W298" s="128">
        <v>1985.61</v>
      </c>
      <c r="X298" s="128">
        <v>1893.35</v>
      </c>
      <c r="Y298" s="128">
        <v>1862.31</v>
      </c>
      <c r="Z298" s="128">
        <v>1830.62</v>
      </c>
    </row>
    <row r="299" spans="2:26" x14ac:dyDescent="0.3">
      <c r="B299" s="127">
        <v>17</v>
      </c>
      <c r="C299" s="128">
        <v>1659.41</v>
      </c>
      <c r="D299" s="128">
        <v>1620.49</v>
      </c>
      <c r="E299" s="128">
        <v>1610.22</v>
      </c>
      <c r="F299" s="128">
        <v>1507.96</v>
      </c>
      <c r="G299" s="128">
        <v>1746.6</v>
      </c>
      <c r="H299" s="128">
        <v>1919.67</v>
      </c>
      <c r="I299" s="128">
        <v>1951.83</v>
      </c>
      <c r="J299" s="128">
        <v>1935.29</v>
      </c>
      <c r="K299" s="128">
        <v>2026.97</v>
      </c>
      <c r="L299" s="128">
        <v>2031.39</v>
      </c>
      <c r="M299" s="128">
        <v>2002.27</v>
      </c>
      <c r="N299" s="128">
        <v>2025.99</v>
      </c>
      <c r="O299" s="128">
        <v>1928.48</v>
      </c>
      <c r="P299" s="128">
        <v>2012.52</v>
      </c>
      <c r="Q299" s="128">
        <v>2010.12</v>
      </c>
      <c r="R299" s="128">
        <v>2016.55</v>
      </c>
      <c r="S299" s="128">
        <v>2066.34</v>
      </c>
      <c r="T299" s="128">
        <v>2066.27</v>
      </c>
      <c r="U299" s="128">
        <v>2066.7800000000002</v>
      </c>
      <c r="V299" s="128">
        <v>2070.56</v>
      </c>
      <c r="W299" s="128">
        <v>1982.09</v>
      </c>
      <c r="X299" s="128">
        <v>1903.56</v>
      </c>
      <c r="Y299" s="128">
        <v>1869.51</v>
      </c>
      <c r="Z299" s="128">
        <v>1780.2</v>
      </c>
    </row>
    <row r="300" spans="2:26" x14ac:dyDescent="0.3">
      <c r="B300" s="127">
        <v>18</v>
      </c>
      <c r="C300" s="128">
        <v>1805.48</v>
      </c>
      <c r="D300" s="128">
        <v>1798.92</v>
      </c>
      <c r="E300" s="128">
        <v>1820.28</v>
      </c>
      <c r="F300" s="128">
        <v>1865.72</v>
      </c>
      <c r="G300" s="128">
        <v>1960.05</v>
      </c>
      <c r="H300" s="128">
        <v>1923.15</v>
      </c>
      <c r="I300" s="128">
        <v>2105.3000000000002</v>
      </c>
      <c r="J300" s="128">
        <v>2110.4899999999998</v>
      </c>
      <c r="K300" s="128">
        <v>2112.21</v>
      </c>
      <c r="L300" s="128">
        <v>2116.69</v>
      </c>
      <c r="M300" s="128">
        <v>2116.09</v>
      </c>
      <c r="N300" s="128">
        <v>2116.71</v>
      </c>
      <c r="O300" s="128">
        <v>2115.1799999999998</v>
      </c>
      <c r="P300" s="128">
        <v>2111.09</v>
      </c>
      <c r="Q300" s="128">
        <v>2075.29</v>
      </c>
      <c r="R300" s="128">
        <v>2074.4299999999998</v>
      </c>
      <c r="S300" s="128">
        <v>2112.83</v>
      </c>
      <c r="T300" s="128">
        <v>2114.83</v>
      </c>
      <c r="U300" s="128">
        <v>2068.19</v>
      </c>
      <c r="V300" s="128">
        <v>2033.69</v>
      </c>
      <c r="W300" s="128">
        <v>1902.94</v>
      </c>
      <c r="X300" s="128">
        <v>1883.21</v>
      </c>
      <c r="Y300" s="128">
        <v>1830.99</v>
      </c>
      <c r="Z300" s="128">
        <v>1822.54</v>
      </c>
    </row>
    <row r="301" spans="2:26" x14ac:dyDescent="0.3">
      <c r="B301" s="127">
        <v>19</v>
      </c>
      <c r="C301" s="128">
        <v>1764.24</v>
      </c>
      <c r="D301" s="128">
        <v>1762.68</v>
      </c>
      <c r="E301" s="128">
        <v>1792.62</v>
      </c>
      <c r="F301" s="128">
        <v>1854.97</v>
      </c>
      <c r="G301" s="128">
        <v>1861.64</v>
      </c>
      <c r="H301" s="128">
        <v>1919.45</v>
      </c>
      <c r="I301" s="128">
        <v>2098.6</v>
      </c>
      <c r="J301" s="128">
        <v>2109.63</v>
      </c>
      <c r="K301" s="128">
        <v>2111.5100000000002</v>
      </c>
      <c r="L301" s="128">
        <v>2108.61</v>
      </c>
      <c r="M301" s="128">
        <v>2100.38</v>
      </c>
      <c r="N301" s="128">
        <v>2100.3200000000002</v>
      </c>
      <c r="O301" s="128">
        <v>2088.25</v>
      </c>
      <c r="P301" s="128">
        <v>2078.6799999999998</v>
      </c>
      <c r="Q301" s="128">
        <v>2073.73</v>
      </c>
      <c r="R301" s="128">
        <v>2073.69</v>
      </c>
      <c r="S301" s="128">
        <v>2110.12</v>
      </c>
      <c r="T301" s="128">
        <v>2134.64</v>
      </c>
      <c r="U301" s="128">
        <v>2052.71</v>
      </c>
      <c r="V301" s="128">
        <v>2048.59</v>
      </c>
      <c r="W301" s="128">
        <v>1981.19</v>
      </c>
      <c r="X301" s="128">
        <v>1906.21</v>
      </c>
      <c r="Y301" s="128">
        <v>1866.23</v>
      </c>
      <c r="Z301" s="128">
        <v>1801.18</v>
      </c>
    </row>
    <row r="302" spans="2:26" x14ac:dyDescent="0.3">
      <c r="B302" s="127">
        <v>20</v>
      </c>
      <c r="C302" s="128">
        <v>1688.98</v>
      </c>
      <c r="D302" s="128">
        <v>1707.93</v>
      </c>
      <c r="E302" s="128">
        <v>1813.02</v>
      </c>
      <c r="F302" s="128">
        <v>1858.31</v>
      </c>
      <c r="G302" s="128">
        <v>1862.47</v>
      </c>
      <c r="H302" s="128">
        <v>1873.18</v>
      </c>
      <c r="I302" s="128">
        <v>2027.33</v>
      </c>
      <c r="J302" s="128">
        <v>2104.19</v>
      </c>
      <c r="K302" s="128">
        <v>2106.2600000000002</v>
      </c>
      <c r="L302" s="128">
        <v>2107.88</v>
      </c>
      <c r="M302" s="128">
        <v>2107.86</v>
      </c>
      <c r="N302" s="128">
        <v>2108.98</v>
      </c>
      <c r="O302" s="128">
        <v>2092.37</v>
      </c>
      <c r="P302" s="128">
        <v>2086.77</v>
      </c>
      <c r="Q302" s="128">
        <v>2093.69</v>
      </c>
      <c r="R302" s="128">
        <v>2085.2399999999998</v>
      </c>
      <c r="S302" s="128">
        <v>2110.6799999999998</v>
      </c>
      <c r="T302" s="128">
        <v>2108.38</v>
      </c>
      <c r="U302" s="128">
        <v>2049.85</v>
      </c>
      <c r="V302" s="128">
        <v>2044.1</v>
      </c>
      <c r="W302" s="128">
        <v>1905.45</v>
      </c>
      <c r="X302" s="128">
        <v>1898.43</v>
      </c>
      <c r="Y302" s="128">
        <v>1853.08</v>
      </c>
      <c r="Z302" s="128">
        <v>1770.21</v>
      </c>
    </row>
    <row r="303" spans="2:26" x14ac:dyDescent="0.3">
      <c r="B303" s="127">
        <v>21</v>
      </c>
      <c r="C303" s="128">
        <v>1724.02</v>
      </c>
      <c r="D303" s="128">
        <v>1734.82</v>
      </c>
      <c r="E303" s="128">
        <v>1778.57</v>
      </c>
      <c r="F303" s="128">
        <v>1859.15</v>
      </c>
      <c r="G303" s="128">
        <v>1861.77</v>
      </c>
      <c r="H303" s="128">
        <v>1900.58</v>
      </c>
      <c r="I303" s="128">
        <v>1943.84</v>
      </c>
      <c r="J303" s="128">
        <v>2138.66</v>
      </c>
      <c r="K303" s="128">
        <v>2245.4</v>
      </c>
      <c r="L303" s="128">
        <v>2247.56</v>
      </c>
      <c r="M303" s="128">
        <v>2176.0500000000002</v>
      </c>
      <c r="N303" s="128">
        <v>2275.33</v>
      </c>
      <c r="O303" s="128">
        <v>2223.2800000000002</v>
      </c>
      <c r="P303" s="128">
        <v>2223.87</v>
      </c>
      <c r="Q303" s="128">
        <v>2220.98</v>
      </c>
      <c r="R303" s="128">
        <v>2220.52</v>
      </c>
      <c r="S303" s="128">
        <v>2215.92</v>
      </c>
      <c r="T303" s="128">
        <v>2214.1799999999998</v>
      </c>
      <c r="U303" s="128">
        <v>2071.14</v>
      </c>
      <c r="V303" s="128">
        <v>2143.23</v>
      </c>
      <c r="W303" s="128">
        <v>2049.5500000000002</v>
      </c>
      <c r="X303" s="128">
        <v>1903.43</v>
      </c>
      <c r="Y303" s="128">
        <v>1855.49</v>
      </c>
      <c r="Z303" s="128">
        <v>1750.28</v>
      </c>
    </row>
    <row r="304" spans="2:26" x14ac:dyDescent="0.3">
      <c r="B304" s="127">
        <v>22</v>
      </c>
      <c r="C304" s="128">
        <v>1742.72</v>
      </c>
      <c r="D304" s="128">
        <v>1747.31</v>
      </c>
      <c r="E304" s="128">
        <v>1735.99</v>
      </c>
      <c r="F304" s="128">
        <v>1847.81</v>
      </c>
      <c r="G304" s="128">
        <v>1858.15</v>
      </c>
      <c r="H304" s="128">
        <v>1911.89</v>
      </c>
      <c r="I304" s="128">
        <v>2012.24</v>
      </c>
      <c r="J304" s="128">
        <v>2197.98</v>
      </c>
      <c r="K304" s="128">
        <v>2281.62</v>
      </c>
      <c r="L304" s="128">
        <v>2282.31</v>
      </c>
      <c r="M304" s="128">
        <v>2276.77</v>
      </c>
      <c r="N304" s="128">
        <v>2276.3200000000002</v>
      </c>
      <c r="O304" s="128">
        <v>2236.73</v>
      </c>
      <c r="P304" s="128">
        <v>2230.4699999999998</v>
      </c>
      <c r="Q304" s="128">
        <v>2187.52</v>
      </c>
      <c r="R304" s="128">
        <v>2183.7600000000002</v>
      </c>
      <c r="S304" s="128">
        <v>2191.08</v>
      </c>
      <c r="T304" s="128">
        <v>2189.4699999999998</v>
      </c>
      <c r="U304" s="128">
        <v>2167.96</v>
      </c>
      <c r="V304" s="128">
        <v>2174.89</v>
      </c>
      <c r="W304" s="128">
        <v>2078.65</v>
      </c>
      <c r="X304" s="128">
        <v>1905.83</v>
      </c>
      <c r="Y304" s="128">
        <v>1851.95</v>
      </c>
      <c r="Z304" s="128">
        <v>1776.4</v>
      </c>
    </row>
    <row r="305" spans="2:26" x14ac:dyDescent="0.3">
      <c r="B305" s="127">
        <v>23</v>
      </c>
      <c r="C305" s="128">
        <v>1830.82</v>
      </c>
      <c r="D305" s="128">
        <v>1728.72</v>
      </c>
      <c r="E305" s="128">
        <v>1716.42</v>
      </c>
      <c r="F305" s="128">
        <v>1766.91</v>
      </c>
      <c r="G305" s="128">
        <v>1823.35</v>
      </c>
      <c r="H305" s="128">
        <v>1867.63</v>
      </c>
      <c r="I305" s="128">
        <v>1920.62</v>
      </c>
      <c r="J305" s="128">
        <v>2072.54</v>
      </c>
      <c r="K305" s="128">
        <v>2205.8000000000002</v>
      </c>
      <c r="L305" s="128">
        <v>2205.5700000000002</v>
      </c>
      <c r="M305" s="128">
        <v>2328.38</v>
      </c>
      <c r="N305" s="128">
        <v>2220.54</v>
      </c>
      <c r="O305" s="128">
        <v>2204.84</v>
      </c>
      <c r="P305" s="128">
        <v>2173.21</v>
      </c>
      <c r="Q305" s="128">
        <v>2172.77</v>
      </c>
      <c r="R305" s="128">
        <v>2089.92</v>
      </c>
      <c r="S305" s="128">
        <v>2073.54</v>
      </c>
      <c r="T305" s="128">
        <v>2212.48</v>
      </c>
      <c r="U305" s="128">
        <v>2081.15</v>
      </c>
      <c r="V305" s="128">
        <v>2184.91</v>
      </c>
      <c r="W305" s="128">
        <v>2070.9</v>
      </c>
      <c r="X305" s="128">
        <v>1930.9</v>
      </c>
      <c r="Y305" s="128">
        <v>1846.04</v>
      </c>
      <c r="Z305" s="128">
        <v>1735.41</v>
      </c>
    </row>
    <row r="306" spans="2:26" x14ac:dyDescent="0.3">
      <c r="B306" s="127">
        <v>24</v>
      </c>
      <c r="C306" s="128">
        <v>1661.78</v>
      </c>
      <c r="D306" s="128">
        <v>1653.81</v>
      </c>
      <c r="E306" s="128">
        <v>1688.35</v>
      </c>
      <c r="F306" s="128">
        <v>1731.07</v>
      </c>
      <c r="G306" s="128">
        <v>1732.95</v>
      </c>
      <c r="H306" s="128">
        <v>1817.37</v>
      </c>
      <c r="I306" s="128">
        <v>1832.1</v>
      </c>
      <c r="J306" s="128">
        <v>1864.8</v>
      </c>
      <c r="K306" s="128">
        <v>1865.56</v>
      </c>
      <c r="L306" s="128">
        <v>1967.04</v>
      </c>
      <c r="M306" s="128">
        <v>1978.32</v>
      </c>
      <c r="N306" s="128">
        <v>1970.79</v>
      </c>
      <c r="O306" s="128">
        <v>1912.15</v>
      </c>
      <c r="P306" s="128">
        <v>1913</v>
      </c>
      <c r="Q306" s="128">
        <v>1996.25</v>
      </c>
      <c r="R306" s="128">
        <v>2000.68</v>
      </c>
      <c r="S306" s="128">
        <v>2028.65</v>
      </c>
      <c r="T306" s="128">
        <v>2042.34</v>
      </c>
      <c r="U306" s="128">
        <v>2053.6</v>
      </c>
      <c r="V306" s="128">
        <v>2058.4299999999998</v>
      </c>
      <c r="W306" s="128">
        <v>2051.5500000000002</v>
      </c>
      <c r="X306" s="128">
        <v>1909.06</v>
      </c>
      <c r="Y306" s="128">
        <v>1763.13</v>
      </c>
      <c r="Z306" s="128">
        <v>1658.76</v>
      </c>
    </row>
    <row r="307" spans="2:26" x14ac:dyDescent="0.3">
      <c r="B307" s="127">
        <v>25</v>
      </c>
      <c r="C307" s="128">
        <v>1777.35</v>
      </c>
      <c r="D307" s="128">
        <v>1760.7</v>
      </c>
      <c r="E307" s="128">
        <v>1780.18</v>
      </c>
      <c r="F307" s="128">
        <v>1841.37</v>
      </c>
      <c r="G307" s="128">
        <v>1846.48</v>
      </c>
      <c r="H307" s="128">
        <v>1879.65</v>
      </c>
      <c r="I307" s="128">
        <v>2031.46</v>
      </c>
      <c r="J307" s="128">
        <v>2229.59</v>
      </c>
      <c r="K307" s="128">
        <v>2322.16</v>
      </c>
      <c r="L307" s="128">
        <v>2236.86</v>
      </c>
      <c r="M307" s="128">
        <v>2235.5100000000002</v>
      </c>
      <c r="N307" s="128">
        <v>2233.7800000000002</v>
      </c>
      <c r="O307" s="128">
        <v>2232.79</v>
      </c>
      <c r="P307" s="128">
        <v>2233.15</v>
      </c>
      <c r="Q307" s="128">
        <v>2332.29</v>
      </c>
      <c r="R307" s="128">
        <v>2322.8000000000002</v>
      </c>
      <c r="S307" s="128">
        <v>2201.54</v>
      </c>
      <c r="T307" s="128">
        <v>2208.29</v>
      </c>
      <c r="U307" s="128">
        <v>2177.75</v>
      </c>
      <c r="V307" s="128">
        <v>2185.31</v>
      </c>
      <c r="W307" s="128">
        <v>2117.1799999999998</v>
      </c>
      <c r="X307" s="128">
        <v>2024.05</v>
      </c>
      <c r="Y307" s="128">
        <v>1857.2</v>
      </c>
      <c r="Z307" s="128">
        <v>1781.43</v>
      </c>
    </row>
    <row r="308" spans="2:26" x14ac:dyDescent="0.3">
      <c r="B308" s="127">
        <v>26</v>
      </c>
      <c r="C308" s="128">
        <v>1639.07</v>
      </c>
      <c r="D308" s="128">
        <v>1630.85</v>
      </c>
      <c r="E308" s="128">
        <v>1721.24</v>
      </c>
      <c r="F308" s="128">
        <v>1740.37</v>
      </c>
      <c r="G308" s="128">
        <v>1820.8</v>
      </c>
      <c r="H308" s="128">
        <v>1853.86</v>
      </c>
      <c r="I308" s="128">
        <v>1895.68</v>
      </c>
      <c r="J308" s="128">
        <v>2055.21</v>
      </c>
      <c r="K308" s="128">
        <v>2105.67</v>
      </c>
      <c r="L308" s="128">
        <v>2103.1</v>
      </c>
      <c r="M308" s="128">
        <v>2061.86</v>
      </c>
      <c r="N308" s="128">
        <v>2081.63</v>
      </c>
      <c r="O308" s="128">
        <v>2047.09</v>
      </c>
      <c r="P308" s="128">
        <v>2041.46</v>
      </c>
      <c r="Q308" s="128">
        <v>2074.81</v>
      </c>
      <c r="R308" s="128">
        <v>2083.5500000000002</v>
      </c>
      <c r="S308" s="128">
        <v>2093.64</v>
      </c>
      <c r="T308" s="128">
        <v>2052.73</v>
      </c>
      <c r="U308" s="128">
        <v>2033.77</v>
      </c>
      <c r="V308" s="128">
        <v>2042.16</v>
      </c>
      <c r="W308" s="128">
        <v>1996.52</v>
      </c>
      <c r="X308" s="128">
        <v>1873.8</v>
      </c>
      <c r="Y308" s="128">
        <v>1754.13</v>
      </c>
      <c r="Z308" s="128">
        <v>1667.53</v>
      </c>
    </row>
    <row r="309" spans="2:26" x14ac:dyDescent="0.3">
      <c r="B309" s="127">
        <v>27</v>
      </c>
      <c r="C309" s="128">
        <v>1695.13</v>
      </c>
      <c r="D309" s="128">
        <v>1689.2</v>
      </c>
      <c r="E309" s="128">
        <v>1705.6</v>
      </c>
      <c r="F309" s="128">
        <v>1716.68</v>
      </c>
      <c r="G309" s="128">
        <v>1789.46</v>
      </c>
      <c r="H309" s="128">
        <v>1843.11</v>
      </c>
      <c r="I309" s="128">
        <v>1900.25</v>
      </c>
      <c r="J309" s="128">
        <v>2052.67</v>
      </c>
      <c r="K309" s="128">
        <v>2013.2</v>
      </c>
      <c r="L309" s="128">
        <v>2043.53</v>
      </c>
      <c r="M309" s="128">
        <v>1945.84</v>
      </c>
      <c r="N309" s="128">
        <v>2056.9</v>
      </c>
      <c r="O309" s="128">
        <v>2005.86</v>
      </c>
      <c r="P309" s="128">
        <v>2053.4699999999998</v>
      </c>
      <c r="Q309" s="128">
        <v>2026.19</v>
      </c>
      <c r="R309" s="128">
        <v>2025.68</v>
      </c>
      <c r="S309" s="128">
        <v>2031.59</v>
      </c>
      <c r="T309" s="128">
        <v>2045.64</v>
      </c>
      <c r="U309" s="128">
        <v>1950.85</v>
      </c>
      <c r="V309" s="128">
        <v>1937.58</v>
      </c>
      <c r="W309" s="128">
        <v>1903.22</v>
      </c>
      <c r="X309" s="128">
        <v>1852.6</v>
      </c>
      <c r="Y309" s="128">
        <v>1806.2</v>
      </c>
      <c r="Z309" s="128">
        <v>1704.65</v>
      </c>
    </row>
    <row r="310" spans="2:26" x14ac:dyDescent="0.3">
      <c r="B310" s="127">
        <v>28</v>
      </c>
      <c r="C310" s="128">
        <v>1733.03</v>
      </c>
      <c r="D310" s="128">
        <v>1718.74</v>
      </c>
      <c r="E310" s="128">
        <v>1751.66</v>
      </c>
      <c r="F310" s="128">
        <v>1788.83</v>
      </c>
      <c r="G310" s="128">
        <v>1839.53</v>
      </c>
      <c r="H310" s="128">
        <v>1902.7</v>
      </c>
      <c r="I310" s="128">
        <v>2097.46</v>
      </c>
      <c r="J310" s="128">
        <v>2108.31</v>
      </c>
      <c r="K310" s="128">
        <v>2183.4499999999998</v>
      </c>
      <c r="L310" s="128">
        <v>2156.94</v>
      </c>
      <c r="M310" s="128">
        <v>2147.84</v>
      </c>
      <c r="N310" s="128">
        <v>2150.41</v>
      </c>
      <c r="O310" s="128">
        <v>2125.39</v>
      </c>
      <c r="P310" s="128">
        <v>2119.9</v>
      </c>
      <c r="Q310" s="128">
        <v>2113.96</v>
      </c>
      <c r="R310" s="128">
        <v>2109.9499999999998</v>
      </c>
      <c r="S310" s="128">
        <v>2123.0700000000002</v>
      </c>
      <c r="T310" s="128">
        <v>2156.6</v>
      </c>
      <c r="U310" s="128">
        <v>2089.75</v>
      </c>
      <c r="V310" s="128">
        <v>2158.7800000000002</v>
      </c>
      <c r="W310" s="128">
        <v>2072.21</v>
      </c>
      <c r="X310" s="128">
        <v>1793.17</v>
      </c>
      <c r="Y310" s="128">
        <v>1699.66</v>
      </c>
      <c r="Z310" s="128">
        <v>1698.41</v>
      </c>
    </row>
    <row r="311" spans="2:26" x14ac:dyDescent="0.3">
      <c r="B311" s="127">
        <v>29</v>
      </c>
      <c r="C311" s="128">
        <v>1710.76</v>
      </c>
      <c r="D311" s="128">
        <v>1701.62</v>
      </c>
      <c r="E311" s="128">
        <v>1681.96</v>
      </c>
      <c r="F311" s="128">
        <v>1693.77</v>
      </c>
      <c r="G311" s="128">
        <v>1830.51</v>
      </c>
      <c r="H311" s="128">
        <v>1879.29</v>
      </c>
      <c r="I311" s="128">
        <v>1971.51</v>
      </c>
      <c r="J311" s="128">
        <v>2114.56</v>
      </c>
      <c r="K311" s="128">
        <v>2138.31</v>
      </c>
      <c r="L311" s="128">
        <v>2204.39</v>
      </c>
      <c r="M311" s="128">
        <v>2176.73</v>
      </c>
      <c r="N311" s="128">
        <v>2198.7399999999998</v>
      </c>
      <c r="O311" s="128">
        <v>2159.62</v>
      </c>
      <c r="P311" s="128">
        <v>2157.86</v>
      </c>
      <c r="Q311" s="128">
        <v>2153.33</v>
      </c>
      <c r="R311" s="128">
        <v>2132.77</v>
      </c>
      <c r="S311" s="128">
        <v>2140.13</v>
      </c>
      <c r="T311" s="128">
        <v>2165.15</v>
      </c>
      <c r="U311" s="128">
        <v>2091.2600000000002</v>
      </c>
      <c r="V311" s="128">
        <v>2100.9699999999998</v>
      </c>
      <c r="W311" s="128">
        <v>2028.88</v>
      </c>
      <c r="X311" s="128">
        <v>1936.69</v>
      </c>
      <c r="Y311" s="128">
        <v>1847</v>
      </c>
      <c r="Z311" s="128">
        <v>1735.51</v>
      </c>
    </row>
    <row r="312" spans="2:26" x14ac:dyDescent="0.3">
      <c r="B312" s="127">
        <v>30</v>
      </c>
      <c r="C312" s="128">
        <v>1816.29</v>
      </c>
      <c r="D312" s="128">
        <v>1797.31</v>
      </c>
      <c r="E312" s="128">
        <v>1762.42</v>
      </c>
      <c r="F312" s="128">
        <v>1752.49</v>
      </c>
      <c r="G312" s="128">
        <v>1810.29</v>
      </c>
      <c r="H312" s="128">
        <v>1838.97</v>
      </c>
      <c r="I312" s="128">
        <v>1855.51</v>
      </c>
      <c r="J312" s="128">
        <v>1861.76</v>
      </c>
      <c r="K312" s="128">
        <v>1928.54</v>
      </c>
      <c r="L312" s="128">
        <v>1941.8</v>
      </c>
      <c r="M312" s="128">
        <v>2028.23</v>
      </c>
      <c r="N312" s="128">
        <v>2027.47</v>
      </c>
      <c r="O312" s="128">
        <v>1941.45</v>
      </c>
      <c r="P312" s="128">
        <v>2003.59</v>
      </c>
      <c r="Q312" s="128">
        <v>2025.8</v>
      </c>
      <c r="R312" s="128">
        <v>2021.76</v>
      </c>
      <c r="S312" s="128">
        <v>2039.67</v>
      </c>
      <c r="T312" s="128">
        <v>2062.87</v>
      </c>
      <c r="U312" s="128">
        <v>2028.05</v>
      </c>
      <c r="V312" s="128">
        <v>2048.79</v>
      </c>
      <c r="W312" s="128">
        <v>2026.1</v>
      </c>
      <c r="X312" s="128">
        <v>1907.73</v>
      </c>
      <c r="Y312" s="128">
        <v>1835.68</v>
      </c>
      <c r="Z312" s="128">
        <v>1797.13</v>
      </c>
    </row>
    <row r="313" spans="2:26" hidden="1" x14ac:dyDescent="0.3">
      <c r="B313" s="130">
        <v>31</v>
      </c>
      <c r="C313" s="128" t="e">
        <v>#N/A</v>
      </c>
      <c r="D313" s="128" t="e">
        <v>#N/A</v>
      </c>
      <c r="E313" s="128" t="e">
        <v>#N/A</v>
      </c>
      <c r="F313" s="128" t="e">
        <v>#N/A</v>
      </c>
      <c r="G313" s="128" t="e">
        <v>#N/A</v>
      </c>
      <c r="H313" s="128" t="e">
        <v>#N/A</v>
      </c>
      <c r="I313" s="128" t="e">
        <v>#N/A</v>
      </c>
      <c r="J313" s="128" t="e">
        <v>#N/A</v>
      </c>
      <c r="K313" s="128" t="e">
        <v>#N/A</v>
      </c>
      <c r="L313" s="128" t="e">
        <v>#N/A</v>
      </c>
      <c r="M313" s="128" t="e">
        <v>#N/A</v>
      </c>
      <c r="N313" s="128" t="e">
        <v>#N/A</v>
      </c>
      <c r="O313" s="128" t="e">
        <v>#N/A</v>
      </c>
      <c r="P313" s="128" t="e">
        <v>#N/A</v>
      </c>
      <c r="Q313" s="128" t="e">
        <v>#N/A</v>
      </c>
      <c r="R313" s="128" t="e">
        <v>#N/A</v>
      </c>
      <c r="S313" s="128" t="e">
        <v>#N/A</v>
      </c>
      <c r="T313" s="128" t="e">
        <v>#N/A</v>
      </c>
      <c r="U313" s="128" t="e">
        <v>#N/A</v>
      </c>
      <c r="V313" s="128" t="e">
        <v>#N/A</v>
      </c>
      <c r="W313" s="128" t="e">
        <v>#N/A</v>
      </c>
      <c r="X313" s="128" t="e">
        <v>#N/A</v>
      </c>
      <c r="Y313" s="128" t="e">
        <v>#N/A</v>
      </c>
      <c r="Z313" s="128" t="e">
        <v>#N/A</v>
      </c>
    </row>
    <row r="314" spans="2:26" x14ac:dyDescent="0.3">
      <c r="B314" s="108"/>
      <c r="C314" s="108"/>
      <c r="D314" s="108"/>
      <c r="E314" s="108"/>
      <c r="F314" s="108"/>
      <c r="G314" s="108"/>
      <c r="H314" s="108"/>
      <c r="I314" s="108"/>
      <c r="J314" s="108"/>
      <c r="K314" s="108"/>
      <c r="L314" s="108"/>
      <c r="M314" s="108"/>
      <c r="N314" s="108"/>
      <c r="O314" s="108"/>
      <c r="P314" s="108"/>
      <c r="Q314" s="108"/>
      <c r="R314" s="108"/>
      <c r="S314" s="108"/>
      <c r="T314" s="108"/>
      <c r="U314" s="108"/>
      <c r="V314" s="108"/>
      <c r="W314" s="108"/>
      <c r="X314" s="108"/>
      <c r="Y314" s="108"/>
      <c r="Z314" s="108"/>
    </row>
    <row r="315" spans="2:26" x14ac:dyDescent="0.3">
      <c r="B315" s="109" t="s">
        <v>8</v>
      </c>
      <c r="C315" s="131" t="s">
        <v>71</v>
      </c>
      <c r="D315" s="132"/>
      <c r="E315" s="132"/>
      <c r="F315" s="132"/>
      <c r="G315" s="132"/>
      <c r="H315" s="132"/>
      <c r="I315" s="132"/>
      <c r="J315" s="132"/>
      <c r="K315" s="132"/>
      <c r="L315" s="132"/>
      <c r="M315" s="132"/>
      <c r="N315" s="132"/>
      <c r="O315" s="132"/>
      <c r="P315" s="132"/>
      <c r="Q315" s="132"/>
      <c r="R315" s="132"/>
      <c r="S315" s="132"/>
      <c r="T315" s="132"/>
      <c r="U315" s="132"/>
      <c r="V315" s="132"/>
      <c r="W315" s="132"/>
      <c r="X315" s="132"/>
      <c r="Y315" s="132"/>
      <c r="Z315" s="133"/>
    </row>
    <row r="316" spans="2:26" x14ac:dyDescent="0.3">
      <c r="B316" s="100" t="s">
        <v>64</v>
      </c>
      <c r="C316" s="88">
        <v>0</v>
      </c>
      <c r="D316" s="88">
        <v>4.1666666666666664E-2</v>
      </c>
      <c r="E316" s="88">
        <v>8.3333333333333329E-2</v>
      </c>
      <c r="F316" s="88">
        <v>0.125</v>
      </c>
      <c r="G316" s="88">
        <v>0.16666666666666666</v>
      </c>
      <c r="H316" s="88">
        <v>0.20833333333333334</v>
      </c>
      <c r="I316" s="88">
        <v>0.25</v>
      </c>
      <c r="J316" s="88">
        <v>0.29166666666666669</v>
      </c>
      <c r="K316" s="88">
        <v>0.33333333333333331</v>
      </c>
      <c r="L316" s="88">
        <v>0.375</v>
      </c>
      <c r="M316" s="88">
        <v>0.41666666666666669</v>
      </c>
      <c r="N316" s="88">
        <v>0.45833333333333331</v>
      </c>
      <c r="O316" s="88">
        <v>0.5</v>
      </c>
      <c r="P316" s="88">
        <v>0.54166666666666663</v>
      </c>
      <c r="Q316" s="88">
        <v>0.58333333333333337</v>
      </c>
      <c r="R316" s="88">
        <v>0.625</v>
      </c>
      <c r="S316" s="88">
        <v>0.66666666666666663</v>
      </c>
      <c r="T316" s="88">
        <v>0.70833333333333337</v>
      </c>
      <c r="U316" s="88">
        <v>0.75</v>
      </c>
      <c r="V316" s="88">
        <v>0.79166666666666663</v>
      </c>
      <c r="W316" s="88">
        <v>0.83333333333333337</v>
      </c>
      <c r="X316" s="88">
        <v>0.875</v>
      </c>
      <c r="Y316" s="88">
        <v>0.91666666666666663</v>
      </c>
      <c r="Z316" s="88">
        <v>0.95833333333333337</v>
      </c>
    </row>
    <row r="317" spans="2:26" x14ac:dyDescent="0.3">
      <c r="B317" s="102"/>
      <c r="C317" s="89" t="s">
        <v>65</v>
      </c>
      <c r="D317" s="89" t="s">
        <v>65</v>
      </c>
      <c r="E317" s="89" t="s">
        <v>65</v>
      </c>
      <c r="F317" s="89" t="s">
        <v>65</v>
      </c>
      <c r="G317" s="89" t="s">
        <v>65</v>
      </c>
      <c r="H317" s="89" t="s">
        <v>65</v>
      </c>
      <c r="I317" s="89" t="s">
        <v>65</v>
      </c>
      <c r="J317" s="89" t="s">
        <v>65</v>
      </c>
      <c r="K317" s="89" t="s">
        <v>65</v>
      </c>
      <c r="L317" s="89" t="s">
        <v>65</v>
      </c>
      <c r="M317" s="89" t="s">
        <v>65</v>
      </c>
      <c r="N317" s="89" t="s">
        <v>65</v>
      </c>
      <c r="O317" s="89" t="s">
        <v>65</v>
      </c>
      <c r="P317" s="89" t="s">
        <v>65</v>
      </c>
      <c r="Q317" s="89" t="s">
        <v>65</v>
      </c>
      <c r="R317" s="89" t="s">
        <v>65</v>
      </c>
      <c r="S317" s="89" t="s">
        <v>65</v>
      </c>
      <c r="T317" s="89" t="s">
        <v>65</v>
      </c>
      <c r="U317" s="89" t="s">
        <v>65</v>
      </c>
      <c r="V317" s="89" t="s">
        <v>65</v>
      </c>
      <c r="W317" s="89" t="s">
        <v>65</v>
      </c>
      <c r="X317" s="89" t="s">
        <v>65</v>
      </c>
      <c r="Y317" s="89" t="s">
        <v>65</v>
      </c>
      <c r="Z317" s="89" t="s">
        <v>66</v>
      </c>
    </row>
    <row r="318" spans="2:26" x14ac:dyDescent="0.3">
      <c r="B318" s="104"/>
      <c r="C318" s="90">
        <v>4.1666666666666664E-2</v>
      </c>
      <c r="D318" s="90">
        <v>8.3333333333333329E-2</v>
      </c>
      <c r="E318" s="90">
        <v>0.125</v>
      </c>
      <c r="F318" s="90">
        <v>0.16666666666666666</v>
      </c>
      <c r="G318" s="90">
        <v>0.20833333333333334</v>
      </c>
      <c r="H318" s="90">
        <v>0.25</v>
      </c>
      <c r="I318" s="90">
        <v>0.29166666666666669</v>
      </c>
      <c r="J318" s="90">
        <v>0.33333333333333331</v>
      </c>
      <c r="K318" s="90">
        <v>0.375</v>
      </c>
      <c r="L318" s="90">
        <v>0.41666666666666669</v>
      </c>
      <c r="M318" s="90">
        <v>0.45833333333333331</v>
      </c>
      <c r="N318" s="90">
        <v>0.5</v>
      </c>
      <c r="O318" s="90">
        <v>0.54166666666666663</v>
      </c>
      <c r="P318" s="90">
        <v>0.58333333333333337</v>
      </c>
      <c r="Q318" s="90">
        <v>0.625</v>
      </c>
      <c r="R318" s="90">
        <v>0.66666666666666663</v>
      </c>
      <c r="S318" s="90">
        <v>0.70833333333333337</v>
      </c>
      <c r="T318" s="90">
        <v>0.75</v>
      </c>
      <c r="U318" s="90">
        <v>0.79166666666666663</v>
      </c>
      <c r="V318" s="90">
        <v>0.83333333333333337</v>
      </c>
      <c r="W318" s="90">
        <v>0.875</v>
      </c>
      <c r="X318" s="90">
        <v>0.91666666666666663</v>
      </c>
      <c r="Y318" s="90">
        <v>0.95833333333333337</v>
      </c>
      <c r="Z318" s="90">
        <v>0</v>
      </c>
    </row>
    <row r="319" spans="2:26" x14ac:dyDescent="0.3">
      <c r="B319" s="127">
        <v>1</v>
      </c>
      <c r="C319" s="128">
        <v>1881.54</v>
      </c>
      <c r="D319" s="128">
        <v>1877.24</v>
      </c>
      <c r="E319" s="128">
        <v>1893.48</v>
      </c>
      <c r="F319" s="128">
        <v>1943.44</v>
      </c>
      <c r="G319" s="128">
        <v>1990.44</v>
      </c>
      <c r="H319" s="128">
        <v>2066.7399999999998</v>
      </c>
      <c r="I319" s="128">
        <v>2086.66</v>
      </c>
      <c r="J319" s="128">
        <v>2099</v>
      </c>
      <c r="K319" s="128">
        <v>2102.9699999999998</v>
      </c>
      <c r="L319" s="128">
        <v>2109.9899999999998</v>
      </c>
      <c r="M319" s="128">
        <v>2110.2199999999998</v>
      </c>
      <c r="N319" s="128">
        <v>2111.15</v>
      </c>
      <c r="O319" s="128">
        <v>2100.58</v>
      </c>
      <c r="P319" s="128">
        <v>2106.92</v>
      </c>
      <c r="Q319" s="128">
        <v>2142.1</v>
      </c>
      <c r="R319" s="128">
        <v>2148.61</v>
      </c>
      <c r="S319" s="128">
        <v>2210.54</v>
      </c>
      <c r="T319" s="128">
        <v>2154.02</v>
      </c>
      <c r="U319" s="128">
        <v>2156.21</v>
      </c>
      <c r="V319" s="128">
        <v>2068.3000000000002</v>
      </c>
      <c r="W319" s="128">
        <v>2037.6</v>
      </c>
      <c r="X319" s="128">
        <v>1783.76</v>
      </c>
      <c r="Y319" s="128">
        <v>1927.58</v>
      </c>
      <c r="Z319" s="128">
        <v>1892.12</v>
      </c>
    </row>
    <row r="320" spans="2:26" x14ac:dyDescent="0.3">
      <c r="B320" s="127">
        <v>2</v>
      </c>
      <c r="C320" s="128">
        <v>1906.03</v>
      </c>
      <c r="D320" s="128">
        <v>1892.1</v>
      </c>
      <c r="E320" s="128">
        <v>1903.18</v>
      </c>
      <c r="F320" s="128">
        <v>1894.46</v>
      </c>
      <c r="G320" s="128">
        <v>1970.25</v>
      </c>
      <c r="H320" s="128">
        <v>2048.23</v>
      </c>
      <c r="I320" s="128">
        <v>2091.59</v>
      </c>
      <c r="J320" s="128">
        <v>2152.9299999999998</v>
      </c>
      <c r="K320" s="128">
        <v>2230.52</v>
      </c>
      <c r="L320" s="128">
        <v>2242.69</v>
      </c>
      <c r="M320" s="128">
        <v>2240.04</v>
      </c>
      <c r="N320" s="128">
        <v>2240.37</v>
      </c>
      <c r="O320" s="128">
        <v>2256.34</v>
      </c>
      <c r="P320" s="128">
        <v>2250.36</v>
      </c>
      <c r="Q320" s="128">
        <v>2257.25</v>
      </c>
      <c r="R320" s="128">
        <v>2244.2800000000002</v>
      </c>
      <c r="S320" s="128">
        <v>2264.6799999999998</v>
      </c>
      <c r="T320" s="128">
        <v>2268.6</v>
      </c>
      <c r="U320" s="128">
        <v>2203.1</v>
      </c>
      <c r="V320" s="128">
        <v>2085.04</v>
      </c>
      <c r="W320" s="128">
        <v>2073.67</v>
      </c>
      <c r="X320" s="128">
        <v>2038.7</v>
      </c>
      <c r="Y320" s="128">
        <v>1967.85</v>
      </c>
      <c r="Z320" s="128">
        <v>1922.81</v>
      </c>
    </row>
    <row r="321" spans="2:26" x14ac:dyDescent="0.3">
      <c r="B321" s="127">
        <v>3</v>
      </c>
      <c r="C321" s="128">
        <v>1958.71</v>
      </c>
      <c r="D321" s="128">
        <v>1956.61</v>
      </c>
      <c r="E321" s="128">
        <v>1959.65</v>
      </c>
      <c r="F321" s="128">
        <v>1942.39</v>
      </c>
      <c r="G321" s="128">
        <v>1992.05</v>
      </c>
      <c r="H321" s="128">
        <v>2049.29</v>
      </c>
      <c r="I321" s="128">
        <v>2055.31</v>
      </c>
      <c r="J321" s="128">
        <v>2058.2399999999998</v>
      </c>
      <c r="K321" s="128">
        <v>2119.73</v>
      </c>
      <c r="L321" s="128">
        <v>2132.16</v>
      </c>
      <c r="M321" s="128">
        <v>2123.69</v>
      </c>
      <c r="N321" s="128">
        <v>2129.37</v>
      </c>
      <c r="O321" s="128">
        <v>2110.41</v>
      </c>
      <c r="P321" s="128">
        <v>2155.33</v>
      </c>
      <c r="Q321" s="128">
        <v>2158.8000000000002</v>
      </c>
      <c r="R321" s="128">
        <v>2178.73</v>
      </c>
      <c r="S321" s="128">
        <v>2244.5500000000002</v>
      </c>
      <c r="T321" s="128">
        <v>2267.73</v>
      </c>
      <c r="U321" s="128">
        <v>2239.5100000000002</v>
      </c>
      <c r="V321" s="128">
        <v>2237.17</v>
      </c>
      <c r="W321" s="128">
        <v>2066.12</v>
      </c>
      <c r="X321" s="128">
        <v>2049.0500000000002</v>
      </c>
      <c r="Y321" s="128">
        <v>2027.43</v>
      </c>
      <c r="Z321" s="128">
        <v>1975.57</v>
      </c>
    </row>
    <row r="322" spans="2:26" x14ac:dyDescent="0.3">
      <c r="B322" s="127">
        <v>4</v>
      </c>
      <c r="C322" s="128">
        <v>2004.18</v>
      </c>
      <c r="D322" s="128">
        <v>2004.23</v>
      </c>
      <c r="E322" s="128">
        <v>2040.15</v>
      </c>
      <c r="F322" s="128">
        <v>2047.58</v>
      </c>
      <c r="G322" s="128">
        <v>2079.17</v>
      </c>
      <c r="H322" s="128">
        <v>2560.89</v>
      </c>
      <c r="I322" s="128">
        <v>2200.69</v>
      </c>
      <c r="J322" s="128">
        <v>2192.81</v>
      </c>
      <c r="K322" s="128">
        <v>2201.29</v>
      </c>
      <c r="L322" s="128">
        <v>2197.27</v>
      </c>
      <c r="M322" s="128">
        <v>2174.92</v>
      </c>
      <c r="N322" s="128">
        <v>2189.3200000000002</v>
      </c>
      <c r="O322" s="128">
        <v>2186.11</v>
      </c>
      <c r="P322" s="128">
        <v>2192.11</v>
      </c>
      <c r="Q322" s="128">
        <v>2202.15</v>
      </c>
      <c r="R322" s="128">
        <v>2202.48</v>
      </c>
      <c r="S322" s="128">
        <v>2225.41</v>
      </c>
      <c r="T322" s="128">
        <v>2282.1799999999998</v>
      </c>
      <c r="U322" s="128">
        <v>2225.35</v>
      </c>
      <c r="V322" s="128">
        <v>2163.52</v>
      </c>
      <c r="W322" s="128">
        <v>2102.09</v>
      </c>
      <c r="X322" s="128">
        <v>2070.7399999999998</v>
      </c>
      <c r="Y322" s="128">
        <v>2054.88</v>
      </c>
      <c r="Z322" s="128">
        <v>2002.41</v>
      </c>
    </row>
    <row r="323" spans="2:26" x14ac:dyDescent="0.3">
      <c r="B323" s="127">
        <v>5</v>
      </c>
      <c r="C323" s="128">
        <v>2027.82</v>
      </c>
      <c r="D323" s="128">
        <v>2039.72</v>
      </c>
      <c r="E323" s="128">
        <v>2057.1</v>
      </c>
      <c r="F323" s="128">
        <v>2071.25</v>
      </c>
      <c r="G323" s="128">
        <v>2549.73</v>
      </c>
      <c r="H323" s="128">
        <v>2199.44</v>
      </c>
      <c r="I323" s="128">
        <v>2563.5500000000002</v>
      </c>
      <c r="J323" s="128">
        <v>2406.79</v>
      </c>
      <c r="K323" s="128">
        <v>2382.6799999999998</v>
      </c>
      <c r="L323" s="128">
        <v>2394.66</v>
      </c>
      <c r="M323" s="128">
        <v>2367.85</v>
      </c>
      <c r="N323" s="128">
        <v>2364.89</v>
      </c>
      <c r="O323" s="128">
        <v>2342.7800000000002</v>
      </c>
      <c r="P323" s="128">
        <v>2345.58</v>
      </c>
      <c r="Q323" s="128">
        <v>2348.81</v>
      </c>
      <c r="R323" s="128">
        <v>2336.4699999999998</v>
      </c>
      <c r="S323" s="128">
        <v>2390</v>
      </c>
      <c r="T323" s="128">
        <v>2434.5</v>
      </c>
      <c r="U323" s="128">
        <v>2367.25</v>
      </c>
      <c r="V323" s="128">
        <v>2345.4299999999998</v>
      </c>
      <c r="W323" s="128">
        <v>2229.86</v>
      </c>
      <c r="X323" s="128">
        <v>2119.27</v>
      </c>
      <c r="Y323" s="128">
        <v>2066.09</v>
      </c>
      <c r="Z323" s="128">
        <v>2048.7399999999998</v>
      </c>
    </row>
    <row r="324" spans="2:26" x14ac:dyDescent="0.3">
      <c r="B324" s="127">
        <v>6</v>
      </c>
      <c r="C324" s="128">
        <v>1936.76</v>
      </c>
      <c r="D324" s="128">
        <v>1938.82</v>
      </c>
      <c r="E324" s="128">
        <v>1978.73</v>
      </c>
      <c r="F324" s="128">
        <v>1979.79</v>
      </c>
      <c r="G324" s="128">
        <v>2025.15</v>
      </c>
      <c r="H324" s="128">
        <v>2032.37</v>
      </c>
      <c r="I324" s="128">
        <v>2108.67</v>
      </c>
      <c r="J324" s="128">
        <v>2110.35</v>
      </c>
      <c r="K324" s="128">
        <v>2150.88</v>
      </c>
      <c r="L324" s="128">
        <v>2137.59</v>
      </c>
      <c r="M324" s="128">
        <v>2123.67</v>
      </c>
      <c r="N324" s="128">
        <v>2123.37</v>
      </c>
      <c r="O324" s="128">
        <v>2123.33</v>
      </c>
      <c r="P324" s="128">
        <v>2126.86</v>
      </c>
      <c r="Q324" s="128">
        <v>2127.94</v>
      </c>
      <c r="R324" s="128">
        <v>2124.15</v>
      </c>
      <c r="S324" s="128">
        <v>2123.7600000000002</v>
      </c>
      <c r="T324" s="128">
        <v>2218.5</v>
      </c>
      <c r="U324" s="128">
        <v>2123.66</v>
      </c>
      <c r="V324" s="128">
        <v>2123.6</v>
      </c>
      <c r="W324" s="128">
        <v>2049.35</v>
      </c>
      <c r="X324" s="128">
        <v>2004.35</v>
      </c>
      <c r="Y324" s="128">
        <v>1987.62</v>
      </c>
      <c r="Z324" s="128">
        <v>1960.96</v>
      </c>
    </row>
    <row r="325" spans="2:26" x14ac:dyDescent="0.3">
      <c r="B325" s="127">
        <v>7</v>
      </c>
      <c r="C325" s="128">
        <v>1973.6</v>
      </c>
      <c r="D325" s="128">
        <v>1972.75</v>
      </c>
      <c r="E325" s="128">
        <v>2003.46</v>
      </c>
      <c r="F325" s="128">
        <v>2010.89</v>
      </c>
      <c r="G325" s="128">
        <v>2089.0300000000002</v>
      </c>
      <c r="H325" s="128">
        <v>2123.04</v>
      </c>
      <c r="I325" s="128">
        <v>2217.73</v>
      </c>
      <c r="J325" s="128">
        <v>2323.2399999999998</v>
      </c>
      <c r="K325" s="128">
        <v>2225.0500000000002</v>
      </c>
      <c r="L325" s="128">
        <v>2356.0100000000002</v>
      </c>
      <c r="M325" s="128">
        <v>2226.5700000000002</v>
      </c>
      <c r="N325" s="128">
        <v>2222.8000000000002</v>
      </c>
      <c r="O325" s="128">
        <v>2225.71</v>
      </c>
      <c r="P325" s="128">
        <v>2221.9</v>
      </c>
      <c r="Q325" s="128">
        <v>2220.8200000000002</v>
      </c>
      <c r="R325" s="128">
        <v>2217.69</v>
      </c>
      <c r="S325" s="128">
        <v>2315.13</v>
      </c>
      <c r="T325" s="128">
        <v>2377.1799999999998</v>
      </c>
      <c r="U325" s="128">
        <v>2327.87</v>
      </c>
      <c r="V325" s="128">
        <v>2305.59</v>
      </c>
      <c r="W325" s="128">
        <v>2208.5100000000002</v>
      </c>
      <c r="X325" s="128">
        <v>2112.13</v>
      </c>
      <c r="Y325" s="128">
        <v>2048.8200000000002</v>
      </c>
      <c r="Z325" s="128">
        <v>2024.84</v>
      </c>
    </row>
    <row r="326" spans="2:26" x14ac:dyDescent="0.3">
      <c r="B326" s="127">
        <v>8</v>
      </c>
      <c r="C326" s="128">
        <v>2021.04</v>
      </c>
      <c r="D326" s="128">
        <v>1973.4</v>
      </c>
      <c r="E326" s="128">
        <v>2011.98</v>
      </c>
      <c r="F326" s="128">
        <v>1997.27</v>
      </c>
      <c r="G326" s="128">
        <v>2099.52</v>
      </c>
      <c r="H326" s="128">
        <v>2121.9499999999998</v>
      </c>
      <c r="I326" s="128">
        <v>2120.0100000000002</v>
      </c>
      <c r="J326" s="128">
        <v>2229.1</v>
      </c>
      <c r="K326" s="128">
        <v>2238.0300000000002</v>
      </c>
      <c r="L326" s="128">
        <v>2237.48</v>
      </c>
      <c r="M326" s="128">
        <v>2233.02</v>
      </c>
      <c r="N326" s="128">
        <v>2232.16</v>
      </c>
      <c r="O326" s="128">
        <v>2228.9</v>
      </c>
      <c r="P326" s="128">
        <v>2227.39</v>
      </c>
      <c r="Q326" s="128">
        <v>2229.92</v>
      </c>
      <c r="R326" s="128">
        <v>2226.39</v>
      </c>
      <c r="S326" s="128">
        <v>2224.94</v>
      </c>
      <c r="T326" s="128">
        <v>2360.12</v>
      </c>
      <c r="U326" s="128">
        <v>2290.5500000000002</v>
      </c>
      <c r="V326" s="128">
        <v>2272.7199999999998</v>
      </c>
      <c r="W326" s="128">
        <v>2123.36</v>
      </c>
      <c r="X326" s="128">
        <v>2065.67</v>
      </c>
      <c r="Y326" s="128">
        <v>2048.58</v>
      </c>
      <c r="Z326" s="128">
        <v>2047.52</v>
      </c>
    </row>
    <row r="327" spans="2:26" x14ac:dyDescent="0.3">
      <c r="B327" s="127">
        <v>9</v>
      </c>
      <c r="C327" s="128">
        <v>2028.33</v>
      </c>
      <c r="D327" s="128">
        <v>1991.23</v>
      </c>
      <c r="E327" s="128">
        <v>1962.77</v>
      </c>
      <c r="F327" s="128">
        <v>1954.64</v>
      </c>
      <c r="G327" s="128">
        <v>2022.24</v>
      </c>
      <c r="H327" s="128">
        <v>2046.24</v>
      </c>
      <c r="I327" s="128">
        <v>2092.0300000000002</v>
      </c>
      <c r="J327" s="128">
        <v>2128.13</v>
      </c>
      <c r="K327" s="128">
        <v>2240.5</v>
      </c>
      <c r="L327" s="128">
        <v>2240.38</v>
      </c>
      <c r="M327" s="128">
        <v>2240.21</v>
      </c>
      <c r="N327" s="128">
        <v>2232.14</v>
      </c>
      <c r="O327" s="128">
        <v>2229.0700000000002</v>
      </c>
      <c r="P327" s="128">
        <v>2219</v>
      </c>
      <c r="Q327" s="128">
        <v>2210.44</v>
      </c>
      <c r="R327" s="128">
        <v>2218.86</v>
      </c>
      <c r="S327" s="128">
        <v>2226.6799999999998</v>
      </c>
      <c r="T327" s="128">
        <v>2357.4499999999998</v>
      </c>
      <c r="U327" s="128">
        <v>2317.9</v>
      </c>
      <c r="V327" s="128">
        <v>2316.87</v>
      </c>
      <c r="W327" s="128">
        <v>2111.02</v>
      </c>
      <c r="X327" s="128">
        <v>2046.75</v>
      </c>
      <c r="Y327" s="128">
        <v>2042.99</v>
      </c>
      <c r="Z327" s="128">
        <v>2036.76</v>
      </c>
    </row>
    <row r="328" spans="2:26" x14ac:dyDescent="0.3">
      <c r="B328" s="127">
        <v>10</v>
      </c>
      <c r="C328" s="128">
        <v>1991.73</v>
      </c>
      <c r="D328" s="128">
        <v>1958.97</v>
      </c>
      <c r="E328" s="128">
        <v>1956.34</v>
      </c>
      <c r="F328" s="128">
        <v>1941.58</v>
      </c>
      <c r="G328" s="128">
        <v>1984.43</v>
      </c>
      <c r="H328" s="128">
        <v>1997.2</v>
      </c>
      <c r="I328" s="128">
        <v>2022.83</v>
      </c>
      <c r="J328" s="128">
        <v>2075.65</v>
      </c>
      <c r="K328" s="128">
        <v>2097.7199999999998</v>
      </c>
      <c r="L328" s="128">
        <v>2126.4</v>
      </c>
      <c r="M328" s="128">
        <v>2107.6799999999998</v>
      </c>
      <c r="N328" s="128">
        <v>2107.56</v>
      </c>
      <c r="O328" s="128">
        <v>2107.5300000000002</v>
      </c>
      <c r="P328" s="128">
        <v>2108.37</v>
      </c>
      <c r="Q328" s="128">
        <v>2114.9499999999998</v>
      </c>
      <c r="R328" s="128">
        <v>2114.4699999999998</v>
      </c>
      <c r="S328" s="128">
        <v>2163.88</v>
      </c>
      <c r="T328" s="128">
        <v>2300.6999999999998</v>
      </c>
      <c r="U328" s="128">
        <v>2223.19</v>
      </c>
      <c r="V328" s="128">
        <v>2219.52</v>
      </c>
      <c r="W328" s="128">
        <v>2083.9299999999998</v>
      </c>
      <c r="X328" s="128">
        <v>2049.19</v>
      </c>
      <c r="Y328" s="128">
        <v>2046.69</v>
      </c>
      <c r="Z328" s="128">
        <v>2030.18</v>
      </c>
    </row>
    <row r="329" spans="2:26" x14ac:dyDescent="0.3">
      <c r="B329" s="127">
        <v>11</v>
      </c>
      <c r="C329" s="128">
        <v>1961.77</v>
      </c>
      <c r="D329" s="128">
        <v>1948</v>
      </c>
      <c r="E329" s="128">
        <v>1963.46</v>
      </c>
      <c r="F329" s="128">
        <v>1996.32</v>
      </c>
      <c r="G329" s="128">
        <v>2052.0100000000002</v>
      </c>
      <c r="H329" s="128">
        <v>2105.44</v>
      </c>
      <c r="I329" s="128">
        <v>2226.91</v>
      </c>
      <c r="J329" s="128">
        <v>2262.63</v>
      </c>
      <c r="K329" s="128">
        <v>2260.56</v>
      </c>
      <c r="L329" s="128">
        <v>2262.41</v>
      </c>
      <c r="M329" s="128">
        <v>2259.77</v>
      </c>
      <c r="N329" s="128">
        <v>2258.92</v>
      </c>
      <c r="O329" s="128">
        <v>2252.54</v>
      </c>
      <c r="P329" s="128">
        <v>2241.61</v>
      </c>
      <c r="Q329" s="128">
        <v>2241.23</v>
      </c>
      <c r="R329" s="128">
        <v>2235.67</v>
      </c>
      <c r="S329" s="128">
        <v>2250.5100000000002</v>
      </c>
      <c r="T329" s="128">
        <v>2367.7600000000002</v>
      </c>
      <c r="U329" s="128">
        <v>2249.13</v>
      </c>
      <c r="V329" s="128">
        <v>2236.2399999999998</v>
      </c>
      <c r="W329" s="128">
        <v>2105.65</v>
      </c>
      <c r="X329" s="128">
        <v>2056.91</v>
      </c>
      <c r="Y329" s="128">
        <v>2030.57</v>
      </c>
      <c r="Z329" s="128">
        <v>2014</v>
      </c>
    </row>
    <row r="330" spans="2:26" x14ac:dyDescent="0.3">
      <c r="B330" s="127">
        <v>12</v>
      </c>
      <c r="C330" s="128">
        <v>1940.11</v>
      </c>
      <c r="D330" s="128">
        <v>1946.07</v>
      </c>
      <c r="E330" s="128">
        <v>1973.82</v>
      </c>
      <c r="F330" s="128">
        <v>2047.74</v>
      </c>
      <c r="G330" s="128">
        <v>2062.4899999999998</v>
      </c>
      <c r="H330" s="128">
        <v>2127.9899999999998</v>
      </c>
      <c r="I330" s="128">
        <v>2240.67</v>
      </c>
      <c r="J330" s="128">
        <v>2323.36</v>
      </c>
      <c r="K330" s="128">
        <v>2251.6999999999998</v>
      </c>
      <c r="L330" s="128">
        <v>2253.2399999999998</v>
      </c>
      <c r="M330" s="128">
        <v>2248.4899999999998</v>
      </c>
      <c r="N330" s="128">
        <v>2246.48</v>
      </c>
      <c r="O330" s="128">
        <v>2248.6999999999998</v>
      </c>
      <c r="P330" s="128">
        <v>2241.6999999999998</v>
      </c>
      <c r="Q330" s="128">
        <v>2236.11</v>
      </c>
      <c r="R330" s="128">
        <v>2234.16</v>
      </c>
      <c r="S330" s="128">
        <v>2241.39</v>
      </c>
      <c r="T330" s="128">
        <v>2244.04</v>
      </c>
      <c r="U330" s="128">
        <v>2212.21</v>
      </c>
      <c r="V330" s="128">
        <v>2104.4699999999998</v>
      </c>
      <c r="W330" s="128">
        <v>2083.39</v>
      </c>
      <c r="X330" s="128">
        <v>2053.71</v>
      </c>
      <c r="Y330" s="128">
        <v>1998.56</v>
      </c>
      <c r="Z330" s="128">
        <v>1959.15</v>
      </c>
    </row>
    <row r="331" spans="2:26" x14ac:dyDescent="0.3">
      <c r="B331" s="127">
        <v>13</v>
      </c>
      <c r="C331" s="128">
        <v>1951.04</v>
      </c>
      <c r="D331" s="128">
        <v>1946.92</v>
      </c>
      <c r="E331" s="128">
        <v>1981.98</v>
      </c>
      <c r="F331" s="128">
        <v>2021.43</v>
      </c>
      <c r="G331" s="128">
        <v>2058.92</v>
      </c>
      <c r="H331" s="128">
        <v>2062.7800000000002</v>
      </c>
      <c r="I331" s="128">
        <v>2143.36</v>
      </c>
      <c r="J331" s="128">
        <v>2209.59</v>
      </c>
      <c r="K331" s="128">
        <v>2203.09</v>
      </c>
      <c r="L331" s="128">
        <v>2199.25</v>
      </c>
      <c r="M331" s="128">
        <v>2135.6</v>
      </c>
      <c r="N331" s="128">
        <v>2134.84</v>
      </c>
      <c r="O331" s="128">
        <v>2086.92</v>
      </c>
      <c r="P331" s="128">
        <v>2073.2199999999998</v>
      </c>
      <c r="Q331" s="128">
        <v>2073.41</v>
      </c>
      <c r="R331" s="128">
        <v>2075.11</v>
      </c>
      <c r="S331" s="128">
        <v>2210.66</v>
      </c>
      <c r="T331" s="128">
        <v>2214.19</v>
      </c>
      <c r="U331" s="128">
        <v>2134.0700000000002</v>
      </c>
      <c r="V331" s="128">
        <v>2108.0500000000002</v>
      </c>
      <c r="W331" s="128">
        <v>2084.5300000000002</v>
      </c>
      <c r="X331" s="128">
        <v>2041.41</v>
      </c>
      <c r="Y331" s="128">
        <v>1999.16</v>
      </c>
      <c r="Z331" s="128">
        <v>1969.55</v>
      </c>
    </row>
    <row r="332" spans="2:26" x14ac:dyDescent="0.3">
      <c r="B332" s="127">
        <v>14</v>
      </c>
      <c r="C332" s="128">
        <v>1932.97</v>
      </c>
      <c r="D332" s="128">
        <v>1939.71</v>
      </c>
      <c r="E332" s="128">
        <v>1960.23</v>
      </c>
      <c r="F332" s="128">
        <v>2010.98</v>
      </c>
      <c r="G332" s="128">
        <v>2039.81</v>
      </c>
      <c r="H332" s="128">
        <v>2064.54</v>
      </c>
      <c r="I332" s="128">
        <v>2134.04</v>
      </c>
      <c r="J332" s="128">
        <v>2198.66</v>
      </c>
      <c r="K332" s="128">
        <v>2187.5100000000002</v>
      </c>
      <c r="L332" s="128">
        <v>2187.2199999999998</v>
      </c>
      <c r="M332" s="128">
        <v>2172.33</v>
      </c>
      <c r="N332" s="128">
        <v>2134.66</v>
      </c>
      <c r="O332" s="128">
        <v>2134.7800000000002</v>
      </c>
      <c r="P332" s="128">
        <v>2133.65</v>
      </c>
      <c r="Q332" s="128">
        <v>2134.09</v>
      </c>
      <c r="R332" s="128">
        <v>2133.89</v>
      </c>
      <c r="S332" s="128">
        <v>2187.5100000000002</v>
      </c>
      <c r="T332" s="128">
        <v>2194.4299999999998</v>
      </c>
      <c r="U332" s="128">
        <v>2106.0100000000002</v>
      </c>
      <c r="V332" s="128">
        <v>2039.47</v>
      </c>
      <c r="W332" s="128">
        <v>2056.91</v>
      </c>
      <c r="X332" s="128">
        <v>1972.64</v>
      </c>
      <c r="Y332" s="128">
        <v>1993.81</v>
      </c>
      <c r="Z332" s="128">
        <v>1962.72</v>
      </c>
    </row>
    <row r="333" spans="2:26" x14ac:dyDescent="0.3">
      <c r="B333" s="127">
        <v>15</v>
      </c>
      <c r="C333" s="128">
        <v>2014.54</v>
      </c>
      <c r="D333" s="128">
        <v>2014.95</v>
      </c>
      <c r="E333" s="128">
        <v>2056.7600000000002</v>
      </c>
      <c r="F333" s="128">
        <v>2059.1799999999998</v>
      </c>
      <c r="G333" s="128">
        <v>2129.61</v>
      </c>
      <c r="H333" s="128">
        <v>2122.52</v>
      </c>
      <c r="I333" s="128">
        <v>2220.36</v>
      </c>
      <c r="J333" s="128">
        <v>2325.67</v>
      </c>
      <c r="K333" s="128">
        <v>2320.86</v>
      </c>
      <c r="L333" s="128">
        <v>2316.7800000000002</v>
      </c>
      <c r="M333" s="128">
        <v>2277.94</v>
      </c>
      <c r="N333" s="128">
        <v>2274.9</v>
      </c>
      <c r="O333" s="128">
        <v>2273.42</v>
      </c>
      <c r="P333" s="128">
        <v>2269.46</v>
      </c>
      <c r="Q333" s="128">
        <v>2283.87</v>
      </c>
      <c r="R333" s="128">
        <v>2285.7800000000002</v>
      </c>
      <c r="S333" s="128">
        <v>2322.8000000000002</v>
      </c>
      <c r="T333" s="128">
        <v>2326.2199999999998</v>
      </c>
      <c r="U333" s="128">
        <v>2255.38</v>
      </c>
      <c r="V333" s="128">
        <v>2049.35</v>
      </c>
      <c r="W333" s="128">
        <v>2184.23</v>
      </c>
      <c r="X333" s="128">
        <v>2182.39</v>
      </c>
      <c r="Y333" s="128">
        <v>2106.02</v>
      </c>
      <c r="Z333" s="128">
        <v>2078.48</v>
      </c>
    </row>
    <row r="334" spans="2:26" x14ac:dyDescent="0.3">
      <c r="B334" s="127">
        <v>16</v>
      </c>
      <c r="C334" s="128">
        <v>2156.9499999999998</v>
      </c>
      <c r="D334" s="128">
        <v>2070.35</v>
      </c>
      <c r="E334" s="128">
        <v>2047.94</v>
      </c>
      <c r="F334" s="128">
        <v>1993.61</v>
      </c>
      <c r="G334" s="128">
        <v>2070.21</v>
      </c>
      <c r="H334" s="128">
        <v>2200.14</v>
      </c>
      <c r="I334" s="128">
        <v>2286.64</v>
      </c>
      <c r="J334" s="128">
        <v>2330.54</v>
      </c>
      <c r="K334" s="128">
        <v>2340.41</v>
      </c>
      <c r="L334" s="128">
        <v>2340.8200000000002</v>
      </c>
      <c r="M334" s="128">
        <v>2317.0500000000002</v>
      </c>
      <c r="N334" s="128">
        <v>2300.56</v>
      </c>
      <c r="O334" s="128">
        <v>2223.21</v>
      </c>
      <c r="P334" s="128">
        <v>2291.84</v>
      </c>
      <c r="Q334" s="128">
        <v>2225.3000000000002</v>
      </c>
      <c r="R334" s="128">
        <v>2270.29</v>
      </c>
      <c r="S334" s="128">
        <v>2297.0300000000002</v>
      </c>
      <c r="T334" s="128">
        <v>2266.3000000000002</v>
      </c>
      <c r="U334" s="128">
        <v>2266.64</v>
      </c>
      <c r="V334" s="128">
        <v>2272.31</v>
      </c>
      <c r="W334" s="128">
        <v>2187.29</v>
      </c>
      <c r="X334" s="128">
        <v>2095.0300000000002</v>
      </c>
      <c r="Y334" s="128">
        <v>2063.9899999999998</v>
      </c>
      <c r="Z334" s="128">
        <v>2032.3</v>
      </c>
    </row>
    <row r="335" spans="2:26" x14ac:dyDescent="0.3">
      <c r="B335" s="127">
        <v>17</v>
      </c>
      <c r="C335" s="128">
        <v>1861.09</v>
      </c>
      <c r="D335" s="128">
        <v>1822.17</v>
      </c>
      <c r="E335" s="128">
        <v>1811.9</v>
      </c>
      <c r="F335" s="128">
        <v>1709.64</v>
      </c>
      <c r="G335" s="128">
        <v>1948.28</v>
      </c>
      <c r="H335" s="128">
        <v>2121.35</v>
      </c>
      <c r="I335" s="128">
        <v>2153.5100000000002</v>
      </c>
      <c r="J335" s="128">
        <v>2136.9699999999998</v>
      </c>
      <c r="K335" s="128">
        <v>2228.65</v>
      </c>
      <c r="L335" s="128">
        <v>2233.0700000000002</v>
      </c>
      <c r="M335" s="128">
        <v>2203.9499999999998</v>
      </c>
      <c r="N335" s="128">
        <v>2227.67</v>
      </c>
      <c r="O335" s="128">
        <v>2130.16</v>
      </c>
      <c r="P335" s="128">
        <v>2214.1999999999998</v>
      </c>
      <c r="Q335" s="128">
        <v>2211.8000000000002</v>
      </c>
      <c r="R335" s="128">
        <v>2218.23</v>
      </c>
      <c r="S335" s="128">
        <v>2268.02</v>
      </c>
      <c r="T335" s="128">
        <v>2267.9499999999998</v>
      </c>
      <c r="U335" s="128">
        <v>2268.46</v>
      </c>
      <c r="V335" s="128">
        <v>2272.2399999999998</v>
      </c>
      <c r="W335" s="128">
        <v>2183.77</v>
      </c>
      <c r="X335" s="128">
        <v>2105.2399999999998</v>
      </c>
      <c r="Y335" s="128">
        <v>2071.19</v>
      </c>
      <c r="Z335" s="128">
        <v>1981.88</v>
      </c>
    </row>
    <row r="336" spans="2:26" x14ac:dyDescent="0.3">
      <c r="B336" s="127">
        <v>18</v>
      </c>
      <c r="C336" s="128">
        <v>2007.16</v>
      </c>
      <c r="D336" s="128">
        <v>2000.6</v>
      </c>
      <c r="E336" s="128">
        <v>2021.96</v>
      </c>
      <c r="F336" s="128">
        <v>2067.4</v>
      </c>
      <c r="G336" s="128">
        <v>2161.73</v>
      </c>
      <c r="H336" s="128">
        <v>2124.83</v>
      </c>
      <c r="I336" s="128">
        <v>2306.98</v>
      </c>
      <c r="J336" s="128">
        <v>2312.17</v>
      </c>
      <c r="K336" s="128">
        <v>2313.89</v>
      </c>
      <c r="L336" s="128">
        <v>2318.37</v>
      </c>
      <c r="M336" s="128">
        <v>2317.77</v>
      </c>
      <c r="N336" s="128">
        <v>2318.39</v>
      </c>
      <c r="O336" s="128">
        <v>2316.86</v>
      </c>
      <c r="P336" s="128">
        <v>2312.77</v>
      </c>
      <c r="Q336" s="128">
        <v>2276.9699999999998</v>
      </c>
      <c r="R336" s="128">
        <v>2276.11</v>
      </c>
      <c r="S336" s="128">
        <v>2314.5100000000002</v>
      </c>
      <c r="T336" s="128">
        <v>2316.5100000000002</v>
      </c>
      <c r="U336" s="128">
        <v>2269.87</v>
      </c>
      <c r="V336" s="128">
        <v>2235.37</v>
      </c>
      <c r="W336" s="128">
        <v>2104.62</v>
      </c>
      <c r="X336" s="128">
        <v>2084.89</v>
      </c>
      <c r="Y336" s="128">
        <v>2032.67</v>
      </c>
      <c r="Z336" s="128">
        <v>2024.22</v>
      </c>
    </row>
    <row r="337" spans="2:26" x14ac:dyDescent="0.3">
      <c r="B337" s="127">
        <v>19</v>
      </c>
      <c r="C337" s="128">
        <v>1965.92</v>
      </c>
      <c r="D337" s="128">
        <v>1964.36</v>
      </c>
      <c r="E337" s="128">
        <v>1994.3</v>
      </c>
      <c r="F337" s="128">
        <v>2056.65</v>
      </c>
      <c r="G337" s="128">
        <v>2063.3200000000002</v>
      </c>
      <c r="H337" s="128">
        <v>2121.13</v>
      </c>
      <c r="I337" s="128">
        <v>2300.2800000000002</v>
      </c>
      <c r="J337" s="128">
        <v>2311.31</v>
      </c>
      <c r="K337" s="128">
        <v>2313.19</v>
      </c>
      <c r="L337" s="128">
        <v>2310.29</v>
      </c>
      <c r="M337" s="128">
        <v>2302.06</v>
      </c>
      <c r="N337" s="128">
        <v>2302</v>
      </c>
      <c r="O337" s="128">
        <v>2289.9299999999998</v>
      </c>
      <c r="P337" s="128">
        <v>2280.36</v>
      </c>
      <c r="Q337" s="128">
        <v>2275.41</v>
      </c>
      <c r="R337" s="128">
        <v>2275.37</v>
      </c>
      <c r="S337" s="128">
        <v>2311.8000000000002</v>
      </c>
      <c r="T337" s="128">
        <v>2336.3200000000002</v>
      </c>
      <c r="U337" s="128">
        <v>2254.39</v>
      </c>
      <c r="V337" s="128">
        <v>2250.27</v>
      </c>
      <c r="W337" s="128">
        <v>2182.87</v>
      </c>
      <c r="X337" s="128">
        <v>2107.89</v>
      </c>
      <c r="Y337" s="128">
        <v>2067.91</v>
      </c>
      <c r="Z337" s="128">
        <v>2002.86</v>
      </c>
    </row>
    <row r="338" spans="2:26" x14ac:dyDescent="0.3">
      <c r="B338" s="127">
        <v>20</v>
      </c>
      <c r="C338" s="128">
        <v>1890.66</v>
      </c>
      <c r="D338" s="128">
        <v>1909.61</v>
      </c>
      <c r="E338" s="128">
        <v>2014.7</v>
      </c>
      <c r="F338" s="128">
        <v>2059.9899999999998</v>
      </c>
      <c r="G338" s="128">
        <v>2064.15</v>
      </c>
      <c r="H338" s="128">
        <v>2074.86</v>
      </c>
      <c r="I338" s="128">
        <v>2229.0100000000002</v>
      </c>
      <c r="J338" s="128">
        <v>2305.87</v>
      </c>
      <c r="K338" s="128">
        <v>2307.94</v>
      </c>
      <c r="L338" s="128">
        <v>2309.56</v>
      </c>
      <c r="M338" s="128">
        <v>2309.54</v>
      </c>
      <c r="N338" s="128">
        <v>2310.66</v>
      </c>
      <c r="O338" s="128">
        <v>2294.0500000000002</v>
      </c>
      <c r="P338" s="128">
        <v>2288.4499999999998</v>
      </c>
      <c r="Q338" s="128">
        <v>2295.37</v>
      </c>
      <c r="R338" s="128">
        <v>2286.92</v>
      </c>
      <c r="S338" s="128">
        <v>2312.36</v>
      </c>
      <c r="T338" s="128">
        <v>2310.06</v>
      </c>
      <c r="U338" s="128">
        <v>2251.5300000000002</v>
      </c>
      <c r="V338" s="128">
        <v>2245.7800000000002</v>
      </c>
      <c r="W338" s="128">
        <v>2107.13</v>
      </c>
      <c r="X338" s="128">
        <v>2100.11</v>
      </c>
      <c r="Y338" s="128">
        <v>2054.7600000000002</v>
      </c>
      <c r="Z338" s="128">
        <v>1971.89</v>
      </c>
    </row>
    <row r="339" spans="2:26" x14ac:dyDescent="0.3">
      <c r="B339" s="127">
        <v>21</v>
      </c>
      <c r="C339" s="128">
        <v>1925.7</v>
      </c>
      <c r="D339" s="128">
        <v>1936.5</v>
      </c>
      <c r="E339" s="128">
        <v>1980.25</v>
      </c>
      <c r="F339" s="128">
        <v>2060.83</v>
      </c>
      <c r="G339" s="128">
        <v>2063.4499999999998</v>
      </c>
      <c r="H339" s="128">
        <v>2102.2600000000002</v>
      </c>
      <c r="I339" s="128">
        <v>2145.52</v>
      </c>
      <c r="J339" s="128">
        <v>2340.34</v>
      </c>
      <c r="K339" s="128">
        <v>2447.08</v>
      </c>
      <c r="L339" s="128">
        <v>2449.2399999999998</v>
      </c>
      <c r="M339" s="128">
        <v>2377.73</v>
      </c>
      <c r="N339" s="128">
        <v>2477.0100000000002</v>
      </c>
      <c r="O339" s="128">
        <v>2424.96</v>
      </c>
      <c r="P339" s="128">
        <v>2425.5500000000002</v>
      </c>
      <c r="Q339" s="128">
        <v>2422.66</v>
      </c>
      <c r="R339" s="128">
        <v>2422.1999999999998</v>
      </c>
      <c r="S339" s="128">
        <v>2417.6</v>
      </c>
      <c r="T339" s="128">
        <v>2415.86</v>
      </c>
      <c r="U339" s="128">
        <v>2272.8200000000002</v>
      </c>
      <c r="V339" s="128">
        <v>2344.91</v>
      </c>
      <c r="W339" s="128">
        <v>2251.23</v>
      </c>
      <c r="X339" s="128">
        <v>2105.11</v>
      </c>
      <c r="Y339" s="128">
        <v>2057.17</v>
      </c>
      <c r="Z339" s="128">
        <v>1951.96</v>
      </c>
    </row>
    <row r="340" spans="2:26" x14ac:dyDescent="0.3">
      <c r="B340" s="127">
        <v>22</v>
      </c>
      <c r="C340" s="128">
        <v>1944.4</v>
      </c>
      <c r="D340" s="128">
        <v>1948.99</v>
      </c>
      <c r="E340" s="128">
        <v>1937.67</v>
      </c>
      <c r="F340" s="128">
        <v>2049.4899999999998</v>
      </c>
      <c r="G340" s="128">
        <v>2059.83</v>
      </c>
      <c r="H340" s="128">
        <v>2113.5700000000002</v>
      </c>
      <c r="I340" s="128">
        <v>2213.92</v>
      </c>
      <c r="J340" s="128">
        <v>2399.66</v>
      </c>
      <c r="K340" s="128">
        <v>2483.3000000000002</v>
      </c>
      <c r="L340" s="128">
        <v>2483.9899999999998</v>
      </c>
      <c r="M340" s="128">
        <v>2478.4499999999998</v>
      </c>
      <c r="N340" s="128">
        <v>2478</v>
      </c>
      <c r="O340" s="128">
        <v>2438.41</v>
      </c>
      <c r="P340" s="128">
        <v>2432.15</v>
      </c>
      <c r="Q340" s="128">
        <v>2389.1999999999998</v>
      </c>
      <c r="R340" s="128">
        <v>2385.44</v>
      </c>
      <c r="S340" s="128">
        <v>2392.7600000000002</v>
      </c>
      <c r="T340" s="128">
        <v>2391.15</v>
      </c>
      <c r="U340" s="128">
        <v>2369.64</v>
      </c>
      <c r="V340" s="128">
        <v>2376.5700000000002</v>
      </c>
      <c r="W340" s="128">
        <v>2280.33</v>
      </c>
      <c r="X340" s="128">
        <v>2107.5100000000002</v>
      </c>
      <c r="Y340" s="128">
        <v>2053.63</v>
      </c>
      <c r="Z340" s="128">
        <v>1978.08</v>
      </c>
    </row>
    <row r="341" spans="2:26" x14ac:dyDescent="0.3">
      <c r="B341" s="127">
        <v>23</v>
      </c>
      <c r="C341" s="128">
        <v>2032.5</v>
      </c>
      <c r="D341" s="128">
        <v>1930.4</v>
      </c>
      <c r="E341" s="128">
        <v>1918.1</v>
      </c>
      <c r="F341" s="128">
        <v>1968.59</v>
      </c>
      <c r="G341" s="128">
        <v>2025.03</v>
      </c>
      <c r="H341" s="128">
        <v>2069.31</v>
      </c>
      <c r="I341" s="128">
        <v>2122.3000000000002</v>
      </c>
      <c r="J341" s="128">
        <v>2274.2199999999998</v>
      </c>
      <c r="K341" s="128">
        <v>2407.48</v>
      </c>
      <c r="L341" s="128">
        <v>2407.25</v>
      </c>
      <c r="M341" s="128">
        <v>2530.06</v>
      </c>
      <c r="N341" s="128">
        <v>2422.2199999999998</v>
      </c>
      <c r="O341" s="128">
        <v>2406.52</v>
      </c>
      <c r="P341" s="128">
        <v>2374.89</v>
      </c>
      <c r="Q341" s="128">
        <v>2374.4499999999998</v>
      </c>
      <c r="R341" s="128">
        <v>2291.6</v>
      </c>
      <c r="S341" s="128">
        <v>2275.2199999999998</v>
      </c>
      <c r="T341" s="128">
        <v>2414.16</v>
      </c>
      <c r="U341" s="128">
        <v>2282.83</v>
      </c>
      <c r="V341" s="128">
        <v>2386.59</v>
      </c>
      <c r="W341" s="128">
        <v>2272.58</v>
      </c>
      <c r="X341" s="128">
        <v>2132.58</v>
      </c>
      <c r="Y341" s="128">
        <v>2047.72</v>
      </c>
      <c r="Z341" s="128">
        <v>1937.09</v>
      </c>
    </row>
    <row r="342" spans="2:26" x14ac:dyDescent="0.3">
      <c r="B342" s="127">
        <v>24</v>
      </c>
      <c r="C342" s="128">
        <v>1863.46</v>
      </c>
      <c r="D342" s="128">
        <v>1855.49</v>
      </c>
      <c r="E342" s="128">
        <v>1890.03</v>
      </c>
      <c r="F342" s="128">
        <v>1932.75</v>
      </c>
      <c r="G342" s="128">
        <v>1934.63</v>
      </c>
      <c r="H342" s="128">
        <v>2019.05</v>
      </c>
      <c r="I342" s="128">
        <v>2033.78</v>
      </c>
      <c r="J342" s="128">
        <v>2066.48</v>
      </c>
      <c r="K342" s="128">
        <v>2067.2399999999998</v>
      </c>
      <c r="L342" s="128">
        <v>2168.7199999999998</v>
      </c>
      <c r="M342" s="128">
        <v>2180</v>
      </c>
      <c r="N342" s="128">
        <v>2172.4699999999998</v>
      </c>
      <c r="O342" s="128">
        <v>2113.83</v>
      </c>
      <c r="P342" s="128">
        <v>2114.6799999999998</v>
      </c>
      <c r="Q342" s="128">
        <v>2197.9299999999998</v>
      </c>
      <c r="R342" s="128">
        <v>2202.36</v>
      </c>
      <c r="S342" s="128">
        <v>2230.33</v>
      </c>
      <c r="T342" s="128">
        <v>2244.02</v>
      </c>
      <c r="U342" s="128">
        <v>2255.2800000000002</v>
      </c>
      <c r="V342" s="128">
        <v>2260.11</v>
      </c>
      <c r="W342" s="128">
        <v>2253.23</v>
      </c>
      <c r="X342" s="128">
        <v>2110.7399999999998</v>
      </c>
      <c r="Y342" s="128">
        <v>1964.81</v>
      </c>
      <c r="Z342" s="128">
        <v>1860.44</v>
      </c>
    </row>
    <row r="343" spans="2:26" x14ac:dyDescent="0.3">
      <c r="B343" s="127">
        <v>25</v>
      </c>
      <c r="C343" s="128">
        <v>1979.03</v>
      </c>
      <c r="D343" s="128">
        <v>1962.38</v>
      </c>
      <c r="E343" s="128">
        <v>1981.86</v>
      </c>
      <c r="F343" s="128">
        <v>2043.05</v>
      </c>
      <c r="G343" s="128">
        <v>2048.16</v>
      </c>
      <c r="H343" s="128">
        <v>2081.33</v>
      </c>
      <c r="I343" s="128">
        <v>2233.14</v>
      </c>
      <c r="J343" s="128">
        <v>2431.27</v>
      </c>
      <c r="K343" s="128">
        <v>2523.84</v>
      </c>
      <c r="L343" s="128">
        <v>2438.54</v>
      </c>
      <c r="M343" s="128">
        <v>2437.19</v>
      </c>
      <c r="N343" s="128">
        <v>2435.46</v>
      </c>
      <c r="O343" s="128">
        <v>2434.4699999999998</v>
      </c>
      <c r="P343" s="128">
        <v>2434.83</v>
      </c>
      <c r="Q343" s="128">
        <v>2533.9699999999998</v>
      </c>
      <c r="R343" s="128">
        <v>2524.48</v>
      </c>
      <c r="S343" s="128">
        <v>2403.2199999999998</v>
      </c>
      <c r="T343" s="128">
        <v>2409.9699999999998</v>
      </c>
      <c r="U343" s="128">
        <v>2379.4299999999998</v>
      </c>
      <c r="V343" s="128">
        <v>2386.9899999999998</v>
      </c>
      <c r="W343" s="128">
        <v>2318.86</v>
      </c>
      <c r="X343" s="128">
        <v>2225.73</v>
      </c>
      <c r="Y343" s="128">
        <v>2058.88</v>
      </c>
      <c r="Z343" s="128">
        <v>1983.11</v>
      </c>
    </row>
    <row r="344" spans="2:26" x14ac:dyDescent="0.3">
      <c r="B344" s="127">
        <v>26</v>
      </c>
      <c r="C344" s="128">
        <v>1840.75</v>
      </c>
      <c r="D344" s="128">
        <v>1832.53</v>
      </c>
      <c r="E344" s="128">
        <v>1922.92</v>
      </c>
      <c r="F344" s="128">
        <v>1942.05</v>
      </c>
      <c r="G344" s="128">
        <v>2022.48</v>
      </c>
      <c r="H344" s="128">
        <v>2055.54</v>
      </c>
      <c r="I344" s="128">
        <v>2097.36</v>
      </c>
      <c r="J344" s="128">
        <v>2256.89</v>
      </c>
      <c r="K344" s="128">
        <v>2307.35</v>
      </c>
      <c r="L344" s="128">
        <v>2304.7800000000002</v>
      </c>
      <c r="M344" s="128">
        <v>2263.54</v>
      </c>
      <c r="N344" s="128">
        <v>2283.31</v>
      </c>
      <c r="O344" s="128">
        <v>2248.77</v>
      </c>
      <c r="P344" s="128">
        <v>2243.14</v>
      </c>
      <c r="Q344" s="128">
        <v>2276.4899999999998</v>
      </c>
      <c r="R344" s="128">
        <v>2285.23</v>
      </c>
      <c r="S344" s="128">
        <v>2295.3200000000002</v>
      </c>
      <c r="T344" s="128">
        <v>2254.41</v>
      </c>
      <c r="U344" s="128">
        <v>2235.4499999999998</v>
      </c>
      <c r="V344" s="128">
        <v>2243.84</v>
      </c>
      <c r="W344" s="128">
        <v>2198.1999999999998</v>
      </c>
      <c r="X344" s="128">
        <v>2075.48</v>
      </c>
      <c r="Y344" s="128">
        <v>1955.81</v>
      </c>
      <c r="Z344" s="128">
        <v>1869.21</v>
      </c>
    </row>
    <row r="345" spans="2:26" x14ac:dyDescent="0.3">
      <c r="B345" s="127">
        <v>27</v>
      </c>
      <c r="C345" s="128">
        <v>1896.81</v>
      </c>
      <c r="D345" s="128">
        <v>1890.88</v>
      </c>
      <c r="E345" s="128">
        <v>1907.28</v>
      </c>
      <c r="F345" s="128">
        <v>1918.36</v>
      </c>
      <c r="G345" s="128">
        <v>1991.14</v>
      </c>
      <c r="H345" s="128">
        <v>2044.79</v>
      </c>
      <c r="I345" s="128">
        <v>2101.9299999999998</v>
      </c>
      <c r="J345" s="128">
        <v>2254.35</v>
      </c>
      <c r="K345" s="128">
        <v>2214.88</v>
      </c>
      <c r="L345" s="128">
        <v>2245.21</v>
      </c>
      <c r="M345" s="128">
        <v>2147.52</v>
      </c>
      <c r="N345" s="128">
        <v>2258.58</v>
      </c>
      <c r="O345" s="128">
        <v>2207.54</v>
      </c>
      <c r="P345" s="128">
        <v>2255.15</v>
      </c>
      <c r="Q345" s="128">
        <v>2227.87</v>
      </c>
      <c r="R345" s="128">
        <v>2227.36</v>
      </c>
      <c r="S345" s="128">
        <v>2233.27</v>
      </c>
      <c r="T345" s="128">
        <v>2247.3200000000002</v>
      </c>
      <c r="U345" s="128">
        <v>2152.5300000000002</v>
      </c>
      <c r="V345" s="128">
        <v>2139.2600000000002</v>
      </c>
      <c r="W345" s="128">
        <v>2104.9</v>
      </c>
      <c r="X345" s="128">
        <v>2054.2800000000002</v>
      </c>
      <c r="Y345" s="128">
        <v>2007.88</v>
      </c>
      <c r="Z345" s="128">
        <v>1906.33</v>
      </c>
    </row>
    <row r="346" spans="2:26" x14ac:dyDescent="0.3">
      <c r="B346" s="127">
        <v>28</v>
      </c>
      <c r="C346" s="128">
        <v>1934.71</v>
      </c>
      <c r="D346" s="128">
        <v>1920.42</v>
      </c>
      <c r="E346" s="128">
        <v>1953.34</v>
      </c>
      <c r="F346" s="128">
        <v>1990.51</v>
      </c>
      <c r="G346" s="128">
        <v>2041.21</v>
      </c>
      <c r="H346" s="128">
        <v>2104.38</v>
      </c>
      <c r="I346" s="128">
        <v>2299.14</v>
      </c>
      <c r="J346" s="128">
        <v>2309.9899999999998</v>
      </c>
      <c r="K346" s="128">
        <v>2385.13</v>
      </c>
      <c r="L346" s="128">
        <v>2358.62</v>
      </c>
      <c r="M346" s="128">
        <v>2349.52</v>
      </c>
      <c r="N346" s="128">
        <v>2352.09</v>
      </c>
      <c r="O346" s="128">
        <v>2327.0700000000002</v>
      </c>
      <c r="P346" s="128">
        <v>2321.58</v>
      </c>
      <c r="Q346" s="128">
        <v>2315.64</v>
      </c>
      <c r="R346" s="128">
        <v>2311.63</v>
      </c>
      <c r="S346" s="128">
        <v>2324.75</v>
      </c>
      <c r="T346" s="128">
        <v>2358.2800000000002</v>
      </c>
      <c r="U346" s="128">
        <v>2291.4299999999998</v>
      </c>
      <c r="V346" s="128">
        <v>2360.46</v>
      </c>
      <c r="W346" s="128">
        <v>2273.89</v>
      </c>
      <c r="X346" s="128">
        <v>1994.85</v>
      </c>
      <c r="Y346" s="128">
        <v>1901.34</v>
      </c>
      <c r="Z346" s="128">
        <v>1900.09</v>
      </c>
    </row>
    <row r="347" spans="2:26" x14ac:dyDescent="0.3">
      <c r="B347" s="127">
        <v>29</v>
      </c>
      <c r="C347" s="128">
        <v>1912.44</v>
      </c>
      <c r="D347" s="128">
        <v>1903.3</v>
      </c>
      <c r="E347" s="128">
        <v>1883.64</v>
      </c>
      <c r="F347" s="128">
        <v>1895.45</v>
      </c>
      <c r="G347" s="128">
        <v>2032.19</v>
      </c>
      <c r="H347" s="128">
        <v>2080.9699999999998</v>
      </c>
      <c r="I347" s="128">
        <v>2173.19</v>
      </c>
      <c r="J347" s="128">
        <v>2316.2399999999998</v>
      </c>
      <c r="K347" s="128">
        <v>2339.9899999999998</v>
      </c>
      <c r="L347" s="128">
        <v>2406.0700000000002</v>
      </c>
      <c r="M347" s="128">
        <v>2378.41</v>
      </c>
      <c r="N347" s="128">
        <v>2400.42</v>
      </c>
      <c r="O347" s="128">
        <v>2361.3000000000002</v>
      </c>
      <c r="P347" s="128">
        <v>2359.54</v>
      </c>
      <c r="Q347" s="128">
        <v>2355.0100000000002</v>
      </c>
      <c r="R347" s="128">
        <v>2334.4499999999998</v>
      </c>
      <c r="S347" s="128">
        <v>2341.81</v>
      </c>
      <c r="T347" s="128">
        <v>2366.83</v>
      </c>
      <c r="U347" s="128">
        <v>2292.94</v>
      </c>
      <c r="V347" s="128">
        <v>2302.65</v>
      </c>
      <c r="W347" s="128">
        <v>2230.56</v>
      </c>
      <c r="X347" s="128">
        <v>2138.37</v>
      </c>
      <c r="Y347" s="128">
        <v>2048.6799999999998</v>
      </c>
      <c r="Z347" s="128">
        <v>1937.19</v>
      </c>
    </row>
    <row r="348" spans="2:26" x14ac:dyDescent="0.3">
      <c r="B348" s="127">
        <v>30</v>
      </c>
      <c r="C348" s="128">
        <v>2017.97</v>
      </c>
      <c r="D348" s="128">
        <v>1998.99</v>
      </c>
      <c r="E348" s="128">
        <v>1964.1</v>
      </c>
      <c r="F348" s="128">
        <v>1954.17</v>
      </c>
      <c r="G348" s="128">
        <v>2011.97</v>
      </c>
      <c r="H348" s="128">
        <v>2040.65</v>
      </c>
      <c r="I348" s="128">
        <v>2057.19</v>
      </c>
      <c r="J348" s="128">
        <v>2063.44</v>
      </c>
      <c r="K348" s="128">
        <v>2130.2199999999998</v>
      </c>
      <c r="L348" s="128">
        <v>2143.48</v>
      </c>
      <c r="M348" s="128">
        <v>2229.91</v>
      </c>
      <c r="N348" s="128">
        <v>2229.15</v>
      </c>
      <c r="O348" s="128">
        <v>2143.13</v>
      </c>
      <c r="P348" s="128">
        <v>2205.27</v>
      </c>
      <c r="Q348" s="128">
        <v>2227.48</v>
      </c>
      <c r="R348" s="128">
        <v>2223.44</v>
      </c>
      <c r="S348" s="128">
        <v>2241.35</v>
      </c>
      <c r="T348" s="128">
        <v>2264.5500000000002</v>
      </c>
      <c r="U348" s="128">
        <v>2229.73</v>
      </c>
      <c r="V348" s="128">
        <v>2250.4699999999998</v>
      </c>
      <c r="W348" s="128">
        <v>2227.7800000000002</v>
      </c>
      <c r="X348" s="128">
        <v>2109.41</v>
      </c>
      <c r="Y348" s="128">
        <v>2037.36</v>
      </c>
      <c r="Z348" s="128">
        <v>1998.81</v>
      </c>
    </row>
    <row r="349" spans="2:26" hidden="1" x14ac:dyDescent="0.3">
      <c r="B349" s="130">
        <v>31</v>
      </c>
      <c r="C349" s="128" t="e">
        <v>#N/A</v>
      </c>
      <c r="D349" s="128" t="e">
        <v>#N/A</v>
      </c>
      <c r="E349" s="128" t="e">
        <v>#N/A</v>
      </c>
      <c r="F349" s="128" t="e">
        <v>#N/A</v>
      </c>
      <c r="G349" s="128" t="e">
        <v>#N/A</v>
      </c>
      <c r="H349" s="128" t="e">
        <v>#N/A</v>
      </c>
      <c r="I349" s="128" t="e">
        <v>#N/A</v>
      </c>
      <c r="J349" s="128" t="e">
        <v>#N/A</v>
      </c>
      <c r="K349" s="128" t="e">
        <v>#N/A</v>
      </c>
      <c r="L349" s="128" t="e">
        <v>#N/A</v>
      </c>
      <c r="M349" s="128" t="e">
        <v>#N/A</v>
      </c>
      <c r="N349" s="128" t="e">
        <v>#N/A</v>
      </c>
      <c r="O349" s="128" t="e">
        <v>#N/A</v>
      </c>
      <c r="P349" s="128" t="e">
        <v>#N/A</v>
      </c>
      <c r="Q349" s="128" t="e">
        <v>#N/A</v>
      </c>
      <c r="R349" s="128" t="e">
        <v>#N/A</v>
      </c>
      <c r="S349" s="128" t="e">
        <v>#N/A</v>
      </c>
      <c r="T349" s="128" t="e">
        <v>#N/A</v>
      </c>
      <c r="U349" s="128" t="e">
        <v>#N/A</v>
      </c>
      <c r="V349" s="128" t="e">
        <v>#N/A</v>
      </c>
      <c r="W349" s="128" t="e">
        <v>#N/A</v>
      </c>
      <c r="X349" s="128" t="e">
        <v>#N/A</v>
      </c>
      <c r="Y349" s="128" t="e">
        <v>#N/A</v>
      </c>
      <c r="Z349" s="128" t="e">
        <v>#N/A</v>
      </c>
    </row>
    <row r="350" spans="2:26" ht="15.75" customHeight="1" x14ac:dyDescent="0.3">
      <c r="B350" s="119"/>
      <c r="C350" s="119"/>
      <c r="D350" s="119"/>
      <c r="E350" s="119"/>
      <c r="F350" s="119"/>
      <c r="G350" s="119"/>
      <c r="H350" s="119"/>
      <c r="I350" s="119"/>
      <c r="J350" s="119"/>
      <c r="K350" s="119"/>
      <c r="L350" s="119"/>
      <c r="M350" s="119"/>
      <c r="N350" s="119"/>
      <c r="O350" s="119"/>
      <c r="P350" s="119"/>
      <c r="Q350" s="119"/>
      <c r="R350" s="119"/>
      <c r="S350" s="119"/>
      <c r="T350" s="119"/>
      <c r="U350" s="119"/>
      <c r="V350" s="119"/>
      <c r="W350" s="119"/>
      <c r="X350" s="119"/>
      <c r="Y350" s="119"/>
      <c r="Z350" s="119"/>
    </row>
    <row r="351" spans="2:26" x14ac:dyDescent="0.3">
      <c r="B351" s="113" t="s">
        <v>75</v>
      </c>
      <c r="C351" s="114"/>
      <c r="D351" s="114"/>
      <c r="E351" s="114"/>
      <c r="F351" s="114"/>
      <c r="G351" s="114"/>
      <c r="H351" s="114"/>
      <c r="I351" s="114"/>
      <c r="J351" s="114"/>
      <c r="K351" s="114"/>
      <c r="L351" s="114"/>
      <c r="M351" s="114"/>
      <c r="N351" s="114"/>
      <c r="O351" s="114"/>
      <c r="P351" s="114"/>
      <c r="Q351" s="114"/>
      <c r="R351" s="114"/>
      <c r="S351" s="114"/>
      <c r="T351" s="115"/>
      <c r="U351" s="134">
        <v>764992.48</v>
      </c>
      <c r="V351" s="117"/>
      <c r="W351" s="117"/>
      <c r="X351" s="117"/>
      <c r="Y351" s="117"/>
      <c r="Z351" s="118"/>
    </row>
    <row r="352" spans="2:26" ht="15" customHeight="1" x14ac:dyDescent="0.3">
      <c r="B352" s="113" t="s">
        <v>76</v>
      </c>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5"/>
    </row>
    <row r="353" spans="2:26" ht="16.5" customHeight="1" x14ac:dyDescent="0.3">
      <c r="B353" s="44"/>
      <c r="C353" s="44"/>
      <c r="D353" s="44"/>
      <c r="E353" s="44"/>
      <c r="F353" s="44"/>
      <c r="G353" s="44"/>
      <c r="H353" s="44"/>
      <c r="I353" s="44"/>
      <c r="J353" s="44"/>
      <c r="K353" s="44"/>
      <c r="L353" s="44"/>
      <c r="M353" s="44"/>
      <c r="N353" s="44"/>
      <c r="O353" s="44" t="s">
        <v>4</v>
      </c>
      <c r="P353" s="44"/>
      <c r="Q353" s="44"/>
      <c r="R353" s="44"/>
      <c r="S353" s="44"/>
      <c r="T353" s="44"/>
      <c r="U353" s="44"/>
      <c r="V353" s="44"/>
      <c r="W353" s="44"/>
      <c r="X353" s="44"/>
      <c r="Y353" s="44"/>
      <c r="Z353" s="44"/>
    </row>
    <row r="354" spans="2:26" x14ac:dyDescent="0.3">
      <c r="B354" s="44"/>
      <c r="C354" s="44"/>
      <c r="D354" s="44"/>
      <c r="E354" s="44"/>
      <c r="F354" s="44"/>
      <c r="G354" s="44"/>
      <c r="H354" s="44"/>
      <c r="I354" s="44"/>
      <c r="J354" s="44"/>
      <c r="K354" s="44"/>
      <c r="L354" s="44"/>
      <c r="M354" s="44"/>
      <c r="N354" s="44"/>
      <c r="O354" s="44" t="s">
        <v>62</v>
      </c>
      <c r="P354" s="44"/>
      <c r="Q354" s="44"/>
      <c r="R354" s="44" t="s">
        <v>67</v>
      </c>
      <c r="S354" s="44"/>
      <c r="T354" s="44"/>
      <c r="U354" s="44" t="s">
        <v>69</v>
      </c>
      <c r="V354" s="44"/>
      <c r="W354" s="44"/>
      <c r="X354" s="44" t="s">
        <v>8</v>
      </c>
      <c r="Y354" s="44"/>
      <c r="Z354" s="44"/>
    </row>
    <row r="355" spans="2:26" ht="16.5" customHeight="1" x14ac:dyDescent="0.3">
      <c r="B355" s="41" t="s">
        <v>77</v>
      </c>
      <c r="C355" s="42"/>
      <c r="D355" s="42"/>
      <c r="E355" s="42"/>
      <c r="F355" s="42"/>
      <c r="G355" s="42"/>
      <c r="H355" s="42"/>
      <c r="I355" s="42"/>
      <c r="J355" s="42"/>
      <c r="K355" s="42"/>
      <c r="L355" s="42"/>
      <c r="M355" s="42"/>
      <c r="N355" s="43"/>
      <c r="O355" s="135">
        <v>690162.27</v>
      </c>
      <c r="P355" s="135"/>
      <c r="Q355" s="135"/>
      <c r="R355" s="135">
        <v>936409.23</v>
      </c>
      <c r="S355" s="135"/>
      <c r="T355" s="135"/>
      <c r="U355" s="135">
        <v>902322.89</v>
      </c>
      <c r="V355" s="135"/>
      <c r="W355" s="135"/>
      <c r="X355" s="135">
        <v>884739.47</v>
      </c>
      <c r="Y355" s="135"/>
      <c r="Z355" s="135"/>
    </row>
    <row r="356" spans="2:26" x14ac:dyDescent="0.3">
      <c r="B356" s="136"/>
      <c r="C356" s="136"/>
      <c r="D356" s="136"/>
      <c r="E356" s="136"/>
      <c r="F356" s="136"/>
      <c r="G356" s="136"/>
      <c r="H356" s="136"/>
      <c r="I356" s="136"/>
      <c r="J356" s="136"/>
      <c r="K356" s="136"/>
      <c r="L356" s="136"/>
      <c r="M356" s="136"/>
      <c r="N356" s="136"/>
      <c r="O356" s="136"/>
      <c r="P356" s="136"/>
      <c r="Q356" s="137"/>
      <c r="R356" s="137"/>
      <c r="S356" s="137"/>
      <c r="T356" s="137"/>
      <c r="U356" s="137"/>
      <c r="V356" s="137"/>
      <c r="W356" s="137"/>
      <c r="X356" s="137"/>
      <c r="Y356" s="137"/>
      <c r="Z356" s="137"/>
    </row>
    <row r="357" spans="2:26" ht="18" x14ac:dyDescent="0.35">
      <c r="B357" s="120" t="s">
        <v>78</v>
      </c>
      <c r="C357" s="121"/>
      <c r="D357" s="121"/>
      <c r="E357" s="121"/>
      <c r="F357" s="121"/>
      <c r="G357" s="121"/>
      <c r="H357" s="121"/>
      <c r="I357" s="121"/>
      <c r="J357" s="121"/>
      <c r="K357" s="121"/>
      <c r="L357" s="121"/>
      <c r="M357" s="121"/>
      <c r="N357" s="121"/>
      <c r="O357" s="121"/>
      <c r="P357" s="121"/>
      <c r="Q357" s="121"/>
      <c r="R357" s="121"/>
      <c r="S357" s="121"/>
      <c r="T357" s="121"/>
      <c r="U357" s="121"/>
      <c r="V357" s="121"/>
      <c r="W357" s="121"/>
      <c r="X357" s="121"/>
      <c r="Y357" s="121"/>
      <c r="Z357" s="122"/>
    </row>
    <row r="358" spans="2:26" ht="32.25" customHeight="1" x14ac:dyDescent="0.3">
      <c r="B358" s="77" t="s">
        <v>79</v>
      </c>
      <c r="C358" s="78"/>
      <c r="D358" s="78"/>
      <c r="E358" s="78"/>
      <c r="F358" s="78"/>
      <c r="G358" s="78"/>
      <c r="H358" s="78"/>
      <c r="I358" s="78"/>
      <c r="J358" s="78"/>
      <c r="K358" s="78"/>
      <c r="L358" s="78"/>
      <c r="M358" s="78"/>
      <c r="N358" s="78"/>
      <c r="O358" s="78"/>
      <c r="P358" s="78"/>
      <c r="Q358" s="78"/>
      <c r="R358" s="78"/>
      <c r="S358" s="78"/>
      <c r="T358" s="78"/>
      <c r="U358" s="78"/>
      <c r="V358" s="78"/>
      <c r="W358" s="78"/>
      <c r="X358" s="78"/>
      <c r="Y358" s="78"/>
      <c r="Z358" s="79"/>
    </row>
    <row r="359" spans="2:26" ht="15" customHeight="1" x14ac:dyDescent="0.3">
      <c r="B359" s="113" t="s">
        <v>61</v>
      </c>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row>
    <row r="360" spans="2:26" ht="15" customHeight="1" x14ac:dyDescent="0.3">
      <c r="B360" s="123" t="s">
        <v>62</v>
      </c>
      <c r="C360" s="124" t="s">
        <v>63</v>
      </c>
      <c r="D360" s="125"/>
      <c r="E360" s="125"/>
      <c r="F360" s="125"/>
      <c r="G360" s="125"/>
      <c r="H360" s="125"/>
      <c r="I360" s="125"/>
      <c r="J360" s="125"/>
      <c r="K360" s="125"/>
      <c r="L360" s="125"/>
      <c r="M360" s="125"/>
      <c r="N360" s="125"/>
      <c r="O360" s="125"/>
      <c r="P360" s="125"/>
      <c r="Q360" s="125"/>
      <c r="R360" s="125"/>
      <c r="S360" s="125"/>
      <c r="T360" s="125"/>
      <c r="U360" s="125"/>
      <c r="V360" s="125"/>
      <c r="W360" s="125"/>
      <c r="X360" s="125"/>
      <c r="Y360" s="125"/>
      <c r="Z360" s="126"/>
    </row>
    <row r="361" spans="2:26" x14ac:dyDescent="0.3">
      <c r="B361" s="138" t="s">
        <v>64</v>
      </c>
      <c r="C361" s="88">
        <v>0</v>
      </c>
      <c r="D361" s="88">
        <v>4.1666666666666664E-2</v>
      </c>
      <c r="E361" s="88">
        <v>8.3333333333333329E-2</v>
      </c>
      <c r="F361" s="88">
        <v>0.125</v>
      </c>
      <c r="G361" s="88">
        <v>0.16666666666666666</v>
      </c>
      <c r="H361" s="88">
        <v>0.20833333333333334</v>
      </c>
      <c r="I361" s="88">
        <v>0.25</v>
      </c>
      <c r="J361" s="88">
        <v>0.29166666666666669</v>
      </c>
      <c r="K361" s="88">
        <v>0.33333333333333331</v>
      </c>
      <c r="L361" s="88">
        <v>0.375</v>
      </c>
      <c r="M361" s="88">
        <v>0.41666666666666669</v>
      </c>
      <c r="N361" s="88">
        <v>0.45833333333333331</v>
      </c>
      <c r="O361" s="88">
        <v>0.5</v>
      </c>
      <c r="P361" s="88">
        <v>0.54166666666666663</v>
      </c>
      <c r="Q361" s="88">
        <v>0.58333333333333337</v>
      </c>
      <c r="R361" s="88">
        <v>0.625</v>
      </c>
      <c r="S361" s="88">
        <v>0.66666666666666663</v>
      </c>
      <c r="T361" s="88">
        <v>0.70833333333333337</v>
      </c>
      <c r="U361" s="88">
        <v>0.75</v>
      </c>
      <c r="V361" s="88">
        <v>0.79166666666666663</v>
      </c>
      <c r="W361" s="88">
        <v>0.83333333333333337</v>
      </c>
      <c r="X361" s="88">
        <v>0.875</v>
      </c>
      <c r="Y361" s="88">
        <v>0.91666666666666663</v>
      </c>
      <c r="Z361" s="88">
        <v>0.95833333333333337</v>
      </c>
    </row>
    <row r="362" spans="2:26" x14ac:dyDescent="0.3">
      <c r="B362" s="139"/>
      <c r="C362" s="89" t="s">
        <v>65</v>
      </c>
      <c r="D362" s="89" t="s">
        <v>65</v>
      </c>
      <c r="E362" s="89" t="s">
        <v>65</v>
      </c>
      <c r="F362" s="89" t="s">
        <v>65</v>
      </c>
      <c r="G362" s="89" t="s">
        <v>65</v>
      </c>
      <c r="H362" s="89" t="s">
        <v>65</v>
      </c>
      <c r="I362" s="89" t="s">
        <v>65</v>
      </c>
      <c r="J362" s="89" t="s">
        <v>65</v>
      </c>
      <c r="K362" s="89" t="s">
        <v>65</v>
      </c>
      <c r="L362" s="89" t="s">
        <v>65</v>
      </c>
      <c r="M362" s="89" t="s">
        <v>65</v>
      </c>
      <c r="N362" s="89" t="s">
        <v>65</v>
      </c>
      <c r="O362" s="89" t="s">
        <v>65</v>
      </c>
      <c r="P362" s="89" t="s">
        <v>65</v>
      </c>
      <c r="Q362" s="89" t="s">
        <v>65</v>
      </c>
      <c r="R362" s="89" t="s">
        <v>65</v>
      </c>
      <c r="S362" s="89" t="s">
        <v>65</v>
      </c>
      <c r="T362" s="89" t="s">
        <v>65</v>
      </c>
      <c r="U362" s="89" t="s">
        <v>65</v>
      </c>
      <c r="V362" s="89" t="s">
        <v>65</v>
      </c>
      <c r="W362" s="89" t="s">
        <v>65</v>
      </c>
      <c r="X362" s="89" t="s">
        <v>65</v>
      </c>
      <c r="Y362" s="89" t="s">
        <v>65</v>
      </c>
      <c r="Z362" s="89" t="s">
        <v>66</v>
      </c>
    </row>
    <row r="363" spans="2:26" x14ac:dyDescent="0.3">
      <c r="B363" s="140"/>
      <c r="C363" s="90">
        <v>4.1666666666666664E-2</v>
      </c>
      <c r="D363" s="90">
        <v>8.3333333333333329E-2</v>
      </c>
      <c r="E363" s="90">
        <v>0.125</v>
      </c>
      <c r="F363" s="90">
        <v>0.16666666666666666</v>
      </c>
      <c r="G363" s="90">
        <v>0.20833333333333334</v>
      </c>
      <c r="H363" s="90">
        <v>0.25</v>
      </c>
      <c r="I363" s="90">
        <v>0.29166666666666669</v>
      </c>
      <c r="J363" s="90">
        <v>0.33333333333333331</v>
      </c>
      <c r="K363" s="90">
        <v>0.375</v>
      </c>
      <c r="L363" s="90">
        <v>0.41666666666666669</v>
      </c>
      <c r="M363" s="90">
        <v>0.45833333333333331</v>
      </c>
      <c r="N363" s="90">
        <v>0.5</v>
      </c>
      <c r="O363" s="90">
        <v>0.54166666666666663</v>
      </c>
      <c r="P363" s="90">
        <v>0.58333333333333337</v>
      </c>
      <c r="Q363" s="90">
        <v>0.625</v>
      </c>
      <c r="R363" s="90">
        <v>0.66666666666666663</v>
      </c>
      <c r="S363" s="90">
        <v>0.70833333333333337</v>
      </c>
      <c r="T363" s="90">
        <v>0.75</v>
      </c>
      <c r="U363" s="90">
        <v>0.79166666666666663</v>
      </c>
      <c r="V363" s="90">
        <v>0.83333333333333337</v>
      </c>
      <c r="W363" s="90">
        <v>0.875</v>
      </c>
      <c r="X363" s="90">
        <v>0.91666666666666663</v>
      </c>
      <c r="Y363" s="90">
        <v>0.95833333333333337</v>
      </c>
      <c r="Z363" s="90">
        <v>0</v>
      </c>
    </row>
    <row r="364" spans="2:26" x14ac:dyDescent="0.3">
      <c r="B364" s="127">
        <v>1</v>
      </c>
      <c r="C364" s="128">
        <v>2523.06</v>
      </c>
      <c r="D364" s="128">
        <v>2518.7600000000002</v>
      </c>
      <c r="E364" s="128">
        <v>2535</v>
      </c>
      <c r="F364" s="128">
        <v>2584.96</v>
      </c>
      <c r="G364" s="128">
        <v>2631.96</v>
      </c>
      <c r="H364" s="128">
        <v>2708.26</v>
      </c>
      <c r="I364" s="128">
        <v>2728.18</v>
      </c>
      <c r="J364" s="128">
        <v>2740.52</v>
      </c>
      <c r="K364" s="128">
        <v>2744.49</v>
      </c>
      <c r="L364" s="128">
        <v>2751.51</v>
      </c>
      <c r="M364" s="128">
        <v>2751.74</v>
      </c>
      <c r="N364" s="128">
        <v>2752.67</v>
      </c>
      <c r="O364" s="128">
        <v>2742.1</v>
      </c>
      <c r="P364" s="128">
        <v>2748.44</v>
      </c>
      <c r="Q364" s="128">
        <v>2783.62</v>
      </c>
      <c r="R364" s="128">
        <v>2790.13</v>
      </c>
      <c r="S364" s="128">
        <v>2852.06</v>
      </c>
      <c r="T364" s="128">
        <v>2795.54</v>
      </c>
      <c r="U364" s="128">
        <v>2797.73</v>
      </c>
      <c r="V364" s="128">
        <v>2709.82</v>
      </c>
      <c r="W364" s="128">
        <v>2679.12</v>
      </c>
      <c r="X364" s="128">
        <v>2425.2800000000002</v>
      </c>
      <c r="Y364" s="128">
        <v>2569.1</v>
      </c>
      <c r="Z364" s="128">
        <v>2533.64</v>
      </c>
    </row>
    <row r="365" spans="2:26" x14ac:dyDescent="0.3">
      <c r="B365" s="127">
        <v>2</v>
      </c>
      <c r="C365" s="128">
        <v>2547.5500000000002</v>
      </c>
      <c r="D365" s="128">
        <v>2533.62</v>
      </c>
      <c r="E365" s="128">
        <v>2544.6999999999998</v>
      </c>
      <c r="F365" s="128">
        <v>2535.98</v>
      </c>
      <c r="G365" s="128">
        <v>2611.77</v>
      </c>
      <c r="H365" s="128">
        <v>2689.75</v>
      </c>
      <c r="I365" s="128">
        <v>2733.11</v>
      </c>
      <c r="J365" s="128">
        <v>2794.45</v>
      </c>
      <c r="K365" s="128">
        <v>2872.04</v>
      </c>
      <c r="L365" s="128">
        <v>2884.21</v>
      </c>
      <c r="M365" s="128">
        <v>2881.56</v>
      </c>
      <c r="N365" s="128">
        <v>2881.89</v>
      </c>
      <c r="O365" s="128">
        <v>2897.86</v>
      </c>
      <c r="P365" s="128">
        <v>2891.88</v>
      </c>
      <c r="Q365" s="128">
        <v>2898.77</v>
      </c>
      <c r="R365" s="128">
        <v>2885.8</v>
      </c>
      <c r="S365" s="128">
        <v>2906.2</v>
      </c>
      <c r="T365" s="128">
        <v>2910.12</v>
      </c>
      <c r="U365" s="128">
        <v>2844.62</v>
      </c>
      <c r="V365" s="128">
        <v>2726.56</v>
      </c>
      <c r="W365" s="128">
        <v>2715.19</v>
      </c>
      <c r="X365" s="128">
        <v>2680.22</v>
      </c>
      <c r="Y365" s="128">
        <v>2609.37</v>
      </c>
      <c r="Z365" s="128">
        <v>2564.33</v>
      </c>
    </row>
    <row r="366" spans="2:26" x14ac:dyDescent="0.3">
      <c r="B366" s="127">
        <v>3</v>
      </c>
      <c r="C366" s="128">
        <v>2600.23</v>
      </c>
      <c r="D366" s="128">
        <v>2598.13</v>
      </c>
      <c r="E366" s="128">
        <v>2601.17</v>
      </c>
      <c r="F366" s="128">
        <v>2583.91</v>
      </c>
      <c r="G366" s="128">
        <v>2633.57</v>
      </c>
      <c r="H366" s="128">
        <v>2690.81</v>
      </c>
      <c r="I366" s="128">
        <v>2696.83</v>
      </c>
      <c r="J366" s="128">
        <v>2699.76</v>
      </c>
      <c r="K366" s="128">
        <v>2761.25</v>
      </c>
      <c r="L366" s="128">
        <v>2773.68</v>
      </c>
      <c r="M366" s="128">
        <v>2765.21</v>
      </c>
      <c r="N366" s="128">
        <v>2770.89</v>
      </c>
      <c r="O366" s="128">
        <v>2751.93</v>
      </c>
      <c r="P366" s="128">
        <v>2796.85</v>
      </c>
      <c r="Q366" s="128">
        <v>2800.32</v>
      </c>
      <c r="R366" s="128">
        <v>2820.25</v>
      </c>
      <c r="S366" s="128">
        <v>2886.07</v>
      </c>
      <c r="T366" s="128">
        <v>2909.25</v>
      </c>
      <c r="U366" s="128">
        <v>2881.03</v>
      </c>
      <c r="V366" s="128">
        <v>2878.69</v>
      </c>
      <c r="W366" s="128">
        <v>2707.64</v>
      </c>
      <c r="X366" s="128">
        <v>2690.57</v>
      </c>
      <c r="Y366" s="128">
        <v>2668.95</v>
      </c>
      <c r="Z366" s="128">
        <v>2617.09</v>
      </c>
    </row>
    <row r="367" spans="2:26" x14ac:dyDescent="0.3">
      <c r="B367" s="127">
        <v>4</v>
      </c>
      <c r="C367" s="128">
        <v>2645.7</v>
      </c>
      <c r="D367" s="128">
        <v>2645.75</v>
      </c>
      <c r="E367" s="128">
        <v>2681.67</v>
      </c>
      <c r="F367" s="128">
        <v>2689.1</v>
      </c>
      <c r="G367" s="128">
        <v>2720.69</v>
      </c>
      <c r="H367" s="128">
        <v>3202.41</v>
      </c>
      <c r="I367" s="128">
        <v>2842.21</v>
      </c>
      <c r="J367" s="128">
        <v>2834.33</v>
      </c>
      <c r="K367" s="128">
        <v>2842.81</v>
      </c>
      <c r="L367" s="128">
        <v>2838.79</v>
      </c>
      <c r="M367" s="128">
        <v>2816.44</v>
      </c>
      <c r="N367" s="128">
        <v>2830.84</v>
      </c>
      <c r="O367" s="128">
        <v>2827.63</v>
      </c>
      <c r="P367" s="128">
        <v>2833.63</v>
      </c>
      <c r="Q367" s="128">
        <v>2843.67</v>
      </c>
      <c r="R367" s="128">
        <v>2844</v>
      </c>
      <c r="S367" s="128">
        <v>2866.93</v>
      </c>
      <c r="T367" s="128">
        <v>2923.7</v>
      </c>
      <c r="U367" s="128">
        <v>2866.87</v>
      </c>
      <c r="V367" s="128">
        <v>2805.04</v>
      </c>
      <c r="W367" s="128">
        <v>2743.61</v>
      </c>
      <c r="X367" s="128">
        <v>2712.26</v>
      </c>
      <c r="Y367" s="128">
        <v>2696.4</v>
      </c>
      <c r="Z367" s="128">
        <v>2643.93</v>
      </c>
    </row>
    <row r="368" spans="2:26" ht="15" customHeight="1" x14ac:dyDescent="0.3">
      <c r="B368" s="127">
        <v>5</v>
      </c>
      <c r="C368" s="128">
        <v>2669.34</v>
      </c>
      <c r="D368" s="128">
        <v>2681.24</v>
      </c>
      <c r="E368" s="128">
        <v>2698.62</v>
      </c>
      <c r="F368" s="128">
        <v>2712.77</v>
      </c>
      <c r="G368" s="128">
        <v>3191.25</v>
      </c>
      <c r="H368" s="128">
        <v>2840.96</v>
      </c>
      <c r="I368" s="128">
        <v>3205.07</v>
      </c>
      <c r="J368" s="128">
        <v>3048.31</v>
      </c>
      <c r="K368" s="128">
        <v>3024.2</v>
      </c>
      <c r="L368" s="128">
        <v>3036.18</v>
      </c>
      <c r="M368" s="128">
        <v>3009.37</v>
      </c>
      <c r="N368" s="128">
        <v>3006.41</v>
      </c>
      <c r="O368" s="128">
        <v>2984.3</v>
      </c>
      <c r="P368" s="128">
        <v>2987.1</v>
      </c>
      <c r="Q368" s="128">
        <v>2990.33</v>
      </c>
      <c r="R368" s="128">
        <v>2977.99</v>
      </c>
      <c r="S368" s="128">
        <v>3031.52</v>
      </c>
      <c r="T368" s="128">
        <v>3076.02</v>
      </c>
      <c r="U368" s="128">
        <v>3008.77</v>
      </c>
      <c r="V368" s="128">
        <v>2986.95</v>
      </c>
      <c r="W368" s="128">
        <v>2871.38</v>
      </c>
      <c r="X368" s="128">
        <v>2760.79</v>
      </c>
      <c r="Y368" s="128">
        <v>2707.61</v>
      </c>
      <c r="Z368" s="128">
        <v>2690.26</v>
      </c>
    </row>
    <row r="369" spans="2:26" x14ac:dyDescent="0.3">
      <c r="B369" s="127">
        <v>6</v>
      </c>
      <c r="C369" s="128">
        <v>2578.2800000000002</v>
      </c>
      <c r="D369" s="128">
        <v>2580.34</v>
      </c>
      <c r="E369" s="128">
        <v>2620.25</v>
      </c>
      <c r="F369" s="128">
        <v>2621.31</v>
      </c>
      <c r="G369" s="128">
        <v>2666.67</v>
      </c>
      <c r="H369" s="128">
        <v>2673.89</v>
      </c>
      <c r="I369" s="128">
        <v>2750.19</v>
      </c>
      <c r="J369" s="128">
        <v>2751.87</v>
      </c>
      <c r="K369" s="128">
        <v>2792.4</v>
      </c>
      <c r="L369" s="128">
        <v>2779.11</v>
      </c>
      <c r="M369" s="128">
        <v>2765.19</v>
      </c>
      <c r="N369" s="128">
        <v>2764.89</v>
      </c>
      <c r="O369" s="128">
        <v>2764.85</v>
      </c>
      <c r="P369" s="128">
        <v>2768.38</v>
      </c>
      <c r="Q369" s="128">
        <v>2769.46</v>
      </c>
      <c r="R369" s="128">
        <v>2765.67</v>
      </c>
      <c r="S369" s="128">
        <v>2765.28</v>
      </c>
      <c r="T369" s="128">
        <v>2860.02</v>
      </c>
      <c r="U369" s="128">
        <v>2765.18</v>
      </c>
      <c r="V369" s="128">
        <v>2765.12</v>
      </c>
      <c r="W369" s="128">
        <v>2690.87</v>
      </c>
      <c r="X369" s="128">
        <v>2645.87</v>
      </c>
      <c r="Y369" s="128">
        <v>2629.14</v>
      </c>
      <c r="Z369" s="128">
        <v>2602.48</v>
      </c>
    </row>
    <row r="370" spans="2:26" x14ac:dyDescent="0.3">
      <c r="B370" s="127">
        <v>7</v>
      </c>
      <c r="C370" s="128">
        <v>2615.12</v>
      </c>
      <c r="D370" s="128">
        <v>2614.27</v>
      </c>
      <c r="E370" s="128">
        <v>2644.98</v>
      </c>
      <c r="F370" s="128">
        <v>2652.41</v>
      </c>
      <c r="G370" s="128">
        <v>2730.55</v>
      </c>
      <c r="H370" s="128">
        <v>2764.56</v>
      </c>
      <c r="I370" s="128">
        <v>2859.25</v>
      </c>
      <c r="J370" s="128">
        <v>2964.76</v>
      </c>
      <c r="K370" s="128">
        <v>2866.57</v>
      </c>
      <c r="L370" s="128">
        <v>2997.53</v>
      </c>
      <c r="M370" s="128">
        <v>2868.09</v>
      </c>
      <c r="N370" s="128">
        <v>2864.32</v>
      </c>
      <c r="O370" s="128">
        <v>2867.23</v>
      </c>
      <c r="P370" s="128">
        <v>2863.42</v>
      </c>
      <c r="Q370" s="128">
        <v>2862.34</v>
      </c>
      <c r="R370" s="128">
        <v>2859.21</v>
      </c>
      <c r="S370" s="128">
        <v>2956.65</v>
      </c>
      <c r="T370" s="128">
        <v>3018.7</v>
      </c>
      <c r="U370" s="128">
        <v>2969.39</v>
      </c>
      <c r="V370" s="128">
        <v>2947.11</v>
      </c>
      <c r="W370" s="128">
        <v>2850.03</v>
      </c>
      <c r="X370" s="128">
        <v>2753.65</v>
      </c>
      <c r="Y370" s="128">
        <v>2690.34</v>
      </c>
      <c r="Z370" s="128">
        <v>2666.36</v>
      </c>
    </row>
    <row r="371" spans="2:26" x14ac:dyDescent="0.3">
      <c r="B371" s="127">
        <v>8</v>
      </c>
      <c r="C371" s="128">
        <v>2662.56</v>
      </c>
      <c r="D371" s="128">
        <v>2614.92</v>
      </c>
      <c r="E371" s="128">
        <v>2653.5</v>
      </c>
      <c r="F371" s="128">
        <v>2638.79</v>
      </c>
      <c r="G371" s="128">
        <v>2741.04</v>
      </c>
      <c r="H371" s="128">
        <v>2763.47</v>
      </c>
      <c r="I371" s="128">
        <v>2761.53</v>
      </c>
      <c r="J371" s="128">
        <v>2870.62</v>
      </c>
      <c r="K371" s="128">
        <v>2879.55</v>
      </c>
      <c r="L371" s="128">
        <v>2879</v>
      </c>
      <c r="M371" s="128">
        <v>2874.54</v>
      </c>
      <c r="N371" s="128">
        <v>2873.68</v>
      </c>
      <c r="O371" s="128">
        <v>2870.42</v>
      </c>
      <c r="P371" s="128">
        <v>2868.91</v>
      </c>
      <c r="Q371" s="128">
        <v>2871.44</v>
      </c>
      <c r="R371" s="128">
        <v>2867.91</v>
      </c>
      <c r="S371" s="128">
        <v>2866.46</v>
      </c>
      <c r="T371" s="128">
        <v>3001.64</v>
      </c>
      <c r="U371" s="128">
        <v>2932.07</v>
      </c>
      <c r="V371" s="128">
        <v>2914.24</v>
      </c>
      <c r="W371" s="128">
        <v>2764.88</v>
      </c>
      <c r="X371" s="128">
        <v>2707.19</v>
      </c>
      <c r="Y371" s="128">
        <v>2690.1</v>
      </c>
      <c r="Z371" s="128">
        <v>2689.04</v>
      </c>
    </row>
    <row r="372" spans="2:26" x14ac:dyDescent="0.3">
      <c r="B372" s="127">
        <v>9</v>
      </c>
      <c r="C372" s="128">
        <v>2669.85</v>
      </c>
      <c r="D372" s="128">
        <v>2632.75</v>
      </c>
      <c r="E372" s="128">
        <v>2604.29</v>
      </c>
      <c r="F372" s="128">
        <v>2596.16</v>
      </c>
      <c r="G372" s="128">
        <v>2663.76</v>
      </c>
      <c r="H372" s="128">
        <v>2687.76</v>
      </c>
      <c r="I372" s="128">
        <v>2733.55</v>
      </c>
      <c r="J372" s="128">
        <v>2769.65</v>
      </c>
      <c r="K372" s="128">
        <v>2882.02</v>
      </c>
      <c r="L372" s="128">
        <v>2881.9</v>
      </c>
      <c r="M372" s="128">
        <v>2881.73</v>
      </c>
      <c r="N372" s="128">
        <v>2873.66</v>
      </c>
      <c r="O372" s="128">
        <v>2870.59</v>
      </c>
      <c r="P372" s="128">
        <v>2860.52</v>
      </c>
      <c r="Q372" s="128">
        <v>2851.96</v>
      </c>
      <c r="R372" s="128">
        <v>2860.38</v>
      </c>
      <c r="S372" s="128">
        <v>2868.2</v>
      </c>
      <c r="T372" s="128">
        <v>2998.97</v>
      </c>
      <c r="U372" s="128">
        <v>2959.42</v>
      </c>
      <c r="V372" s="128">
        <v>2958.39</v>
      </c>
      <c r="W372" s="128">
        <v>2752.54</v>
      </c>
      <c r="X372" s="128">
        <v>2688.27</v>
      </c>
      <c r="Y372" s="128">
        <v>2684.51</v>
      </c>
      <c r="Z372" s="128">
        <v>2678.28</v>
      </c>
    </row>
    <row r="373" spans="2:26" x14ac:dyDescent="0.3">
      <c r="B373" s="127">
        <v>10</v>
      </c>
      <c r="C373" s="128">
        <v>2633.25</v>
      </c>
      <c r="D373" s="128">
        <v>2600.4899999999998</v>
      </c>
      <c r="E373" s="128">
        <v>2597.86</v>
      </c>
      <c r="F373" s="128">
        <v>2583.1</v>
      </c>
      <c r="G373" s="128">
        <v>2625.95</v>
      </c>
      <c r="H373" s="128">
        <v>2638.72</v>
      </c>
      <c r="I373" s="128">
        <v>2664.35</v>
      </c>
      <c r="J373" s="128">
        <v>2717.17</v>
      </c>
      <c r="K373" s="128">
        <v>2739.24</v>
      </c>
      <c r="L373" s="128">
        <v>2767.92</v>
      </c>
      <c r="M373" s="128">
        <v>2749.2</v>
      </c>
      <c r="N373" s="128">
        <v>2749.08</v>
      </c>
      <c r="O373" s="128">
        <v>2749.05</v>
      </c>
      <c r="P373" s="128">
        <v>2749.89</v>
      </c>
      <c r="Q373" s="128">
        <v>2756.47</v>
      </c>
      <c r="R373" s="128">
        <v>2755.99</v>
      </c>
      <c r="S373" s="128">
        <v>2805.4</v>
      </c>
      <c r="T373" s="128">
        <v>2942.22</v>
      </c>
      <c r="U373" s="128">
        <v>2864.71</v>
      </c>
      <c r="V373" s="128">
        <v>2861.04</v>
      </c>
      <c r="W373" s="128">
        <v>2725.45</v>
      </c>
      <c r="X373" s="128">
        <v>2690.71</v>
      </c>
      <c r="Y373" s="128">
        <v>2688.21</v>
      </c>
      <c r="Z373" s="128">
        <v>2671.7</v>
      </c>
    </row>
    <row r="374" spans="2:26" x14ac:dyDescent="0.3">
      <c r="B374" s="127">
        <v>11</v>
      </c>
      <c r="C374" s="128">
        <v>2603.29</v>
      </c>
      <c r="D374" s="128">
        <v>2589.52</v>
      </c>
      <c r="E374" s="128">
        <v>2604.98</v>
      </c>
      <c r="F374" s="128">
        <v>2637.84</v>
      </c>
      <c r="G374" s="128">
        <v>2693.53</v>
      </c>
      <c r="H374" s="128">
        <v>2746.96</v>
      </c>
      <c r="I374" s="128">
        <v>2868.43</v>
      </c>
      <c r="J374" s="128">
        <v>2904.15</v>
      </c>
      <c r="K374" s="128">
        <v>2902.08</v>
      </c>
      <c r="L374" s="128">
        <v>2903.93</v>
      </c>
      <c r="M374" s="128">
        <v>2901.29</v>
      </c>
      <c r="N374" s="128">
        <v>2900.44</v>
      </c>
      <c r="O374" s="128">
        <v>2894.06</v>
      </c>
      <c r="P374" s="128">
        <v>2883.13</v>
      </c>
      <c r="Q374" s="128">
        <v>2882.75</v>
      </c>
      <c r="R374" s="128">
        <v>2877.19</v>
      </c>
      <c r="S374" s="128">
        <v>2892.03</v>
      </c>
      <c r="T374" s="128">
        <v>3009.28</v>
      </c>
      <c r="U374" s="128">
        <v>2890.65</v>
      </c>
      <c r="V374" s="128">
        <v>2877.76</v>
      </c>
      <c r="W374" s="128">
        <v>2747.17</v>
      </c>
      <c r="X374" s="128">
        <v>2698.43</v>
      </c>
      <c r="Y374" s="128">
        <v>2672.09</v>
      </c>
      <c r="Z374" s="128">
        <v>2655.52</v>
      </c>
    </row>
    <row r="375" spans="2:26" x14ac:dyDescent="0.3">
      <c r="B375" s="127">
        <v>12</v>
      </c>
      <c r="C375" s="128">
        <v>2581.63</v>
      </c>
      <c r="D375" s="128">
        <v>2587.59</v>
      </c>
      <c r="E375" s="128">
        <v>2615.34</v>
      </c>
      <c r="F375" s="128">
        <v>2689.26</v>
      </c>
      <c r="G375" s="128">
        <v>2704.01</v>
      </c>
      <c r="H375" s="128">
        <v>2769.51</v>
      </c>
      <c r="I375" s="128">
        <v>2882.19</v>
      </c>
      <c r="J375" s="128">
        <v>2964.88</v>
      </c>
      <c r="K375" s="128">
        <v>2893.22</v>
      </c>
      <c r="L375" s="128">
        <v>2894.76</v>
      </c>
      <c r="M375" s="128">
        <v>2890.01</v>
      </c>
      <c r="N375" s="128">
        <v>2888</v>
      </c>
      <c r="O375" s="128">
        <v>2890.22</v>
      </c>
      <c r="P375" s="128">
        <v>2883.22</v>
      </c>
      <c r="Q375" s="128">
        <v>2877.63</v>
      </c>
      <c r="R375" s="128">
        <v>2875.68</v>
      </c>
      <c r="S375" s="128">
        <v>2882.91</v>
      </c>
      <c r="T375" s="128">
        <v>2885.56</v>
      </c>
      <c r="U375" s="128">
        <v>2853.73</v>
      </c>
      <c r="V375" s="128">
        <v>2745.99</v>
      </c>
      <c r="W375" s="128">
        <v>2724.91</v>
      </c>
      <c r="X375" s="128">
        <v>2695.23</v>
      </c>
      <c r="Y375" s="128">
        <v>2640.08</v>
      </c>
      <c r="Z375" s="128">
        <v>2600.67</v>
      </c>
    </row>
    <row r="376" spans="2:26" x14ac:dyDescent="0.3">
      <c r="B376" s="127">
        <v>13</v>
      </c>
      <c r="C376" s="128">
        <v>2592.56</v>
      </c>
      <c r="D376" s="128">
        <v>2588.44</v>
      </c>
      <c r="E376" s="128">
        <v>2623.5</v>
      </c>
      <c r="F376" s="128">
        <v>2662.95</v>
      </c>
      <c r="G376" s="128">
        <v>2700.44</v>
      </c>
      <c r="H376" s="128">
        <v>2704.3</v>
      </c>
      <c r="I376" s="128">
        <v>2784.88</v>
      </c>
      <c r="J376" s="128">
        <v>2851.11</v>
      </c>
      <c r="K376" s="128">
        <v>2844.61</v>
      </c>
      <c r="L376" s="128">
        <v>2840.77</v>
      </c>
      <c r="M376" s="128">
        <v>2777.12</v>
      </c>
      <c r="N376" s="128">
        <v>2776.36</v>
      </c>
      <c r="O376" s="128">
        <v>2728.44</v>
      </c>
      <c r="P376" s="128">
        <v>2714.74</v>
      </c>
      <c r="Q376" s="128">
        <v>2714.93</v>
      </c>
      <c r="R376" s="128">
        <v>2716.63</v>
      </c>
      <c r="S376" s="128">
        <v>2852.18</v>
      </c>
      <c r="T376" s="128">
        <v>2855.71</v>
      </c>
      <c r="U376" s="128">
        <v>2775.59</v>
      </c>
      <c r="V376" s="128">
        <v>2749.57</v>
      </c>
      <c r="W376" s="128">
        <v>2726.05</v>
      </c>
      <c r="X376" s="128">
        <v>2682.93</v>
      </c>
      <c r="Y376" s="128">
        <v>2640.68</v>
      </c>
      <c r="Z376" s="128">
        <v>2611.0700000000002</v>
      </c>
    </row>
    <row r="377" spans="2:26" x14ac:dyDescent="0.3">
      <c r="B377" s="127">
        <v>14</v>
      </c>
      <c r="C377" s="128">
        <v>2574.4899999999998</v>
      </c>
      <c r="D377" s="128">
        <v>2581.23</v>
      </c>
      <c r="E377" s="128">
        <v>2601.75</v>
      </c>
      <c r="F377" s="128">
        <v>2652.5</v>
      </c>
      <c r="G377" s="128">
        <v>2681.33</v>
      </c>
      <c r="H377" s="128">
        <v>2706.06</v>
      </c>
      <c r="I377" s="128">
        <v>2775.56</v>
      </c>
      <c r="J377" s="128">
        <v>2840.18</v>
      </c>
      <c r="K377" s="128">
        <v>2829.03</v>
      </c>
      <c r="L377" s="128">
        <v>2828.74</v>
      </c>
      <c r="M377" s="128">
        <v>2813.85</v>
      </c>
      <c r="N377" s="128">
        <v>2776.18</v>
      </c>
      <c r="O377" s="128">
        <v>2776.3</v>
      </c>
      <c r="P377" s="128">
        <v>2775.17</v>
      </c>
      <c r="Q377" s="128">
        <v>2775.61</v>
      </c>
      <c r="R377" s="128">
        <v>2775.41</v>
      </c>
      <c r="S377" s="128">
        <v>2829.03</v>
      </c>
      <c r="T377" s="128">
        <v>2835.95</v>
      </c>
      <c r="U377" s="128">
        <v>2747.53</v>
      </c>
      <c r="V377" s="128">
        <v>2680.99</v>
      </c>
      <c r="W377" s="128">
        <v>2698.43</v>
      </c>
      <c r="X377" s="128">
        <v>2614.16</v>
      </c>
      <c r="Y377" s="128">
        <v>2635.33</v>
      </c>
      <c r="Z377" s="128">
        <v>2604.2399999999998</v>
      </c>
    </row>
    <row r="378" spans="2:26" x14ac:dyDescent="0.3">
      <c r="B378" s="127">
        <v>15</v>
      </c>
      <c r="C378" s="128">
        <v>2656.06</v>
      </c>
      <c r="D378" s="128">
        <v>2656.47</v>
      </c>
      <c r="E378" s="128">
        <v>2698.28</v>
      </c>
      <c r="F378" s="128">
        <v>2700.7</v>
      </c>
      <c r="G378" s="128">
        <v>2771.13</v>
      </c>
      <c r="H378" s="128">
        <v>2764.04</v>
      </c>
      <c r="I378" s="128">
        <v>2861.88</v>
      </c>
      <c r="J378" s="128">
        <v>2967.19</v>
      </c>
      <c r="K378" s="128">
        <v>2962.38</v>
      </c>
      <c r="L378" s="128">
        <v>2958.3</v>
      </c>
      <c r="M378" s="128">
        <v>2919.46</v>
      </c>
      <c r="N378" s="128">
        <v>2916.42</v>
      </c>
      <c r="O378" s="128">
        <v>2914.94</v>
      </c>
      <c r="P378" s="128">
        <v>2910.98</v>
      </c>
      <c r="Q378" s="128">
        <v>2925.39</v>
      </c>
      <c r="R378" s="128">
        <v>2927.3</v>
      </c>
      <c r="S378" s="128">
        <v>2964.32</v>
      </c>
      <c r="T378" s="128">
        <v>2967.74</v>
      </c>
      <c r="U378" s="128">
        <v>2896.9</v>
      </c>
      <c r="V378" s="128">
        <v>2690.87</v>
      </c>
      <c r="W378" s="128">
        <v>2825.75</v>
      </c>
      <c r="X378" s="128">
        <v>2823.91</v>
      </c>
      <c r="Y378" s="128">
        <v>2747.54</v>
      </c>
      <c r="Z378" s="128">
        <v>2720</v>
      </c>
    </row>
    <row r="379" spans="2:26" x14ac:dyDescent="0.3">
      <c r="B379" s="127">
        <v>16</v>
      </c>
      <c r="C379" s="128">
        <v>2798.47</v>
      </c>
      <c r="D379" s="128">
        <v>2711.87</v>
      </c>
      <c r="E379" s="128">
        <v>2689.46</v>
      </c>
      <c r="F379" s="128">
        <v>2635.13</v>
      </c>
      <c r="G379" s="128">
        <v>2711.73</v>
      </c>
      <c r="H379" s="128">
        <v>2841.66</v>
      </c>
      <c r="I379" s="128">
        <v>2928.16</v>
      </c>
      <c r="J379" s="128">
        <v>2972.06</v>
      </c>
      <c r="K379" s="128">
        <v>2981.93</v>
      </c>
      <c r="L379" s="128">
        <v>2982.34</v>
      </c>
      <c r="M379" s="128">
        <v>2958.57</v>
      </c>
      <c r="N379" s="128">
        <v>2942.08</v>
      </c>
      <c r="O379" s="128">
        <v>2864.73</v>
      </c>
      <c r="P379" s="128">
        <v>2933.36</v>
      </c>
      <c r="Q379" s="128">
        <v>2866.82</v>
      </c>
      <c r="R379" s="128">
        <v>2911.81</v>
      </c>
      <c r="S379" s="128">
        <v>2938.55</v>
      </c>
      <c r="T379" s="128">
        <v>2907.82</v>
      </c>
      <c r="U379" s="128">
        <v>2908.16</v>
      </c>
      <c r="V379" s="128">
        <v>2913.83</v>
      </c>
      <c r="W379" s="128">
        <v>2828.81</v>
      </c>
      <c r="X379" s="128">
        <v>2736.55</v>
      </c>
      <c r="Y379" s="128">
        <v>2705.51</v>
      </c>
      <c r="Z379" s="128">
        <v>2673.82</v>
      </c>
    </row>
    <row r="380" spans="2:26" x14ac:dyDescent="0.3">
      <c r="B380" s="127">
        <v>17</v>
      </c>
      <c r="C380" s="128">
        <v>2502.61</v>
      </c>
      <c r="D380" s="128">
        <v>2463.69</v>
      </c>
      <c r="E380" s="128">
        <v>2453.42</v>
      </c>
      <c r="F380" s="128">
        <v>2351.16</v>
      </c>
      <c r="G380" s="128">
        <v>2589.8000000000002</v>
      </c>
      <c r="H380" s="128">
        <v>2762.87</v>
      </c>
      <c r="I380" s="128">
        <v>2795.03</v>
      </c>
      <c r="J380" s="128">
        <v>2778.49</v>
      </c>
      <c r="K380" s="128">
        <v>2870.17</v>
      </c>
      <c r="L380" s="128">
        <v>2874.59</v>
      </c>
      <c r="M380" s="128">
        <v>2845.47</v>
      </c>
      <c r="N380" s="128">
        <v>2869.19</v>
      </c>
      <c r="O380" s="128">
        <v>2771.68</v>
      </c>
      <c r="P380" s="128">
        <v>2855.72</v>
      </c>
      <c r="Q380" s="128">
        <v>2853.32</v>
      </c>
      <c r="R380" s="128">
        <v>2859.75</v>
      </c>
      <c r="S380" s="128">
        <v>2909.54</v>
      </c>
      <c r="T380" s="128">
        <v>2909.47</v>
      </c>
      <c r="U380" s="128">
        <v>2909.98</v>
      </c>
      <c r="V380" s="128">
        <v>2913.76</v>
      </c>
      <c r="W380" s="128">
        <v>2825.29</v>
      </c>
      <c r="X380" s="128">
        <v>2746.76</v>
      </c>
      <c r="Y380" s="128">
        <v>2712.71</v>
      </c>
      <c r="Z380" s="128">
        <v>2623.4</v>
      </c>
    </row>
    <row r="381" spans="2:26" x14ac:dyDescent="0.3">
      <c r="B381" s="127">
        <v>18</v>
      </c>
      <c r="C381" s="128">
        <v>2648.68</v>
      </c>
      <c r="D381" s="128">
        <v>2642.12</v>
      </c>
      <c r="E381" s="128">
        <v>2663.48</v>
      </c>
      <c r="F381" s="128">
        <v>2708.92</v>
      </c>
      <c r="G381" s="128">
        <v>2803.25</v>
      </c>
      <c r="H381" s="128">
        <v>2766.35</v>
      </c>
      <c r="I381" s="128">
        <v>2948.5</v>
      </c>
      <c r="J381" s="128">
        <v>2953.69</v>
      </c>
      <c r="K381" s="128">
        <v>2955.41</v>
      </c>
      <c r="L381" s="128">
        <v>2959.89</v>
      </c>
      <c r="M381" s="128">
        <v>2959.29</v>
      </c>
      <c r="N381" s="128">
        <v>2959.91</v>
      </c>
      <c r="O381" s="128">
        <v>2958.38</v>
      </c>
      <c r="P381" s="128">
        <v>2954.29</v>
      </c>
      <c r="Q381" s="128">
        <v>2918.49</v>
      </c>
      <c r="R381" s="128">
        <v>2917.63</v>
      </c>
      <c r="S381" s="128">
        <v>2956.03</v>
      </c>
      <c r="T381" s="128">
        <v>2958.03</v>
      </c>
      <c r="U381" s="128">
        <v>2911.39</v>
      </c>
      <c r="V381" s="128">
        <v>2876.89</v>
      </c>
      <c r="W381" s="128">
        <v>2746.14</v>
      </c>
      <c r="X381" s="128">
        <v>2726.41</v>
      </c>
      <c r="Y381" s="128">
        <v>2674.19</v>
      </c>
      <c r="Z381" s="128">
        <v>2665.74</v>
      </c>
    </row>
    <row r="382" spans="2:26" x14ac:dyDescent="0.3">
      <c r="B382" s="127">
        <v>19</v>
      </c>
      <c r="C382" s="128">
        <v>2607.44</v>
      </c>
      <c r="D382" s="128">
        <v>2605.88</v>
      </c>
      <c r="E382" s="128">
        <v>2635.82</v>
      </c>
      <c r="F382" s="128">
        <v>2698.17</v>
      </c>
      <c r="G382" s="128">
        <v>2704.84</v>
      </c>
      <c r="H382" s="128">
        <v>2762.65</v>
      </c>
      <c r="I382" s="128">
        <v>2941.8</v>
      </c>
      <c r="J382" s="128">
        <v>2952.83</v>
      </c>
      <c r="K382" s="128">
        <v>2954.71</v>
      </c>
      <c r="L382" s="128">
        <v>2951.81</v>
      </c>
      <c r="M382" s="128">
        <v>2943.58</v>
      </c>
      <c r="N382" s="128">
        <v>2943.52</v>
      </c>
      <c r="O382" s="128">
        <v>2931.45</v>
      </c>
      <c r="P382" s="128">
        <v>2921.88</v>
      </c>
      <c r="Q382" s="128">
        <v>2916.93</v>
      </c>
      <c r="R382" s="128">
        <v>2916.89</v>
      </c>
      <c r="S382" s="128">
        <v>2953.32</v>
      </c>
      <c r="T382" s="128">
        <v>2977.84</v>
      </c>
      <c r="U382" s="128">
        <v>2895.91</v>
      </c>
      <c r="V382" s="128">
        <v>2891.79</v>
      </c>
      <c r="W382" s="128">
        <v>2824.39</v>
      </c>
      <c r="X382" s="128">
        <v>2749.41</v>
      </c>
      <c r="Y382" s="128">
        <v>2709.43</v>
      </c>
      <c r="Z382" s="128">
        <v>2644.38</v>
      </c>
    </row>
    <row r="383" spans="2:26" x14ac:dyDescent="0.3">
      <c r="B383" s="127">
        <v>20</v>
      </c>
      <c r="C383" s="128">
        <v>2532.1799999999998</v>
      </c>
      <c r="D383" s="128">
        <v>2551.13</v>
      </c>
      <c r="E383" s="128">
        <v>2656.22</v>
      </c>
      <c r="F383" s="128">
        <v>2701.51</v>
      </c>
      <c r="G383" s="128">
        <v>2705.67</v>
      </c>
      <c r="H383" s="128">
        <v>2716.38</v>
      </c>
      <c r="I383" s="128">
        <v>2870.53</v>
      </c>
      <c r="J383" s="128">
        <v>2947.39</v>
      </c>
      <c r="K383" s="128">
        <v>2949.46</v>
      </c>
      <c r="L383" s="128">
        <v>2951.08</v>
      </c>
      <c r="M383" s="128">
        <v>2951.06</v>
      </c>
      <c r="N383" s="128">
        <v>2952.18</v>
      </c>
      <c r="O383" s="128">
        <v>2935.57</v>
      </c>
      <c r="P383" s="128">
        <v>2929.97</v>
      </c>
      <c r="Q383" s="128">
        <v>2936.89</v>
      </c>
      <c r="R383" s="128">
        <v>2928.44</v>
      </c>
      <c r="S383" s="128">
        <v>2953.88</v>
      </c>
      <c r="T383" s="128">
        <v>2951.58</v>
      </c>
      <c r="U383" s="128">
        <v>2893.05</v>
      </c>
      <c r="V383" s="128">
        <v>2887.3</v>
      </c>
      <c r="W383" s="128">
        <v>2748.65</v>
      </c>
      <c r="X383" s="128">
        <v>2741.63</v>
      </c>
      <c r="Y383" s="128">
        <v>2696.28</v>
      </c>
      <c r="Z383" s="128">
        <v>2613.41</v>
      </c>
    </row>
    <row r="384" spans="2:26" x14ac:dyDescent="0.3">
      <c r="B384" s="127">
        <v>21</v>
      </c>
      <c r="C384" s="128">
        <v>2567.2199999999998</v>
      </c>
      <c r="D384" s="128">
        <v>2578.02</v>
      </c>
      <c r="E384" s="128">
        <v>2621.77</v>
      </c>
      <c r="F384" s="128">
        <v>2702.35</v>
      </c>
      <c r="G384" s="128">
        <v>2704.97</v>
      </c>
      <c r="H384" s="128">
        <v>2743.78</v>
      </c>
      <c r="I384" s="128">
        <v>2787.04</v>
      </c>
      <c r="J384" s="128">
        <v>2981.86</v>
      </c>
      <c r="K384" s="128">
        <v>3088.6</v>
      </c>
      <c r="L384" s="128">
        <v>3090.76</v>
      </c>
      <c r="M384" s="128">
        <v>3019.25</v>
      </c>
      <c r="N384" s="128">
        <v>3118.53</v>
      </c>
      <c r="O384" s="128">
        <v>3066.48</v>
      </c>
      <c r="P384" s="128">
        <v>3067.07</v>
      </c>
      <c r="Q384" s="128">
        <v>3064.18</v>
      </c>
      <c r="R384" s="128">
        <v>3063.72</v>
      </c>
      <c r="S384" s="128">
        <v>3059.12</v>
      </c>
      <c r="T384" s="128">
        <v>3057.38</v>
      </c>
      <c r="U384" s="128">
        <v>2914.34</v>
      </c>
      <c r="V384" s="128">
        <v>2986.43</v>
      </c>
      <c r="W384" s="128">
        <v>2892.75</v>
      </c>
      <c r="X384" s="128">
        <v>2746.63</v>
      </c>
      <c r="Y384" s="128">
        <v>2698.69</v>
      </c>
      <c r="Z384" s="128">
        <v>2593.48</v>
      </c>
    </row>
    <row r="385" spans="2:26" x14ac:dyDescent="0.3">
      <c r="B385" s="127">
        <v>22</v>
      </c>
      <c r="C385" s="128">
        <v>2585.92</v>
      </c>
      <c r="D385" s="128">
        <v>2590.5100000000002</v>
      </c>
      <c r="E385" s="128">
        <v>2579.19</v>
      </c>
      <c r="F385" s="128">
        <v>2691.01</v>
      </c>
      <c r="G385" s="128">
        <v>2701.35</v>
      </c>
      <c r="H385" s="128">
        <v>2755.09</v>
      </c>
      <c r="I385" s="128">
        <v>2855.44</v>
      </c>
      <c r="J385" s="128">
        <v>3041.18</v>
      </c>
      <c r="K385" s="128">
        <v>3124.82</v>
      </c>
      <c r="L385" s="128">
        <v>3125.51</v>
      </c>
      <c r="M385" s="128">
        <v>3119.97</v>
      </c>
      <c r="N385" s="128">
        <v>3119.52</v>
      </c>
      <c r="O385" s="128">
        <v>3079.93</v>
      </c>
      <c r="P385" s="128">
        <v>3073.67</v>
      </c>
      <c r="Q385" s="128">
        <v>3030.72</v>
      </c>
      <c r="R385" s="128">
        <v>3026.96</v>
      </c>
      <c r="S385" s="128">
        <v>3034.28</v>
      </c>
      <c r="T385" s="128">
        <v>3032.67</v>
      </c>
      <c r="U385" s="128">
        <v>3011.16</v>
      </c>
      <c r="V385" s="128">
        <v>3018.09</v>
      </c>
      <c r="W385" s="128">
        <v>2921.85</v>
      </c>
      <c r="X385" s="128">
        <v>2749.03</v>
      </c>
      <c r="Y385" s="128">
        <v>2695.15</v>
      </c>
      <c r="Z385" s="128">
        <v>2619.6</v>
      </c>
    </row>
    <row r="386" spans="2:26" x14ac:dyDescent="0.3">
      <c r="B386" s="127">
        <v>23</v>
      </c>
      <c r="C386" s="128">
        <v>2674.02</v>
      </c>
      <c r="D386" s="128">
        <v>2571.92</v>
      </c>
      <c r="E386" s="128">
        <v>2559.62</v>
      </c>
      <c r="F386" s="128">
        <v>2610.11</v>
      </c>
      <c r="G386" s="128">
        <v>2666.55</v>
      </c>
      <c r="H386" s="128">
        <v>2710.83</v>
      </c>
      <c r="I386" s="128">
        <v>2763.82</v>
      </c>
      <c r="J386" s="128">
        <v>2915.74</v>
      </c>
      <c r="K386" s="128">
        <v>3049</v>
      </c>
      <c r="L386" s="128">
        <v>3048.77</v>
      </c>
      <c r="M386" s="128">
        <v>3171.58</v>
      </c>
      <c r="N386" s="128">
        <v>3063.74</v>
      </c>
      <c r="O386" s="128">
        <v>3048.04</v>
      </c>
      <c r="P386" s="128">
        <v>3016.41</v>
      </c>
      <c r="Q386" s="128">
        <v>3015.97</v>
      </c>
      <c r="R386" s="128">
        <v>2933.12</v>
      </c>
      <c r="S386" s="128">
        <v>2916.74</v>
      </c>
      <c r="T386" s="128">
        <v>3055.68</v>
      </c>
      <c r="U386" s="128">
        <v>2924.35</v>
      </c>
      <c r="V386" s="128">
        <v>3028.11</v>
      </c>
      <c r="W386" s="128">
        <v>2914.1</v>
      </c>
      <c r="X386" s="128">
        <v>2774.1</v>
      </c>
      <c r="Y386" s="128">
        <v>2689.24</v>
      </c>
      <c r="Z386" s="128">
        <v>2578.61</v>
      </c>
    </row>
    <row r="387" spans="2:26" x14ac:dyDescent="0.3">
      <c r="B387" s="127">
        <v>24</v>
      </c>
      <c r="C387" s="128">
        <v>2504.98</v>
      </c>
      <c r="D387" s="128">
        <v>2497.0100000000002</v>
      </c>
      <c r="E387" s="128">
        <v>2531.5500000000002</v>
      </c>
      <c r="F387" s="128">
        <v>2574.27</v>
      </c>
      <c r="G387" s="128">
        <v>2576.15</v>
      </c>
      <c r="H387" s="128">
        <v>2660.57</v>
      </c>
      <c r="I387" s="128">
        <v>2675.3</v>
      </c>
      <c r="J387" s="128">
        <v>2708</v>
      </c>
      <c r="K387" s="128">
        <v>2708.76</v>
      </c>
      <c r="L387" s="128">
        <v>2810.24</v>
      </c>
      <c r="M387" s="128">
        <v>2821.52</v>
      </c>
      <c r="N387" s="128">
        <v>2813.99</v>
      </c>
      <c r="O387" s="128">
        <v>2755.35</v>
      </c>
      <c r="P387" s="128">
        <v>2756.2</v>
      </c>
      <c r="Q387" s="128">
        <v>2839.45</v>
      </c>
      <c r="R387" s="128">
        <v>2843.88</v>
      </c>
      <c r="S387" s="128">
        <v>2871.85</v>
      </c>
      <c r="T387" s="128">
        <v>2885.54</v>
      </c>
      <c r="U387" s="128">
        <v>2896.8</v>
      </c>
      <c r="V387" s="128">
        <v>2901.63</v>
      </c>
      <c r="W387" s="128">
        <v>2894.75</v>
      </c>
      <c r="X387" s="128">
        <v>2752.26</v>
      </c>
      <c r="Y387" s="128">
        <v>2606.33</v>
      </c>
      <c r="Z387" s="128">
        <v>2501.96</v>
      </c>
    </row>
    <row r="388" spans="2:26" x14ac:dyDescent="0.3">
      <c r="B388" s="127">
        <v>25</v>
      </c>
      <c r="C388" s="128">
        <v>2620.5500000000002</v>
      </c>
      <c r="D388" s="128">
        <v>2603.9</v>
      </c>
      <c r="E388" s="128">
        <v>2623.38</v>
      </c>
      <c r="F388" s="128">
        <v>2684.57</v>
      </c>
      <c r="G388" s="128">
        <v>2689.68</v>
      </c>
      <c r="H388" s="128">
        <v>2722.85</v>
      </c>
      <c r="I388" s="128">
        <v>2874.66</v>
      </c>
      <c r="J388" s="128">
        <v>3072.79</v>
      </c>
      <c r="K388" s="128">
        <v>3165.36</v>
      </c>
      <c r="L388" s="128">
        <v>3080.06</v>
      </c>
      <c r="M388" s="128">
        <v>3078.71</v>
      </c>
      <c r="N388" s="128">
        <v>3076.98</v>
      </c>
      <c r="O388" s="128">
        <v>3075.99</v>
      </c>
      <c r="P388" s="128">
        <v>3076.35</v>
      </c>
      <c r="Q388" s="128">
        <v>3175.49</v>
      </c>
      <c r="R388" s="128">
        <v>3166</v>
      </c>
      <c r="S388" s="128">
        <v>3044.74</v>
      </c>
      <c r="T388" s="128">
        <v>3051.49</v>
      </c>
      <c r="U388" s="128">
        <v>3020.95</v>
      </c>
      <c r="V388" s="128">
        <v>3028.51</v>
      </c>
      <c r="W388" s="128">
        <v>2960.38</v>
      </c>
      <c r="X388" s="128">
        <v>2867.25</v>
      </c>
      <c r="Y388" s="128">
        <v>2700.4</v>
      </c>
      <c r="Z388" s="128">
        <v>2624.63</v>
      </c>
    </row>
    <row r="389" spans="2:26" x14ac:dyDescent="0.3">
      <c r="B389" s="127">
        <v>26</v>
      </c>
      <c r="C389" s="128">
        <v>2482.27</v>
      </c>
      <c r="D389" s="128">
        <v>2474.0500000000002</v>
      </c>
      <c r="E389" s="128">
        <v>2564.44</v>
      </c>
      <c r="F389" s="128">
        <v>2583.5700000000002</v>
      </c>
      <c r="G389" s="128">
        <v>2664</v>
      </c>
      <c r="H389" s="128">
        <v>2697.06</v>
      </c>
      <c r="I389" s="128">
        <v>2738.88</v>
      </c>
      <c r="J389" s="128">
        <v>2898.41</v>
      </c>
      <c r="K389" s="128">
        <v>2948.87</v>
      </c>
      <c r="L389" s="128">
        <v>2946.3</v>
      </c>
      <c r="M389" s="128">
        <v>2905.06</v>
      </c>
      <c r="N389" s="128">
        <v>2924.83</v>
      </c>
      <c r="O389" s="128">
        <v>2890.29</v>
      </c>
      <c r="P389" s="128">
        <v>2884.66</v>
      </c>
      <c r="Q389" s="128">
        <v>2918.01</v>
      </c>
      <c r="R389" s="128">
        <v>2926.75</v>
      </c>
      <c r="S389" s="128">
        <v>2936.84</v>
      </c>
      <c r="T389" s="128">
        <v>2895.93</v>
      </c>
      <c r="U389" s="128">
        <v>2876.97</v>
      </c>
      <c r="V389" s="128">
        <v>2885.36</v>
      </c>
      <c r="W389" s="128">
        <v>2839.72</v>
      </c>
      <c r="X389" s="128">
        <v>2717</v>
      </c>
      <c r="Y389" s="128">
        <v>2597.33</v>
      </c>
      <c r="Z389" s="128">
        <v>2510.73</v>
      </c>
    </row>
    <row r="390" spans="2:26" x14ac:dyDescent="0.3">
      <c r="B390" s="127">
        <v>27</v>
      </c>
      <c r="C390" s="128">
        <v>2538.33</v>
      </c>
      <c r="D390" s="128">
        <v>2532.4</v>
      </c>
      <c r="E390" s="128">
        <v>2548.8000000000002</v>
      </c>
      <c r="F390" s="128">
        <v>2559.88</v>
      </c>
      <c r="G390" s="128">
        <v>2632.66</v>
      </c>
      <c r="H390" s="128">
        <v>2686.31</v>
      </c>
      <c r="I390" s="128">
        <v>2743.45</v>
      </c>
      <c r="J390" s="128">
        <v>2895.87</v>
      </c>
      <c r="K390" s="128">
        <v>2856.4</v>
      </c>
      <c r="L390" s="128">
        <v>2886.73</v>
      </c>
      <c r="M390" s="128">
        <v>2789.04</v>
      </c>
      <c r="N390" s="128">
        <v>2900.1</v>
      </c>
      <c r="O390" s="128">
        <v>2849.06</v>
      </c>
      <c r="P390" s="128">
        <v>2896.67</v>
      </c>
      <c r="Q390" s="128">
        <v>2869.39</v>
      </c>
      <c r="R390" s="128">
        <v>2868.88</v>
      </c>
      <c r="S390" s="128">
        <v>2874.79</v>
      </c>
      <c r="T390" s="128">
        <v>2888.84</v>
      </c>
      <c r="U390" s="128">
        <v>2794.05</v>
      </c>
      <c r="V390" s="128">
        <v>2780.78</v>
      </c>
      <c r="W390" s="128">
        <v>2746.42</v>
      </c>
      <c r="X390" s="128">
        <v>2695.8</v>
      </c>
      <c r="Y390" s="128">
        <v>2649.4</v>
      </c>
      <c r="Z390" s="128">
        <v>2547.85</v>
      </c>
    </row>
    <row r="391" spans="2:26" x14ac:dyDescent="0.3">
      <c r="B391" s="127">
        <v>28</v>
      </c>
      <c r="C391" s="128">
        <v>2576.23</v>
      </c>
      <c r="D391" s="128">
        <v>2561.94</v>
      </c>
      <c r="E391" s="128">
        <v>2594.86</v>
      </c>
      <c r="F391" s="128">
        <v>2632.03</v>
      </c>
      <c r="G391" s="128">
        <v>2682.73</v>
      </c>
      <c r="H391" s="128">
        <v>2745.9</v>
      </c>
      <c r="I391" s="128">
        <v>2940.66</v>
      </c>
      <c r="J391" s="128">
        <v>2951.51</v>
      </c>
      <c r="K391" s="128">
        <v>3026.65</v>
      </c>
      <c r="L391" s="128">
        <v>3000.14</v>
      </c>
      <c r="M391" s="128">
        <v>2991.04</v>
      </c>
      <c r="N391" s="128">
        <v>2993.61</v>
      </c>
      <c r="O391" s="128">
        <v>2968.59</v>
      </c>
      <c r="P391" s="128">
        <v>2963.1</v>
      </c>
      <c r="Q391" s="128">
        <v>2957.16</v>
      </c>
      <c r="R391" s="128">
        <v>2953.15</v>
      </c>
      <c r="S391" s="128">
        <v>2966.27</v>
      </c>
      <c r="T391" s="128">
        <v>2999.8</v>
      </c>
      <c r="U391" s="128">
        <v>2932.95</v>
      </c>
      <c r="V391" s="128">
        <v>3001.98</v>
      </c>
      <c r="W391" s="128">
        <v>2915.41</v>
      </c>
      <c r="X391" s="128">
        <v>2636.37</v>
      </c>
      <c r="Y391" s="128">
        <v>2542.86</v>
      </c>
      <c r="Z391" s="128">
        <v>2541.61</v>
      </c>
    </row>
    <row r="392" spans="2:26" x14ac:dyDescent="0.3">
      <c r="B392" s="127">
        <v>29</v>
      </c>
      <c r="C392" s="128">
        <v>2553.96</v>
      </c>
      <c r="D392" s="128">
        <v>2544.8200000000002</v>
      </c>
      <c r="E392" s="128">
        <v>2525.16</v>
      </c>
      <c r="F392" s="128">
        <v>2536.9699999999998</v>
      </c>
      <c r="G392" s="128">
        <v>2673.71</v>
      </c>
      <c r="H392" s="128">
        <v>2722.49</v>
      </c>
      <c r="I392" s="128">
        <v>2814.71</v>
      </c>
      <c r="J392" s="128">
        <v>2957.76</v>
      </c>
      <c r="K392" s="128">
        <v>2981.51</v>
      </c>
      <c r="L392" s="128">
        <v>3047.59</v>
      </c>
      <c r="M392" s="128">
        <v>3019.93</v>
      </c>
      <c r="N392" s="128">
        <v>3041.94</v>
      </c>
      <c r="O392" s="128">
        <v>3002.82</v>
      </c>
      <c r="P392" s="128">
        <v>3001.06</v>
      </c>
      <c r="Q392" s="128">
        <v>2996.53</v>
      </c>
      <c r="R392" s="128">
        <v>2975.97</v>
      </c>
      <c r="S392" s="128">
        <v>2983.33</v>
      </c>
      <c r="T392" s="128">
        <v>3008.35</v>
      </c>
      <c r="U392" s="128">
        <v>2934.46</v>
      </c>
      <c r="V392" s="128">
        <v>2944.17</v>
      </c>
      <c r="W392" s="128">
        <v>2872.08</v>
      </c>
      <c r="X392" s="128">
        <v>2779.89</v>
      </c>
      <c r="Y392" s="128">
        <v>2690.2</v>
      </c>
      <c r="Z392" s="128">
        <v>2578.71</v>
      </c>
    </row>
    <row r="393" spans="2:26" x14ac:dyDescent="0.3">
      <c r="B393" s="127">
        <v>30</v>
      </c>
      <c r="C393" s="128">
        <v>2659.49</v>
      </c>
      <c r="D393" s="128">
        <v>2640.51</v>
      </c>
      <c r="E393" s="128">
        <v>2605.62</v>
      </c>
      <c r="F393" s="128">
        <v>2595.69</v>
      </c>
      <c r="G393" s="128">
        <v>2653.49</v>
      </c>
      <c r="H393" s="128">
        <v>2682.17</v>
      </c>
      <c r="I393" s="128">
        <v>2698.71</v>
      </c>
      <c r="J393" s="128">
        <v>2704.96</v>
      </c>
      <c r="K393" s="128">
        <v>2771.74</v>
      </c>
      <c r="L393" s="128">
        <v>2785</v>
      </c>
      <c r="M393" s="128">
        <v>2871.43</v>
      </c>
      <c r="N393" s="128">
        <v>2870.67</v>
      </c>
      <c r="O393" s="128">
        <v>2784.65</v>
      </c>
      <c r="P393" s="128">
        <v>2846.79</v>
      </c>
      <c r="Q393" s="128">
        <v>2869</v>
      </c>
      <c r="R393" s="128">
        <v>2864.96</v>
      </c>
      <c r="S393" s="128">
        <v>2882.87</v>
      </c>
      <c r="T393" s="128">
        <v>2906.07</v>
      </c>
      <c r="U393" s="128">
        <v>2871.25</v>
      </c>
      <c r="V393" s="128">
        <v>2891.99</v>
      </c>
      <c r="W393" s="128">
        <v>2869.3</v>
      </c>
      <c r="X393" s="128">
        <v>2750.93</v>
      </c>
      <c r="Y393" s="128">
        <v>2678.88</v>
      </c>
      <c r="Z393" s="128">
        <v>2640.33</v>
      </c>
    </row>
    <row r="394" spans="2:26" hidden="1" x14ac:dyDescent="0.3">
      <c r="B394" s="127">
        <v>31</v>
      </c>
      <c r="C394" s="128" t="e">
        <v>#N/A</v>
      </c>
      <c r="D394" s="128" t="e">
        <v>#N/A</v>
      </c>
      <c r="E394" s="128" t="e">
        <v>#N/A</v>
      </c>
      <c r="F394" s="128" t="e">
        <v>#N/A</v>
      </c>
      <c r="G394" s="128" t="e">
        <v>#N/A</v>
      </c>
      <c r="H394" s="128" t="e">
        <v>#N/A</v>
      </c>
      <c r="I394" s="128" t="e">
        <v>#N/A</v>
      </c>
      <c r="J394" s="128" t="e">
        <v>#N/A</v>
      </c>
      <c r="K394" s="128" t="e">
        <v>#N/A</v>
      </c>
      <c r="L394" s="128" t="e">
        <v>#N/A</v>
      </c>
      <c r="M394" s="128" t="e">
        <v>#N/A</v>
      </c>
      <c r="N394" s="128" t="e">
        <v>#N/A</v>
      </c>
      <c r="O394" s="128" t="e">
        <v>#N/A</v>
      </c>
      <c r="P394" s="128" t="e">
        <v>#N/A</v>
      </c>
      <c r="Q394" s="128" t="e">
        <v>#N/A</v>
      </c>
      <c r="R394" s="128" t="e">
        <v>#N/A</v>
      </c>
      <c r="S394" s="128" t="e">
        <v>#N/A</v>
      </c>
      <c r="T394" s="128" t="e">
        <v>#N/A</v>
      </c>
      <c r="U394" s="128" t="e">
        <v>#N/A</v>
      </c>
      <c r="V394" s="128" t="e">
        <v>#N/A</v>
      </c>
      <c r="W394" s="128" t="e">
        <v>#N/A</v>
      </c>
      <c r="X394" s="128" t="e">
        <v>#N/A</v>
      </c>
      <c r="Y394" s="128" t="e">
        <v>#N/A</v>
      </c>
      <c r="Z394" s="128" t="e">
        <v>#N/A</v>
      </c>
    </row>
    <row r="396" spans="2:26" x14ac:dyDescent="0.3">
      <c r="B396" s="141" t="s">
        <v>67</v>
      </c>
      <c r="C396" s="142" t="s">
        <v>68</v>
      </c>
      <c r="D396" s="142"/>
      <c r="E396" s="142"/>
      <c r="F396" s="142"/>
      <c r="G396" s="142"/>
      <c r="H396" s="142"/>
      <c r="I396" s="142"/>
      <c r="J396" s="142"/>
      <c r="K396" s="142"/>
      <c r="L396" s="142"/>
      <c r="M396" s="142"/>
      <c r="N396" s="142"/>
      <c r="O396" s="142"/>
      <c r="P396" s="142"/>
      <c r="Q396" s="142"/>
      <c r="R396" s="142"/>
      <c r="S396" s="142"/>
      <c r="T396" s="142"/>
      <c r="U396" s="142"/>
      <c r="V396" s="142"/>
      <c r="W396" s="142"/>
      <c r="X396" s="142"/>
      <c r="Y396" s="142"/>
      <c r="Z396" s="142"/>
    </row>
    <row r="397" spans="2:26" x14ac:dyDescent="0.3">
      <c r="B397" s="138" t="s">
        <v>64</v>
      </c>
      <c r="C397" s="88">
        <v>0</v>
      </c>
      <c r="D397" s="88">
        <v>4.1666666666666664E-2</v>
      </c>
      <c r="E397" s="88">
        <v>8.3333333333333329E-2</v>
      </c>
      <c r="F397" s="88">
        <v>0.125</v>
      </c>
      <c r="G397" s="88">
        <v>0.16666666666666666</v>
      </c>
      <c r="H397" s="88">
        <v>0.20833333333333334</v>
      </c>
      <c r="I397" s="88">
        <v>0.25</v>
      </c>
      <c r="J397" s="88">
        <v>0.29166666666666669</v>
      </c>
      <c r="K397" s="88">
        <v>0.33333333333333331</v>
      </c>
      <c r="L397" s="88">
        <v>0.375</v>
      </c>
      <c r="M397" s="88">
        <v>0.41666666666666669</v>
      </c>
      <c r="N397" s="88">
        <v>0.45833333333333331</v>
      </c>
      <c r="O397" s="88">
        <v>0.5</v>
      </c>
      <c r="P397" s="88">
        <v>0.54166666666666663</v>
      </c>
      <c r="Q397" s="88">
        <v>0.58333333333333337</v>
      </c>
      <c r="R397" s="88">
        <v>0.625</v>
      </c>
      <c r="S397" s="88">
        <v>0.66666666666666663</v>
      </c>
      <c r="T397" s="88">
        <v>0.70833333333333337</v>
      </c>
      <c r="U397" s="88">
        <v>0.75</v>
      </c>
      <c r="V397" s="88">
        <v>0.79166666666666663</v>
      </c>
      <c r="W397" s="88">
        <v>0.83333333333333337</v>
      </c>
      <c r="X397" s="88">
        <v>0.875</v>
      </c>
      <c r="Y397" s="88">
        <v>0.91666666666666663</v>
      </c>
      <c r="Z397" s="88">
        <v>0.95833333333333337</v>
      </c>
    </row>
    <row r="398" spans="2:26" x14ac:dyDescent="0.3">
      <c r="B398" s="139"/>
      <c r="C398" s="89" t="s">
        <v>65</v>
      </c>
      <c r="D398" s="89" t="s">
        <v>65</v>
      </c>
      <c r="E398" s="89" t="s">
        <v>65</v>
      </c>
      <c r="F398" s="89" t="s">
        <v>65</v>
      </c>
      <c r="G398" s="89" t="s">
        <v>65</v>
      </c>
      <c r="H398" s="89" t="s">
        <v>65</v>
      </c>
      <c r="I398" s="89" t="s">
        <v>65</v>
      </c>
      <c r="J398" s="89" t="s">
        <v>65</v>
      </c>
      <c r="K398" s="89" t="s">
        <v>65</v>
      </c>
      <c r="L398" s="89" t="s">
        <v>65</v>
      </c>
      <c r="M398" s="89" t="s">
        <v>65</v>
      </c>
      <c r="N398" s="89" t="s">
        <v>65</v>
      </c>
      <c r="O398" s="89" t="s">
        <v>65</v>
      </c>
      <c r="P398" s="89" t="s">
        <v>65</v>
      </c>
      <c r="Q398" s="89" t="s">
        <v>65</v>
      </c>
      <c r="R398" s="89" t="s">
        <v>65</v>
      </c>
      <c r="S398" s="89" t="s">
        <v>65</v>
      </c>
      <c r="T398" s="89" t="s">
        <v>65</v>
      </c>
      <c r="U398" s="89" t="s">
        <v>65</v>
      </c>
      <c r="V398" s="89" t="s">
        <v>65</v>
      </c>
      <c r="W398" s="89" t="s">
        <v>65</v>
      </c>
      <c r="X398" s="89" t="s">
        <v>65</v>
      </c>
      <c r="Y398" s="89" t="s">
        <v>65</v>
      </c>
      <c r="Z398" s="89" t="s">
        <v>66</v>
      </c>
    </row>
    <row r="399" spans="2:26" x14ac:dyDescent="0.3">
      <c r="B399" s="140"/>
      <c r="C399" s="90">
        <v>4.1666666666666664E-2</v>
      </c>
      <c r="D399" s="90">
        <v>8.3333333333333329E-2</v>
      </c>
      <c r="E399" s="90">
        <v>0.125</v>
      </c>
      <c r="F399" s="90">
        <v>0.16666666666666666</v>
      </c>
      <c r="G399" s="90">
        <v>0.20833333333333334</v>
      </c>
      <c r="H399" s="90">
        <v>0.25</v>
      </c>
      <c r="I399" s="90">
        <v>0.29166666666666669</v>
      </c>
      <c r="J399" s="90">
        <v>0.33333333333333331</v>
      </c>
      <c r="K399" s="90">
        <v>0.375</v>
      </c>
      <c r="L399" s="90">
        <v>0.41666666666666669</v>
      </c>
      <c r="M399" s="90">
        <v>0.45833333333333331</v>
      </c>
      <c r="N399" s="90">
        <v>0.5</v>
      </c>
      <c r="O399" s="90">
        <v>0.54166666666666663</v>
      </c>
      <c r="P399" s="90">
        <v>0.58333333333333337</v>
      </c>
      <c r="Q399" s="90">
        <v>0.625</v>
      </c>
      <c r="R399" s="90">
        <v>0.66666666666666663</v>
      </c>
      <c r="S399" s="90">
        <v>0.70833333333333337</v>
      </c>
      <c r="T399" s="90">
        <v>0.75</v>
      </c>
      <c r="U399" s="90">
        <v>0.79166666666666663</v>
      </c>
      <c r="V399" s="90">
        <v>0.83333333333333337</v>
      </c>
      <c r="W399" s="90">
        <v>0.875</v>
      </c>
      <c r="X399" s="90">
        <v>0.91666666666666663</v>
      </c>
      <c r="Y399" s="90">
        <v>0.95833333333333337</v>
      </c>
      <c r="Z399" s="90">
        <v>0</v>
      </c>
    </row>
    <row r="400" spans="2:26" x14ac:dyDescent="0.3">
      <c r="B400" s="127">
        <v>1</v>
      </c>
      <c r="C400" s="128">
        <v>2973.64</v>
      </c>
      <c r="D400" s="128">
        <v>2969.34</v>
      </c>
      <c r="E400" s="128">
        <v>2985.58</v>
      </c>
      <c r="F400" s="128">
        <v>3035.54</v>
      </c>
      <c r="G400" s="128">
        <v>3082.54</v>
      </c>
      <c r="H400" s="128">
        <v>3158.84</v>
      </c>
      <c r="I400" s="128">
        <v>3178.76</v>
      </c>
      <c r="J400" s="128">
        <v>3191.1</v>
      </c>
      <c r="K400" s="128">
        <v>3195.07</v>
      </c>
      <c r="L400" s="128">
        <v>3202.09</v>
      </c>
      <c r="M400" s="128">
        <v>3202.32</v>
      </c>
      <c r="N400" s="128">
        <v>3203.25</v>
      </c>
      <c r="O400" s="128">
        <v>3192.68</v>
      </c>
      <c r="P400" s="128">
        <v>3199.02</v>
      </c>
      <c r="Q400" s="128">
        <v>3234.2</v>
      </c>
      <c r="R400" s="128">
        <v>3240.71</v>
      </c>
      <c r="S400" s="128">
        <v>3302.64</v>
      </c>
      <c r="T400" s="128">
        <v>3246.12</v>
      </c>
      <c r="U400" s="128">
        <v>3248.31</v>
      </c>
      <c r="V400" s="128">
        <v>3160.4</v>
      </c>
      <c r="W400" s="128">
        <v>3129.7</v>
      </c>
      <c r="X400" s="128">
        <v>2875.86</v>
      </c>
      <c r="Y400" s="128">
        <v>3019.68</v>
      </c>
      <c r="Z400" s="128">
        <v>2984.22</v>
      </c>
    </row>
    <row r="401" spans="2:26" x14ac:dyDescent="0.3">
      <c r="B401" s="127">
        <v>2</v>
      </c>
      <c r="C401" s="128">
        <v>2998.13</v>
      </c>
      <c r="D401" s="128">
        <v>2984.2</v>
      </c>
      <c r="E401" s="128">
        <v>2995.28</v>
      </c>
      <c r="F401" s="128">
        <v>2986.56</v>
      </c>
      <c r="G401" s="128">
        <v>3062.35</v>
      </c>
      <c r="H401" s="128">
        <v>3140.33</v>
      </c>
      <c r="I401" s="128">
        <v>3183.69</v>
      </c>
      <c r="J401" s="128">
        <v>3245.03</v>
      </c>
      <c r="K401" s="128">
        <v>3322.62</v>
      </c>
      <c r="L401" s="128">
        <v>3334.79</v>
      </c>
      <c r="M401" s="128">
        <v>3332.14</v>
      </c>
      <c r="N401" s="128">
        <v>3332.47</v>
      </c>
      <c r="O401" s="128">
        <v>3348.44</v>
      </c>
      <c r="P401" s="128">
        <v>3342.46</v>
      </c>
      <c r="Q401" s="128">
        <v>3349.35</v>
      </c>
      <c r="R401" s="128">
        <v>3336.38</v>
      </c>
      <c r="S401" s="128">
        <v>3356.78</v>
      </c>
      <c r="T401" s="128">
        <v>3360.7</v>
      </c>
      <c r="U401" s="128">
        <v>3295.2</v>
      </c>
      <c r="V401" s="128">
        <v>3177.14</v>
      </c>
      <c r="W401" s="128">
        <v>3165.77</v>
      </c>
      <c r="X401" s="128">
        <v>3130.8</v>
      </c>
      <c r="Y401" s="128">
        <v>3059.95</v>
      </c>
      <c r="Z401" s="128">
        <v>3014.91</v>
      </c>
    </row>
    <row r="402" spans="2:26" x14ac:dyDescent="0.3">
      <c r="B402" s="127">
        <v>3</v>
      </c>
      <c r="C402" s="128">
        <v>3050.81</v>
      </c>
      <c r="D402" s="128">
        <v>3048.71</v>
      </c>
      <c r="E402" s="128">
        <v>3051.75</v>
      </c>
      <c r="F402" s="128">
        <v>3034.49</v>
      </c>
      <c r="G402" s="128">
        <v>3084.15</v>
      </c>
      <c r="H402" s="128">
        <v>3141.39</v>
      </c>
      <c r="I402" s="128">
        <v>3147.41</v>
      </c>
      <c r="J402" s="128">
        <v>3150.34</v>
      </c>
      <c r="K402" s="128">
        <v>3211.83</v>
      </c>
      <c r="L402" s="128">
        <v>3224.26</v>
      </c>
      <c r="M402" s="128">
        <v>3215.79</v>
      </c>
      <c r="N402" s="128">
        <v>3221.47</v>
      </c>
      <c r="O402" s="128">
        <v>3202.51</v>
      </c>
      <c r="P402" s="128">
        <v>3247.43</v>
      </c>
      <c r="Q402" s="128">
        <v>3250.9</v>
      </c>
      <c r="R402" s="128">
        <v>3270.83</v>
      </c>
      <c r="S402" s="128">
        <v>3336.65</v>
      </c>
      <c r="T402" s="128">
        <v>3359.83</v>
      </c>
      <c r="U402" s="128">
        <v>3331.61</v>
      </c>
      <c r="V402" s="128">
        <v>3329.27</v>
      </c>
      <c r="W402" s="128">
        <v>3158.22</v>
      </c>
      <c r="X402" s="128">
        <v>3141.15</v>
      </c>
      <c r="Y402" s="128">
        <v>3119.53</v>
      </c>
      <c r="Z402" s="128">
        <v>3067.67</v>
      </c>
    </row>
    <row r="403" spans="2:26" x14ac:dyDescent="0.3">
      <c r="B403" s="127">
        <v>4</v>
      </c>
      <c r="C403" s="128">
        <v>3096.28</v>
      </c>
      <c r="D403" s="128">
        <v>3096.33</v>
      </c>
      <c r="E403" s="128">
        <v>3132.25</v>
      </c>
      <c r="F403" s="128">
        <v>3139.68</v>
      </c>
      <c r="G403" s="128">
        <v>3171.27</v>
      </c>
      <c r="H403" s="128">
        <v>3652.99</v>
      </c>
      <c r="I403" s="128">
        <v>3292.79</v>
      </c>
      <c r="J403" s="128">
        <v>3284.91</v>
      </c>
      <c r="K403" s="128">
        <v>3293.39</v>
      </c>
      <c r="L403" s="128">
        <v>3289.37</v>
      </c>
      <c r="M403" s="128">
        <v>3267.02</v>
      </c>
      <c r="N403" s="128">
        <v>3281.42</v>
      </c>
      <c r="O403" s="128">
        <v>3278.21</v>
      </c>
      <c r="P403" s="128">
        <v>3284.21</v>
      </c>
      <c r="Q403" s="128">
        <v>3294.25</v>
      </c>
      <c r="R403" s="128">
        <v>3294.58</v>
      </c>
      <c r="S403" s="128">
        <v>3317.51</v>
      </c>
      <c r="T403" s="128">
        <v>3374.28</v>
      </c>
      <c r="U403" s="128">
        <v>3317.45</v>
      </c>
      <c r="V403" s="128">
        <v>3255.62</v>
      </c>
      <c r="W403" s="128">
        <v>3194.19</v>
      </c>
      <c r="X403" s="128">
        <v>3162.84</v>
      </c>
      <c r="Y403" s="128">
        <v>3146.98</v>
      </c>
      <c r="Z403" s="128">
        <v>3094.51</v>
      </c>
    </row>
    <row r="404" spans="2:26" x14ac:dyDescent="0.3">
      <c r="B404" s="127">
        <v>5</v>
      </c>
      <c r="C404" s="128">
        <v>3119.92</v>
      </c>
      <c r="D404" s="128">
        <v>3131.82</v>
      </c>
      <c r="E404" s="128">
        <v>3149.2</v>
      </c>
      <c r="F404" s="128">
        <v>3163.35</v>
      </c>
      <c r="G404" s="128">
        <v>3641.83</v>
      </c>
      <c r="H404" s="128">
        <v>3291.54</v>
      </c>
      <c r="I404" s="128">
        <v>3655.65</v>
      </c>
      <c r="J404" s="128">
        <v>3498.89</v>
      </c>
      <c r="K404" s="128">
        <v>3474.78</v>
      </c>
      <c r="L404" s="128">
        <v>3486.76</v>
      </c>
      <c r="M404" s="128">
        <v>3459.95</v>
      </c>
      <c r="N404" s="128">
        <v>3456.99</v>
      </c>
      <c r="O404" s="128">
        <v>3434.88</v>
      </c>
      <c r="P404" s="128">
        <v>3437.68</v>
      </c>
      <c r="Q404" s="128">
        <v>3440.91</v>
      </c>
      <c r="R404" s="128">
        <v>3428.57</v>
      </c>
      <c r="S404" s="128">
        <v>3482.1</v>
      </c>
      <c r="T404" s="128">
        <v>3526.6</v>
      </c>
      <c r="U404" s="128">
        <v>3459.35</v>
      </c>
      <c r="V404" s="128">
        <v>3437.53</v>
      </c>
      <c r="W404" s="128">
        <v>3321.96</v>
      </c>
      <c r="X404" s="128">
        <v>3211.37</v>
      </c>
      <c r="Y404" s="128">
        <v>3158.19</v>
      </c>
      <c r="Z404" s="128">
        <v>3140.84</v>
      </c>
    </row>
    <row r="405" spans="2:26" x14ac:dyDescent="0.3">
      <c r="B405" s="127">
        <v>6</v>
      </c>
      <c r="C405" s="128">
        <v>3028.86</v>
      </c>
      <c r="D405" s="128">
        <v>3030.92</v>
      </c>
      <c r="E405" s="128">
        <v>3070.83</v>
      </c>
      <c r="F405" s="128">
        <v>3071.89</v>
      </c>
      <c r="G405" s="128">
        <v>3117.25</v>
      </c>
      <c r="H405" s="128">
        <v>3124.47</v>
      </c>
      <c r="I405" s="128">
        <v>3200.77</v>
      </c>
      <c r="J405" s="128">
        <v>3202.45</v>
      </c>
      <c r="K405" s="128">
        <v>3242.98</v>
      </c>
      <c r="L405" s="128">
        <v>3229.69</v>
      </c>
      <c r="M405" s="128">
        <v>3215.77</v>
      </c>
      <c r="N405" s="128">
        <v>3215.47</v>
      </c>
      <c r="O405" s="128">
        <v>3215.43</v>
      </c>
      <c r="P405" s="128">
        <v>3218.96</v>
      </c>
      <c r="Q405" s="128">
        <v>3220.04</v>
      </c>
      <c r="R405" s="128">
        <v>3216.25</v>
      </c>
      <c r="S405" s="128">
        <v>3215.86</v>
      </c>
      <c r="T405" s="128">
        <v>3310.6</v>
      </c>
      <c r="U405" s="128">
        <v>3215.76</v>
      </c>
      <c r="V405" s="128">
        <v>3215.7</v>
      </c>
      <c r="W405" s="128">
        <v>3141.45</v>
      </c>
      <c r="X405" s="128">
        <v>3096.45</v>
      </c>
      <c r="Y405" s="128">
        <v>3079.72</v>
      </c>
      <c r="Z405" s="128">
        <v>3053.06</v>
      </c>
    </row>
    <row r="406" spans="2:26" x14ac:dyDescent="0.3">
      <c r="B406" s="127">
        <v>7</v>
      </c>
      <c r="C406" s="128">
        <v>3065.7</v>
      </c>
      <c r="D406" s="128">
        <v>3064.85</v>
      </c>
      <c r="E406" s="128">
        <v>3095.56</v>
      </c>
      <c r="F406" s="128">
        <v>3102.99</v>
      </c>
      <c r="G406" s="128">
        <v>3181.13</v>
      </c>
      <c r="H406" s="128">
        <v>3215.14</v>
      </c>
      <c r="I406" s="128">
        <v>3309.83</v>
      </c>
      <c r="J406" s="128">
        <v>3415.34</v>
      </c>
      <c r="K406" s="128">
        <v>3317.15</v>
      </c>
      <c r="L406" s="128">
        <v>3448.11</v>
      </c>
      <c r="M406" s="128">
        <v>3318.67</v>
      </c>
      <c r="N406" s="128">
        <v>3314.9</v>
      </c>
      <c r="O406" s="128">
        <v>3317.81</v>
      </c>
      <c r="P406" s="128">
        <v>3314</v>
      </c>
      <c r="Q406" s="128">
        <v>3312.92</v>
      </c>
      <c r="R406" s="128">
        <v>3309.79</v>
      </c>
      <c r="S406" s="128">
        <v>3407.23</v>
      </c>
      <c r="T406" s="128">
        <v>3469.28</v>
      </c>
      <c r="U406" s="128">
        <v>3419.97</v>
      </c>
      <c r="V406" s="128">
        <v>3397.69</v>
      </c>
      <c r="W406" s="128">
        <v>3300.61</v>
      </c>
      <c r="X406" s="128">
        <v>3204.23</v>
      </c>
      <c r="Y406" s="128">
        <v>3140.92</v>
      </c>
      <c r="Z406" s="128">
        <v>3116.94</v>
      </c>
    </row>
    <row r="407" spans="2:26" x14ac:dyDescent="0.3">
      <c r="B407" s="127">
        <v>8</v>
      </c>
      <c r="C407" s="128">
        <v>3113.14</v>
      </c>
      <c r="D407" s="128">
        <v>3065.5</v>
      </c>
      <c r="E407" s="128">
        <v>3104.08</v>
      </c>
      <c r="F407" s="128">
        <v>3089.37</v>
      </c>
      <c r="G407" s="128">
        <v>3191.62</v>
      </c>
      <c r="H407" s="128">
        <v>3214.05</v>
      </c>
      <c r="I407" s="128">
        <v>3212.11</v>
      </c>
      <c r="J407" s="128">
        <v>3321.2</v>
      </c>
      <c r="K407" s="128">
        <v>3330.13</v>
      </c>
      <c r="L407" s="128">
        <v>3329.58</v>
      </c>
      <c r="M407" s="128">
        <v>3325.12</v>
      </c>
      <c r="N407" s="128">
        <v>3324.26</v>
      </c>
      <c r="O407" s="128">
        <v>3321</v>
      </c>
      <c r="P407" s="128">
        <v>3319.49</v>
      </c>
      <c r="Q407" s="128">
        <v>3322.02</v>
      </c>
      <c r="R407" s="128">
        <v>3318.49</v>
      </c>
      <c r="S407" s="128">
        <v>3317.04</v>
      </c>
      <c r="T407" s="128">
        <v>3452.22</v>
      </c>
      <c r="U407" s="128">
        <v>3382.65</v>
      </c>
      <c r="V407" s="128">
        <v>3364.82</v>
      </c>
      <c r="W407" s="128">
        <v>3215.46</v>
      </c>
      <c r="X407" s="128">
        <v>3157.77</v>
      </c>
      <c r="Y407" s="128">
        <v>3140.68</v>
      </c>
      <c r="Z407" s="128">
        <v>3139.62</v>
      </c>
    </row>
    <row r="408" spans="2:26" x14ac:dyDescent="0.3">
      <c r="B408" s="127">
        <v>9</v>
      </c>
      <c r="C408" s="128">
        <v>3120.43</v>
      </c>
      <c r="D408" s="128">
        <v>3083.33</v>
      </c>
      <c r="E408" s="128">
        <v>3054.87</v>
      </c>
      <c r="F408" s="128">
        <v>3046.74</v>
      </c>
      <c r="G408" s="128">
        <v>3114.34</v>
      </c>
      <c r="H408" s="128">
        <v>3138.34</v>
      </c>
      <c r="I408" s="128">
        <v>3184.13</v>
      </c>
      <c r="J408" s="128">
        <v>3220.23</v>
      </c>
      <c r="K408" s="128">
        <v>3332.6</v>
      </c>
      <c r="L408" s="128">
        <v>3332.48</v>
      </c>
      <c r="M408" s="128">
        <v>3332.31</v>
      </c>
      <c r="N408" s="128">
        <v>3324.24</v>
      </c>
      <c r="O408" s="128">
        <v>3321.17</v>
      </c>
      <c r="P408" s="128">
        <v>3311.1</v>
      </c>
      <c r="Q408" s="128">
        <v>3302.54</v>
      </c>
      <c r="R408" s="128">
        <v>3310.96</v>
      </c>
      <c r="S408" s="128">
        <v>3318.78</v>
      </c>
      <c r="T408" s="128">
        <v>3449.55</v>
      </c>
      <c r="U408" s="128">
        <v>3410</v>
      </c>
      <c r="V408" s="128">
        <v>3408.97</v>
      </c>
      <c r="W408" s="128">
        <v>3203.12</v>
      </c>
      <c r="X408" s="128">
        <v>3138.85</v>
      </c>
      <c r="Y408" s="128">
        <v>3135.09</v>
      </c>
      <c r="Z408" s="128">
        <v>3128.86</v>
      </c>
    </row>
    <row r="409" spans="2:26" x14ac:dyDescent="0.3">
      <c r="B409" s="127">
        <v>10</v>
      </c>
      <c r="C409" s="128">
        <v>3083.83</v>
      </c>
      <c r="D409" s="128">
        <v>3051.07</v>
      </c>
      <c r="E409" s="128">
        <v>3048.44</v>
      </c>
      <c r="F409" s="128">
        <v>3033.68</v>
      </c>
      <c r="G409" s="128">
        <v>3076.53</v>
      </c>
      <c r="H409" s="128">
        <v>3089.3</v>
      </c>
      <c r="I409" s="128">
        <v>3114.93</v>
      </c>
      <c r="J409" s="128">
        <v>3167.75</v>
      </c>
      <c r="K409" s="128">
        <v>3189.82</v>
      </c>
      <c r="L409" s="128">
        <v>3218.5</v>
      </c>
      <c r="M409" s="128">
        <v>3199.78</v>
      </c>
      <c r="N409" s="128">
        <v>3199.66</v>
      </c>
      <c r="O409" s="128">
        <v>3199.63</v>
      </c>
      <c r="P409" s="128">
        <v>3200.47</v>
      </c>
      <c r="Q409" s="128">
        <v>3207.05</v>
      </c>
      <c r="R409" s="128">
        <v>3206.57</v>
      </c>
      <c r="S409" s="128">
        <v>3255.98</v>
      </c>
      <c r="T409" s="128">
        <v>3392.8</v>
      </c>
      <c r="U409" s="128">
        <v>3315.29</v>
      </c>
      <c r="V409" s="128">
        <v>3311.62</v>
      </c>
      <c r="W409" s="128">
        <v>3176.03</v>
      </c>
      <c r="X409" s="128">
        <v>3141.29</v>
      </c>
      <c r="Y409" s="128">
        <v>3138.79</v>
      </c>
      <c r="Z409" s="128">
        <v>3122.28</v>
      </c>
    </row>
    <row r="410" spans="2:26" x14ac:dyDescent="0.3">
      <c r="B410" s="127">
        <v>11</v>
      </c>
      <c r="C410" s="128">
        <v>3053.87</v>
      </c>
      <c r="D410" s="128">
        <v>3040.1</v>
      </c>
      <c r="E410" s="128">
        <v>3055.56</v>
      </c>
      <c r="F410" s="128">
        <v>3088.42</v>
      </c>
      <c r="G410" s="128">
        <v>3144.11</v>
      </c>
      <c r="H410" s="128">
        <v>3197.54</v>
      </c>
      <c r="I410" s="128">
        <v>3319.01</v>
      </c>
      <c r="J410" s="128">
        <v>3354.73</v>
      </c>
      <c r="K410" s="128">
        <v>3352.66</v>
      </c>
      <c r="L410" s="128">
        <v>3354.51</v>
      </c>
      <c r="M410" s="128">
        <v>3351.87</v>
      </c>
      <c r="N410" s="128">
        <v>3351.02</v>
      </c>
      <c r="O410" s="128">
        <v>3344.64</v>
      </c>
      <c r="P410" s="128">
        <v>3333.71</v>
      </c>
      <c r="Q410" s="128">
        <v>3333.33</v>
      </c>
      <c r="R410" s="128">
        <v>3327.77</v>
      </c>
      <c r="S410" s="128">
        <v>3342.61</v>
      </c>
      <c r="T410" s="128">
        <v>3459.86</v>
      </c>
      <c r="U410" s="128">
        <v>3341.23</v>
      </c>
      <c r="V410" s="128">
        <v>3328.34</v>
      </c>
      <c r="W410" s="128">
        <v>3197.75</v>
      </c>
      <c r="X410" s="128">
        <v>3149.01</v>
      </c>
      <c r="Y410" s="128">
        <v>3122.67</v>
      </c>
      <c r="Z410" s="128">
        <v>3106.1</v>
      </c>
    </row>
    <row r="411" spans="2:26" x14ac:dyDescent="0.3">
      <c r="B411" s="127">
        <v>12</v>
      </c>
      <c r="C411" s="128">
        <v>3032.21</v>
      </c>
      <c r="D411" s="128">
        <v>3038.17</v>
      </c>
      <c r="E411" s="128">
        <v>3065.92</v>
      </c>
      <c r="F411" s="128">
        <v>3139.84</v>
      </c>
      <c r="G411" s="128">
        <v>3154.59</v>
      </c>
      <c r="H411" s="128">
        <v>3220.09</v>
      </c>
      <c r="I411" s="128">
        <v>3332.77</v>
      </c>
      <c r="J411" s="128">
        <v>3415.46</v>
      </c>
      <c r="K411" s="128">
        <v>3343.8</v>
      </c>
      <c r="L411" s="128">
        <v>3345.34</v>
      </c>
      <c r="M411" s="128">
        <v>3340.59</v>
      </c>
      <c r="N411" s="128">
        <v>3338.58</v>
      </c>
      <c r="O411" s="128">
        <v>3340.8</v>
      </c>
      <c r="P411" s="128">
        <v>3333.8</v>
      </c>
      <c r="Q411" s="128">
        <v>3328.21</v>
      </c>
      <c r="R411" s="128">
        <v>3326.26</v>
      </c>
      <c r="S411" s="128">
        <v>3333.49</v>
      </c>
      <c r="T411" s="128">
        <v>3336.14</v>
      </c>
      <c r="U411" s="128">
        <v>3304.31</v>
      </c>
      <c r="V411" s="128">
        <v>3196.57</v>
      </c>
      <c r="W411" s="128">
        <v>3175.49</v>
      </c>
      <c r="X411" s="128">
        <v>3145.81</v>
      </c>
      <c r="Y411" s="128">
        <v>3090.66</v>
      </c>
      <c r="Z411" s="128">
        <v>3051.25</v>
      </c>
    </row>
    <row r="412" spans="2:26" x14ac:dyDescent="0.3">
      <c r="B412" s="127">
        <v>13</v>
      </c>
      <c r="C412" s="128">
        <v>3043.14</v>
      </c>
      <c r="D412" s="128">
        <v>3039.02</v>
      </c>
      <c r="E412" s="128">
        <v>3074.08</v>
      </c>
      <c r="F412" s="128">
        <v>3113.53</v>
      </c>
      <c r="G412" s="128">
        <v>3151.02</v>
      </c>
      <c r="H412" s="128">
        <v>3154.88</v>
      </c>
      <c r="I412" s="128">
        <v>3235.46</v>
      </c>
      <c r="J412" s="128">
        <v>3301.69</v>
      </c>
      <c r="K412" s="128">
        <v>3295.19</v>
      </c>
      <c r="L412" s="128">
        <v>3291.35</v>
      </c>
      <c r="M412" s="128">
        <v>3227.7</v>
      </c>
      <c r="N412" s="128">
        <v>3226.94</v>
      </c>
      <c r="O412" s="128">
        <v>3179.02</v>
      </c>
      <c r="P412" s="128">
        <v>3165.32</v>
      </c>
      <c r="Q412" s="128">
        <v>3165.51</v>
      </c>
      <c r="R412" s="128">
        <v>3167.21</v>
      </c>
      <c r="S412" s="128">
        <v>3302.76</v>
      </c>
      <c r="T412" s="128">
        <v>3306.29</v>
      </c>
      <c r="U412" s="128">
        <v>3226.17</v>
      </c>
      <c r="V412" s="128">
        <v>3200.15</v>
      </c>
      <c r="W412" s="128">
        <v>3176.63</v>
      </c>
      <c r="X412" s="128">
        <v>3133.51</v>
      </c>
      <c r="Y412" s="128">
        <v>3091.26</v>
      </c>
      <c r="Z412" s="128">
        <v>3061.65</v>
      </c>
    </row>
    <row r="413" spans="2:26" x14ac:dyDescent="0.3">
      <c r="B413" s="127">
        <v>14</v>
      </c>
      <c r="C413" s="128">
        <v>3025.07</v>
      </c>
      <c r="D413" s="128">
        <v>3031.81</v>
      </c>
      <c r="E413" s="128">
        <v>3052.33</v>
      </c>
      <c r="F413" s="128">
        <v>3103.08</v>
      </c>
      <c r="G413" s="128">
        <v>3131.91</v>
      </c>
      <c r="H413" s="128">
        <v>3156.64</v>
      </c>
      <c r="I413" s="128">
        <v>3226.14</v>
      </c>
      <c r="J413" s="128">
        <v>3290.76</v>
      </c>
      <c r="K413" s="128">
        <v>3279.61</v>
      </c>
      <c r="L413" s="128">
        <v>3279.32</v>
      </c>
      <c r="M413" s="128">
        <v>3264.43</v>
      </c>
      <c r="N413" s="128">
        <v>3226.76</v>
      </c>
      <c r="O413" s="128">
        <v>3226.88</v>
      </c>
      <c r="P413" s="128">
        <v>3225.75</v>
      </c>
      <c r="Q413" s="128">
        <v>3226.19</v>
      </c>
      <c r="R413" s="128">
        <v>3225.99</v>
      </c>
      <c r="S413" s="128">
        <v>3279.61</v>
      </c>
      <c r="T413" s="128">
        <v>3286.53</v>
      </c>
      <c r="U413" s="128">
        <v>3198.11</v>
      </c>
      <c r="V413" s="128">
        <v>3131.57</v>
      </c>
      <c r="W413" s="128">
        <v>3149.01</v>
      </c>
      <c r="X413" s="128">
        <v>3064.74</v>
      </c>
      <c r="Y413" s="128">
        <v>3085.91</v>
      </c>
      <c r="Z413" s="128">
        <v>3054.82</v>
      </c>
    </row>
    <row r="414" spans="2:26" x14ac:dyDescent="0.3">
      <c r="B414" s="127">
        <v>15</v>
      </c>
      <c r="C414" s="128">
        <v>3106.64</v>
      </c>
      <c r="D414" s="128">
        <v>3107.05</v>
      </c>
      <c r="E414" s="128">
        <v>3148.86</v>
      </c>
      <c r="F414" s="128">
        <v>3151.28</v>
      </c>
      <c r="G414" s="128">
        <v>3221.71</v>
      </c>
      <c r="H414" s="128">
        <v>3214.62</v>
      </c>
      <c r="I414" s="128">
        <v>3312.46</v>
      </c>
      <c r="J414" s="128">
        <v>3417.77</v>
      </c>
      <c r="K414" s="128">
        <v>3412.96</v>
      </c>
      <c r="L414" s="128">
        <v>3408.88</v>
      </c>
      <c r="M414" s="128">
        <v>3370.04</v>
      </c>
      <c r="N414" s="128">
        <v>3367</v>
      </c>
      <c r="O414" s="128">
        <v>3365.52</v>
      </c>
      <c r="P414" s="128">
        <v>3361.56</v>
      </c>
      <c r="Q414" s="128">
        <v>3375.97</v>
      </c>
      <c r="R414" s="128">
        <v>3377.88</v>
      </c>
      <c r="S414" s="128">
        <v>3414.9</v>
      </c>
      <c r="T414" s="128">
        <v>3418.32</v>
      </c>
      <c r="U414" s="128">
        <v>3347.48</v>
      </c>
      <c r="V414" s="128">
        <v>3141.45</v>
      </c>
      <c r="W414" s="128">
        <v>3276.33</v>
      </c>
      <c r="X414" s="128">
        <v>3274.49</v>
      </c>
      <c r="Y414" s="128">
        <v>3198.12</v>
      </c>
      <c r="Z414" s="128">
        <v>3170.58</v>
      </c>
    </row>
    <row r="415" spans="2:26" x14ac:dyDescent="0.3">
      <c r="B415" s="127">
        <v>16</v>
      </c>
      <c r="C415" s="128">
        <v>3249.05</v>
      </c>
      <c r="D415" s="128">
        <v>3162.45</v>
      </c>
      <c r="E415" s="128">
        <v>3140.04</v>
      </c>
      <c r="F415" s="128">
        <v>3085.71</v>
      </c>
      <c r="G415" s="128">
        <v>3162.31</v>
      </c>
      <c r="H415" s="128">
        <v>3292.24</v>
      </c>
      <c r="I415" s="128">
        <v>3378.74</v>
      </c>
      <c r="J415" s="128">
        <v>3422.64</v>
      </c>
      <c r="K415" s="128">
        <v>3432.51</v>
      </c>
      <c r="L415" s="128">
        <v>3432.92</v>
      </c>
      <c r="M415" s="128">
        <v>3409.15</v>
      </c>
      <c r="N415" s="128">
        <v>3392.66</v>
      </c>
      <c r="O415" s="128">
        <v>3315.31</v>
      </c>
      <c r="P415" s="128">
        <v>3383.94</v>
      </c>
      <c r="Q415" s="128">
        <v>3317.4</v>
      </c>
      <c r="R415" s="128">
        <v>3362.39</v>
      </c>
      <c r="S415" s="128">
        <v>3389.13</v>
      </c>
      <c r="T415" s="128">
        <v>3358.4</v>
      </c>
      <c r="U415" s="128">
        <v>3358.74</v>
      </c>
      <c r="V415" s="128">
        <v>3364.41</v>
      </c>
      <c r="W415" s="128">
        <v>3279.39</v>
      </c>
      <c r="X415" s="128">
        <v>3187.13</v>
      </c>
      <c r="Y415" s="128">
        <v>3156.09</v>
      </c>
      <c r="Z415" s="128">
        <v>3124.4</v>
      </c>
    </row>
    <row r="416" spans="2:26" x14ac:dyDescent="0.3">
      <c r="B416" s="127">
        <v>17</v>
      </c>
      <c r="C416" s="128">
        <v>2953.19</v>
      </c>
      <c r="D416" s="128">
        <v>2914.27</v>
      </c>
      <c r="E416" s="128">
        <v>2904</v>
      </c>
      <c r="F416" s="128">
        <v>2801.74</v>
      </c>
      <c r="G416" s="128">
        <v>3040.38</v>
      </c>
      <c r="H416" s="128">
        <v>3213.45</v>
      </c>
      <c r="I416" s="128">
        <v>3245.61</v>
      </c>
      <c r="J416" s="128">
        <v>3229.07</v>
      </c>
      <c r="K416" s="128">
        <v>3320.75</v>
      </c>
      <c r="L416" s="128">
        <v>3325.17</v>
      </c>
      <c r="M416" s="128">
        <v>3296.05</v>
      </c>
      <c r="N416" s="128">
        <v>3319.77</v>
      </c>
      <c r="O416" s="128">
        <v>3222.26</v>
      </c>
      <c r="P416" s="128">
        <v>3306.3</v>
      </c>
      <c r="Q416" s="128">
        <v>3303.9</v>
      </c>
      <c r="R416" s="128">
        <v>3310.33</v>
      </c>
      <c r="S416" s="128">
        <v>3360.12</v>
      </c>
      <c r="T416" s="128">
        <v>3360.05</v>
      </c>
      <c r="U416" s="128">
        <v>3360.56</v>
      </c>
      <c r="V416" s="128">
        <v>3364.34</v>
      </c>
      <c r="W416" s="128">
        <v>3275.87</v>
      </c>
      <c r="X416" s="128">
        <v>3197.34</v>
      </c>
      <c r="Y416" s="128">
        <v>3163.29</v>
      </c>
      <c r="Z416" s="128">
        <v>3073.98</v>
      </c>
    </row>
    <row r="417" spans="2:26" x14ac:dyDescent="0.3">
      <c r="B417" s="127">
        <v>18</v>
      </c>
      <c r="C417" s="128">
        <v>3099.26</v>
      </c>
      <c r="D417" s="128">
        <v>3092.7</v>
      </c>
      <c r="E417" s="128">
        <v>3114.06</v>
      </c>
      <c r="F417" s="128">
        <v>3159.5</v>
      </c>
      <c r="G417" s="128">
        <v>3253.83</v>
      </c>
      <c r="H417" s="128">
        <v>3216.93</v>
      </c>
      <c r="I417" s="128">
        <v>3399.08</v>
      </c>
      <c r="J417" s="128">
        <v>3404.27</v>
      </c>
      <c r="K417" s="128">
        <v>3405.99</v>
      </c>
      <c r="L417" s="128">
        <v>3410.47</v>
      </c>
      <c r="M417" s="128">
        <v>3409.87</v>
      </c>
      <c r="N417" s="128">
        <v>3410.49</v>
      </c>
      <c r="O417" s="128">
        <v>3408.96</v>
      </c>
      <c r="P417" s="128">
        <v>3404.87</v>
      </c>
      <c r="Q417" s="128">
        <v>3369.07</v>
      </c>
      <c r="R417" s="128">
        <v>3368.21</v>
      </c>
      <c r="S417" s="128">
        <v>3406.61</v>
      </c>
      <c r="T417" s="128">
        <v>3408.61</v>
      </c>
      <c r="U417" s="128">
        <v>3361.97</v>
      </c>
      <c r="V417" s="128">
        <v>3327.47</v>
      </c>
      <c r="W417" s="128">
        <v>3196.72</v>
      </c>
      <c r="X417" s="128">
        <v>3176.99</v>
      </c>
      <c r="Y417" s="128">
        <v>3124.77</v>
      </c>
      <c r="Z417" s="128">
        <v>3116.32</v>
      </c>
    </row>
    <row r="418" spans="2:26" x14ac:dyDescent="0.3">
      <c r="B418" s="127">
        <v>19</v>
      </c>
      <c r="C418" s="128">
        <v>3058.02</v>
      </c>
      <c r="D418" s="128">
        <v>3056.46</v>
      </c>
      <c r="E418" s="128">
        <v>3086.4</v>
      </c>
      <c r="F418" s="128">
        <v>3148.75</v>
      </c>
      <c r="G418" s="128">
        <v>3155.42</v>
      </c>
      <c r="H418" s="128">
        <v>3213.23</v>
      </c>
      <c r="I418" s="128">
        <v>3392.38</v>
      </c>
      <c r="J418" s="128">
        <v>3403.41</v>
      </c>
      <c r="K418" s="128">
        <v>3405.29</v>
      </c>
      <c r="L418" s="128">
        <v>3402.39</v>
      </c>
      <c r="M418" s="128">
        <v>3394.16</v>
      </c>
      <c r="N418" s="128">
        <v>3394.1</v>
      </c>
      <c r="O418" s="128">
        <v>3382.03</v>
      </c>
      <c r="P418" s="128">
        <v>3372.46</v>
      </c>
      <c r="Q418" s="128">
        <v>3367.51</v>
      </c>
      <c r="R418" s="128">
        <v>3367.47</v>
      </c>
      <c r="S418" s="128">
        <v>3403.9</v>
      </c>
      <c r="T418" s="128">
        <v>3428.42</v>
      </c>
      <c r="U418" s="128">
        <v>3346.49</v>
      </c>
      <c r="V418" s="128">
        <v>3342.37</v>
      </c>
      <c r="W418" s="128">
        <v>3274.97</v>
      </c>
      <c r="X418" s="128">
        <v>3199.99</v>
      </c>
      <c r="Y418" s="128">
        <v>3160.01</v>
      </c>
      <c r="Z418" s="128">
        <v>3094.96</v>
      </c>
    </row>
    <row r="419" spans="2:26" x14ac:dyDescent="0.3">
      <c r="B419" s="127">
        <v>20</v>
      </c>
      <c r="C419" s="128">
        <v>2982.76</v>
      </c>
      <c r="D419" s="128">
        <v>3001.71</v>
      </c>
      <c r="E419" s="128">
        <v>3106.8</v>
      </c>
      <c r="F419" s="128">
        <v>3152.09</v>
      </c>
      <c r="G419" s="128">
        <v>3156.25</v>
      </c>
      <c r="H419" s="128">
        <v>3166.96</v>
      </c>
      <c r="I419" s="128">
        <v>3321.11</v>
      </c>
      <c r="J419" s="128">
        <v>3397.97</v>
      </c>
      <c r="K419" s="128">
        <v>3400.04</v>
      </c>
      <c r="L419" s="128">
        <v>3401.66</v>
      </c>
      <c r="M419" s="128">
        <v>3401.64</v>
      </c>
      <c r="N419" s="128">
        <v>3402.76</v>
      </c>
      <c r="O419" s="128">
        <v>3386.15</v>
      </c>
      <c r="P419" s="128">
        <v>3380.55</v>
      </c>
      <c r="Q419" s="128">
        <v>3387.47</v>
      </c>
      <c r="R419" s="128">
        <v>3379.02</v>
      </c>
      <c r="S419" s="128">
        <v>3404.46</v>
      </c>
      <c r="T419" s="128">
        <v>3402.16</v>
      </c>
      <c r="U419" s="128">
        <v>3343.63</v>
      </c>
      <c r="V419" s="128">
        <v>3337.88</v>
      </c>
      <c r="W419" s="128">
        <v>3199.23</v>
      </c>
      <c r="X419" s="128">
        <v>3192.21</v>
      </c>
      <c r="Y419" s="128">
        <v>3146.86</v>
      </c>
      <c r="Z419" s="128">
        <v>3063.99</v>
      </c>
    </row>
    <row r="420" spans="2:26" x14ac:dyDescent="0.3">
      <c r="B420" s="127">
        <v>21</v>
      </c>
      <c r="C420" s="128">
        <v>3017.8</v>
      </c>
      <c r="D420" s="128">
        <v>3028.6</v>
      </c>
      <c r="E420" s="128">
        <v>3072.35</v>
      </c>
      <c r="F420" s="128">
        <v>3152.93</v>
      </c>
      <c r="G420" s="128">
        <v>3155.55</v>
      </c>
      <c r="H420" s="128">
        <v>3194.36</v>
      </c>
      <c r="I420" s="128">
        <v>3237.62</v>
      </c>
      <c r="J420" s="128">
        <v>3432.44</v>
      </c>
      <c r="K420" s="128">
        <v>3539.18</v>
      </c>
      <c r="L420" s="128">
        <v>3541.34</v>
      </c>
      <c r="M420" s="128">
        <v>3469.83</v>
      </c>
      <c r="N420" s="128">
        <v>3569.11</v>
      </c>
      <c r="O420" s="128">
        <v>3517.06</v>
      </c>
      <c r="P420" s="128">
        <v>3517.65</v>
      </c>
      <c r="Q420" s="128">
        <v>3514.76</v>
      </c>
      <c r="R420" s="128">
        <v>3514.3</v>
      </c>
      <c r="S420" s="128">
        <v>3509.7</v>
      </c>
      <c r="T420" s="128">
        <v>3507.96</v>
      </c>
      <c r="U420" s="128">
        <v>3364.92</v>
      </c>
      <c r="V420" s="128">
        <v>3437.01</v>
      </c>
      <c r="W420" s="128">
        <v>3343.33</v>
      </c>
      <c r="X420" s="128">
        <v>3197.21</v>
      </c>
      <c r="Y420" s="128">
        <v>3149.27</v>
      </c>
      <c r="Z420" s="128">
        <v>3044.06</v>
      </c>
    </row>
    <row r="421" spans="2:26" x14ac:dyDescent="0.3">
      <c r="B421" s="127">
        <v>22</v>
      </c>
      <c r="C421" s="128">
        <v>3036.5</v>
      </c>
      <c r="D421" s="128">
        <v>3041.09</v>
      </c>
      <c r="E421" s="128">
        <v>3029.77</v>
      </c>
      <c r="F421" s="128">
        <v>3141.59</v>
      </c>
      <c r="G421" s="128">
        <v>3151.93</v>
      </c>
      <c r="H421" s="128">
        <v>3205.67</v>
      </c>
      <c r="I421" s="128">
        <v>3306.02</v>
      </c>
      <c r="J421" s="128">
        <v>3491.76</v>
      </c>
      <c r="K421" s="128">
        <v>3575.4</v>
      </c>
      <c r="L421" s="128">
        <v>3576.09</v>
      </c>
      <c r="M421" s="128">
        <v>3570.55</v>
      </c>
      <c r="N421" s="128">
        <v>3570.1</v>
      </c>
      <c r="O421" s="128">
        <v>3530.51</v>
      </c>
      <c r="P421" s="128">
        <v>3524.25</v>
      </c>
      <c r="Q421" s="128">
        <v>3481.3</v>
      </c>
      <c r="R421" s="128">
        <v>3477.54</v>
      </c>
      <c r="S421" s="128">
        <v>3484.86</v>
      </c>
      <c r="T421" s="128">
        <v>3483.25</v>
      </c>
      <c r="U421" s="128">
        <v>3461.74</v>
      </c>
      <c r="V421" s="128">
        <v>3468.67</v>
      </c>
      <c r="W421" s="128">
        <v>3372.43</v>
      </c>
      <c r="X421" s="128">
        <v>3199.61</v>
      </c>
      <c r="Y421" s="128">
        <v>3145.73</v>
      </c>
      <c r="Z421" s="128">
        <v>3070.18</v>
      </c>
    </row>
    <row r="422" spans="2:26" x14ac:dyDescent="0.3">
      <c r="B422" s="127">
        <v>23</v>
      </c>
      <c r="C422" s="128">
        <v>3124.6</v>
      </c>
      <c r="D422" s="128">
        <v>3022.5</v>
      </c>
      <c r="E422" s="128">
        <v>3010.2</v>
      </c>
      <c r="F422" s="128">
        <v>3060.69</v>
      </c>
      <c r="G422" s="128">
        <v>3117.13</v>
      </c>
      <c r="H422" s="128">
        <v>3161.41</v>
      </c>
      <c r="I422" s="128">
        <v>3214.4</v>
      </c>
      <c r="J422" s="128">
        <v>3366.32</v>
      </c>
      <c r="K422" s="128">
        <v>3499.58</v>
      </c>
      <c r="L422" s="128">
        <v>3499.35</v>
      </c>
      <c r="M422" s="128">
        <v>3622.16</v>
      </c>
      <c r="N422" s="128">
        <v>3514.32</v>
      </c>
      <c r="O422" s="128">
        <v>3498.62</v>
      </c>
      <c r="P422" s="128">
        <v>3466.99</v>
      </c>
      <c r="Q422" s="128">
        <v>3466.55</v>
      </c>
      <c r="R422" s="128">
        <v>3383.7</v>
      </c>
      <c r="S422" s="128">
        <v>3367.32</v>
      </c>
      <c r="T422" s="128">
        <v>3506.26</v>
      </c>
      <c r="U422" s="128">
        <v>3374.93</v>
      </c>
      <c r="V422" s="128">
        <v>3478.69</v>
      </c>
      <c r="W422" s="128">
        <v>3364.68</v>
      </c>
      <c r="X422" s="128">
        <v>3224.68</v>
      </c>
      <c r="Y422" s="128">
        <v>3139.82</v>
      </c>
      <c r="Z422" s="128">
        <v>3029.19</v>
      </c>
    </row>
    <row r="423" spans="2:26" x14ac:dyDescent="0.3">
      <c r="B423" s="127">
        <v>24</v>
      </c>
      <c r="C423" s="128">
        <v>2955.56</v>
      </c>
      <c r="D423" s="128">
        <v>2947.59</v>
      </c>
      <c r="E423" s="128">
        <v>2982.13</v>
      </c>
      <c r="F423" s="128">
        <v>3024.85</v>
      </c>
      <c r="G423" s="128">
        <v>3026.73</v>
      </c>
      <c r="H423" s="128">
        <v>3111.15</v>
      </c>
      <c r="I423" s="128">
        <v>3125.88</v>
      </c>
      <c r="J423" s="128">
        <v>3158.58</v>
      </c>
      <c r="K423" s="128">
        <v>3159.34</v>
      </c>
      <c r="L423" s="128">
        <v>3260.82</v>
      </c>
      <c r="M423" s="128">
        <v>3272.1</v>
      </c>
      <c r="N423" s="128">
        <v>3264.57</v>
      </c>
      <c r="O423" s="128">
        <v>3205.93</v>
      </c>
      <c r="P423" s="128">
        <v>3206.78</v>
      </c>
      <c r="Q423" s="128">
        <v>3290.03</v>
      </c>
      <c r="R423" s="128">
        <v>3294.46</v>
      </c>
      <c r="S423" s="128">
        <v>3322.43</v>
      </c>
      <c r="T423" s="128">
        <v>3336.12</v>
      </c>
      <c r="U423" s="128">
        <v>3347.38</v>
      </c>
      <c r="V423" s="128">
        <v>3352.21</v>
      </c>
      <c r="W423" s="128">
        <v>3345.33</v>
      </c>
      <c r="X423" s="128">
        <v>3202.84</v>
      </c>
      <c r="Y423" s="128">
        <v>3056.91</v>
      </c>
      <c r="Z423" s="128">
        <v>2952.54</v>
      </c>
    </row>
    <row r="424" spans="2:26" x14ac:dyDescent="0.3">
      <c r="B424" s="127">
        <v>25</v>
      </c>
      <c r="C424" s="128">
        <v>3071.13</v>
      </c>
      <c r="D424" s="128">
        <v>3054.48</v>
      </c>
      <c r="E424" s="128">
        <v>3073.96</v>
      </c>
      <c r="F424" s="128">
        <v>3135.15</v>
      </c>
      <c r="G424" s="128">
        <v>3140.26</v>
      </c>
      <c r="H424" s="128">
        <v>3173.43</v>
      </c>
      <c r="I424" s="128">
        <v>3325.24</v>
      </c>
      <c r="J424" s="128">
        <v>3523.37</v>
      </c>
      <c r="K424" s="128">
        <v>3615.94</v>
      </c>
      <c r="L424" s="128">
        <v>3530.64</v>
      </c>
      <c r="M424" s="128">
        <v>3529.29</v>
      </c>
      <c r="N424" s="128">
        <v>3527.56</v>
      </c>
      <c r="O424" s="128">
        <v>3526.57</v>
      </c>
      <c r="P424" s="128">
        <v>3526.93</v>
      </c>
      <c r="Q424" s="128">
        <v>3626.07</v>
      </c>
      <c r="R424" s="128">
        <v>3616.58</v>
      </c>
      <c r="S424" s="128">
        <v>3495.32</v>
      </c>
      <c r="T424" s="128">
        <v>3502.07</v>
      </c>
      <c r="U424" s="128">
        <v>3471.53</v>
      </c>
      <c r="V424" s="128">
        <v>3479.09</v>
      </c>
      <c r="W424" s="128">
        <v>3410.96</v>
      </c>
      <c r="X424" s="128">
        <v>3317.83</v>
      </c>
      <c r="Y424" s="128">
        <v>3150.98</v>
      </c>
      <c r="Z424" s="128">
        <v>3075.21</v>
      </c>
    </row>
    <row r="425" spans="2:26" x14ac:dyDescent="0.3">
      <c r="B425" s="127">
        <v>26</v>
      </c>
      <c r="C425" s="128">
        <v>2932.85</v>
      </c>
      <c r="D425" s="128">
        <v>2924.63</v>
      </c>
      <c r="E425" s="128">
        <v>3015.02</v>
      </c>
      <c r="F425" s="128">
        <v>3034.15</v>
      </c>
      <c r="G425" s="128">
        <v>3114.58</v>
      </c>
      <c r="H425" s="128">
        <v>3147.64</v>
      </c>
      <c r="I425" s="128">
        <v>3189.46</v>
      </c>
      <c r="J425" s="128">
        <v>3348.99</v>
      </c>
      <c r="K425" s="128">
        <v>3399.45</v>
      </c>
      <c r="L425" s="128">
        <v>3396.88</v>
      </c>
      <c r="M425" s="128">
        <v>3355.64</v>
      </c>
      <c r="N425" s="128">
        <v>3375.41</v>
      </c>
      <c r="O425" s="128">
        <v>3340.87</v>
      </c>
      <c r="P425" s="128">
        <v>3335.24</v>
      </c>
      <c r="Q425" s="128">
        <v>3368.59</v>
      </c>
      <c r="R425" s="128">
        <v>3377.33</v>
      </c>
      <c r="S425" s="128">
        <v>3387.42</v>
      </c>
      <c r="T425" s="128">
        <v>3346.51</v>
      </c>
      <c r="U425" s="128">
        <v>3327.55</v>
      </c>
      <c r="V425" s="128">
        <v>3335.94</v>
      </c>
      <c r="W425" s="128">
        <v>3290.3</v>
      </c>
      <c r="X425" s="128">
        <v>3167.58</v>
      </c>
      <c r="Y425" s="128">
        <v>3047.91</v>
      </c>
      <c r="Z425" s="128">
        <v>2961.31</v>
      </c>
    </row>
    <row r="426" spans="2:26" x14ac:dyDescent="0.3">
      <c r="B426" s="127">
        <v>27</v>
      </c>
      <c r="C426" s="128">
        <v>2988.91</v>
      </c>
      <c r="D426" s="128">
        <v>2982.98</v>
      </c>
      <c r="E426" s="128">
        <v>2999.38</v>
      </c>
      <c r="F426" s="128">
        <v>3010.46</v>
      </c>
      <c r="G426" s="128">
        <v>3083.24</v>
      </c>
      <c r="H426" s="128">
        <v>3136.89</v>
      </c>
      <c r="I426" s="128">
        <v>3194.03</v>
      </c>
      <c r="J426" s="128">
        <v>3346.45</v>
      </c>
      <c r="K426" s="128">
        <v>3306.98</v>
      </c>
      <c r="L426" s="128">
        <v>3337.31</v>
      </c>
      <c r="M426" s="128">
        <v>3239.62</v>
      </c>
      <c r="N426" s="128">
        <v>3350.68</v>
      </c>
      <c r="O426" s="128">
        <v>3299.64</v>
      </c>
      <c r="P426" s="128">
        <v>3347.25</v>
      </c>
      <c r="Q426" s="128">
        <v>3319.97</v>
      </c>
      <c r="R426" s="128">
        <v>3319.46</v>
      </c>
      <c r="S426" s="128">
        <v>3325.37</v>
      </c>
      <c r="T426" s="128">
        <v>3339.42</v>
      </c>
      <c r="U426" s="128">
        <v>3244.63</v>
      </c>
      <c r="V426" s="128">
        <v>3231.36</v>
      </c>
      <c r="W426" s="128">
        <v>3197</v>
      </c>
      <c r="X426" s="128">
        <v>3146.38</v>
      </c>
      <c r="Y426" s="128">
        <v>3099.98</v>
      </c>
      <c r="Z426" s="128">
        <v>2998.43</v>
      </c>
    </row>
    <row r="427" spans="2:26" x14ac:dyDescent="0.3">
      <c r="B427" s="127">
        <v>28</v>
      </c>
      <c r="C427" s="128">
        <v>3026.81</v>
      </c>
      <c r="D427" s="128">
        <v>3012.52</v>
      </c>
      <c r="E427" s="128">
        <v>3045.44</v>
      </c>
      <c r="F427" s="128">
        <v>3082.61</v>
      </c>
      <c r="G427" s="128">
        <v>3133.31</v>
      </c>
      <c r="H427" s="128">
        <v>3196.48</v>
      </c>
      <c r="I427" s="128">
        <v>3391.24</v>
      </c>
      <c r="J427" s="128">
        <v>3402.09</v>
      </c>
      <c r="K427" s="128">
        <v>3477.23</v>
      </c>
      <c r="L427" s="128">
        <v>3450.72</v>
      </c>
      <c r="M427" s="128">
        <v>3441.62</v>
      </c>
      <c r="N427" s="128">
        <v>3444.19</v>
      </c>
      <c r="O427" s="128">
        <v>3419.17</v>
      </c>
      <c r="P427" s="128">
        <v>3413.68</v>
      </c>
      <c r="Q427" s="128">
        <v>3407.74</v>
      </c>
      <c r="R427" s="128">
        <v>3403.73</v>
      </c>
      <c r="S427" s="128">
        <v>3416.85</v>
      </c>
      <c r="T427" s="128">
        <v>3450.38</v>
      </c>
      <c r="U427" s="128">
        <v>3383.53</v>
      </c>
      <c r="V427" s="128">
        <v>3452.56</v>
      </c>
      <c r="W427" s="128">
        <v>3365.99</v>
      </c>
      <c r="X427" s="128">
        <v>3086.95</v>
      </c>
      <c r="Y427" s="128">
        <v>2993.44</v>
      </c>
      <c r="Z427" s="128">
        <v>2992.19</v>
      </c>
    </row>
    <row r="428" spans="2:26" x14ac:dyDescent="0.3">
      <c r="B428" s="127">
        <v>29</v>
      </c>
      <c r="C428" s="128">
        <v>3004.54</v>
      </c>
      <c r="D428" s="128">
        <v>2995.4</v>
      </c>
      <c r="E428" s="128">
        <v>2975.74</v>
      </c>
      <c r="F428" s="128">
        <v>2987.55</v>
      </c>
      <c r="G428" s="128">
        <v>3124.29</v>
      </c>
      <c r="H428" s="128">
        <v>3173.07</v>
      </c>
      <c r="I428" s="128">
        <v>3265.29</v>
      </c>
      <c r="J428" s="128">
        <v>3408.34</v>
      </c>
      <c r="K428" s="128">
        <v>3432.09</v>
      </c>
      <c r="L428" s="128">
        <v>3498.17</v>
      </c>
      <c r="M428" s="128">
        <v>3470.51</v>
      </c>
      <c r="N428" s="128">
        <v>3492.52</v>
      </c>
      <c r="O428" s="128">
        <v>3453.4</v>
      </c>
      <c r="P428" s="128">
        <v>3451.64</v>
      </c>
      <c r="Q428" s="128">
        <v>3447.11</v>
      </c>
      <c r="R428" s="128">
        <v>3426.55</v>
      </c>
      <c r="S428" s="128">
        <v>3433.91</v>
      </c>
      <c r="T428" s="128">
        <v>3458.93</v>
      </c>
      <c r="U428" s="128">
        <v>3385.04</v>
      </c>
      <c r="V428" s="128">
        <v>3394.75</v>
      </c>
      <c r="W428" s="128">
        <v>3322.66</v>
      </c>
      <c r="X428" s="128">
        <v>3230.47</v>
      </c>
      <c r="Y428" s="128">
        <v>3140.78</v>
      </c>
      <c r="Z428" s="128">
        <v>3029.29</v>
      </c>
    </row>
    <row r="429" spans="2:26" ht="15.75" customHeight="1" x14ac:dyDescent="0.3">
      <c r="B429" s="127">
        <v>30</v>
      </c>
      <c r="C429" s="128">
        <v>3110.07</v>
      </c>
      <c r="D429" s="128">
        <v>3091.09</v>
      </c>
      <c r="E429" s="128">
        <v>3056.2</v>
      </c>
      <c r="F429" s="128">
        <v>3046.27</v>
      </c>
      <c r="G429" s="128">
        <v>3104.07</v>
      </c>
      <c r="H429" s="128">
        <v>3132.75</v>
      </c>
      <c r="I429" s="128">
        <v>3149.29</v>
      </c>
      <c r="J429" s="128">
        <v>3155.54</v>
      </c>
      <c r="K429" s="128">
        <v>3222.32</v>
      </c>
      <c r="L429" s="128">
        <v>3235.58</v>
      </c>
      <c r="M429" s="128">
        <v>3322.01</v>
      </c>
      <c r="N429" s="128">
        <v>3321.25</v>
      </c>
      <c r="O429" s="128">
        <v>3235.23</v>
      </c>
      <c r="P429" s="128">
        <v>3297.37</v>
      </c>
      <c r="Q429" s="128">
        <v>3319.58</v>
      </c>
      <c r="R429" s="128">
        <v>3315.54</v>
      </c>
      <c r="S429" s="128">
        <v>3333.45</v>
      </c>
      <c r="T429" s="128">
        <v>3356.65</v>
      </c>
      <c r="U429" s="128">
        <v>3321.83</v>
      </c>
      <c r="V429" s="128">
        <v>3342.57</v>
      </c>
      <c r="W429" s="128">
        <v>3319.88</v>
      </c>
      <c r="X429" s="128">
        <v>3201.51</v>
      </c>
      <c r="Y429" s="128">
        <v>3129.46</v>
      </c>
      <c r="Z429" s="128">
        <v>3090.91</v>
      </c>
    </row>
    <row r="430" spans="2:26" hidden="1" x14ac:dyDescent="0.3">
      <c r="B430" s="127">
        <v>31</v>
      </c>
      <c r="C430" s="128" t="e">
        <v>#N/A</v>
      </c>
      <c r="D430" s="128" t="e">
        <v>#N/A</v>
      </c>
      <c r="E430" s="128" t="e">
        <v>#N/A</v>
      </c>
      <c r="F430" s="128" t="e">
        <v>#N/A</v>
      </c>
      <c r="G430" s="128" t="e">
        <v>#N/A</v>
      </c>
      <c r="H430" s="128" t="e">
        <v>#N/A</v>
      </c>
      <c r="I430" s="128" t="e">
        <v>#N/A</v>
      </c>
      <c r="J430" s="128" t="e">
        <v>#N/A</v>
      </c>
      <c r="K430" s="128" t="e">
        <v>#N/A</v>
      </c>
      <c r="L430" s="128" t="e">
        <v>#N/A</v>
      </c>
      <c r="M430" s="128" t="e">
        <v>#N/A</v>
      </c>
      <c r="N430" s="128" t="e">
        <v>#N/A</v>
      </c>
      <c r="O430" s="128" t="e">
        <v>#N/A</v>
      </c>
      <c r="P430" s="128" t="e">
        <v>#N/A</v>
      </c>
      <c r="Q430" s="128" t="e">
        <v>#N/A</v>
      </c>
      <c r="R430" s="128" t="e">
        <v>#N/A</v>
      </c>
      <c r="S430" s="128" t="e">
        <v>#N/A</v>
      </c>
      <c r="T430" s="128" t="e">
        <v>#N/A</v>
      </c>
      <c r="U430" s="128" t="e">
        <v>#N/A</v>
      </c>
      <c r="V430" s="128" t="e">
        <v>#N/A</v>
      </c>
      <c r="W430" s="128" t="e">
        <v>#N/A</v>
      </c>
      <c r="X430" s="128" t="e">
        <v>#N/A</v>
      </c>
      <c r="Y430" s="128" t="e">
        <v>#N/A</v>
      </c>
      <c r="Z430" s="128" t="e">
        <v>#N/A</v>
      </c>
    </row>
    <row r="432" spans="2:26" x14ac:dyDescent="0.3">
      <c r="B432" s="141" t="s">
        <v>69</v>
      </c>
      <c r="C432" s="142" t="s">
        <v>70</v>
      </c>
      <c r="D432" s="142"/>
      <c r="E432" s="142"/>
      <c r="F432" s="142"/>
      <c r="G432" s="142"/>
      <c r="H432" s="142"/>
      <c r="I432" s="142"/>
      <c r="J432" s="142"/>
      <c r="K432" s="142"/>
      <c r="L432" s="142"/>
      <c r="M432" s="142"/>
      <c r="N432" s="142"/>
      <c r="O432" s="142"/>
      <c r="P432" s="142"/>
      <c r="Q432" s="142"/>
      <c r="R432" s="142"/>
      <c r="S432" s="142"/>
      <c r="T432" s="142"/>
      <c r="U432" s="142"/>
      <c r="V432" s="142"/>
      <c r="W432" s="142"/>
      <c r="X432" s="142"/>
      <c r="Y432" s="142"/>
      <c r="Z432" s="142"/>
    </row>
    <row r="433" spans="2:26" x14ac:dyDescent="0.3">
      <c r="B433" s="138" t="s">
        <v>64</v>
      </c>
      <c r="C433" s="88">
        <v>0</v>
      </c>
      <c r="D433" s="88">
        <v>4.1666666666666664E-2</v>
      </c>
      <c r="E433" s="88">
        <v>8.3333333333333329E-2</v>
      </c>
      <c r="F433" s="88">
        <v>0.125</v>
      </c>
      <c r="G433" s="88">
        <v>0.16666666666666666</v>
      </c>
      <c r="H433" s="88">
        <v>0.20833333333333334</v>
      </c>
      <c r="I433" s="88">
        <v>0.25</v>
      </c>
      <c r="J433" s="88">
        <v>0.29166666666666669</v>
      </c>
      <c r="K433" s="88">
        <v>0.33333333333333331</v>
      </c>
      <c r="L433" s="88">
        <v>0.375</v>
      </c>
      <c r="M433" s="88">
        <v>0.41666666666666669</v>
      </c>
      <c r="N433" s="88">
        <v>0.45833333333333331</v>
      </c>
      <c r="O433" s="88">
        <v>0.5</v>
      </c>
      <c r="P433" s="88">
        <v>0.54166666666666663</v>
      </c>
      <c r="Q433" s="88">
        <v>0.58333333333333337</v>
      </c>
      <c r="R433" s="88">
        <v>0.625</v>
      </c>
      <c r="S433" s="88">
        <v>0.66666666666666663</v>
      </c>
      <c r="T433" s="88">
        <v>0.70833333333333337</v>
      </c>
      <c r="U433" s="88">
        <v>0.75</v>
      </c>
      <c r="V433" s="88">
        <v>0.79166666666666663</v>
      </c>
      <c r="W433" s="88">
        <v>0.83333333333333337</v>
      </c>
      <c r="X433" s="88">
        <v>0.875</v>
      </c>
      <c r="Y433" s="88">
        <v>0.91666666666666663</v>
      </c>
      <c r="Z433" s="88">
        <v>0.95833333333333337</v>
      </c>
    </row>
    <row r="434" spans="2:26" x14ac:dyDescent="0.3">
      <c r="B434" s="139"/>
      <c r="C434" s="89" t="s">
        <v>65</v>
      </c>
      <c r="D434" s="89" t="s">
        <v>65</v>
      </c>
      <c r="E434" s="89" t="s">
        <v>65</v>
      </c>
      <c r="F434" s="89" t="s">
        <v>65</v>
      </c>
      <c r="G434" s="89" t="s">
        <v>65</v>
      </c>
      <c r="H434" s="89" t="s">
        <v>65</v>
      </c>
      <c r="I434" s="89" t="s">
        <v>65</v>
      </c>
      <c r="J434" s="89" t="s">
        <v>65</v>
      </c>
      <c r="K434" s="89" t="s">
        <v>65</v>
      </c>
      <c r="L434" s="89" t="s">
        <v>65</v>
      </c>
      <c r="M434" s="89" t="s">
        <v>65</v>
      </c>
      <c r="N434" s="89" t="s">
        <v>65</v>
      </c>
      <c r="O434" s="89" t="s">
        <v>65</v>
      </c>
      <c r="P434" s="89" t="s">
        <v>65</v>
      </c>
      <c r="Q434" s="89" t="s">
        <v>65</v>
      </c>
      <c r="R434" s="89" t="s">
        <v>65</v>
      </c>
      <c r="S434" s="89" t="s">
        <v>65</v>
      </c>
      <c r="T434" s="89" t="s">
        <v>65</v>
      </c>
      <c r="U434" s="89" t="s">
        <v>65</v>
      </c>
      <c r="V434" s="89" t="s">
        <v>65</v>
      </c>
      <c r="W434" s="89" t="s">
        <v>65</v>
      </c>
      <c r="X434" s="89" t="s">
        <v>65</v>
      </c>
      <c r="Y434" s="89" t="s">
        <v>65</v>
      </c>
      <c r="Z434" s="89" t="s">
        <v>66</v>
      </c>
    </row>
    <row r="435" spans="2:26" x14ac:dyDescent="0.3">
      <c r="B435" s="140"/>
      <c r="C435" s="90">
        <v>4.1666666666666664E-2</v>
      </c>
      <c r="D435" s="90">
        <v>8.3333333333333329E-2</v>
      </c>
      <c r="E435" s="90">
        <v>0.125</v>
      </c>
      <c r="F435" s="90">
        <v>0.16666666666666666</v>
      </c>
      <c r="G435" s="90">
        <v>0.20833333333333334</v>
      </c>
      <c r="H435" s="90">
        <v>0.25</v>
      </c>
      <c r="I435" s="90">
        <v>0.29166666666666669</v>
      </c>
      <c r="J435" s="90">
        <v>0.33333333333333331</v>
      </c>
      <c r="K435" s="90">
        <v>0.375</v>
      </c>
      <c r="L435" s="90">
        <v>0.41666666666666669</v>
      </c>
      <c r="M435" s="90">
        <v>0.45833333333333331</v>
      </c>
      <c r="N435" s="90">
        <v>0.5</v>
      </c>
      <c r="O435" s="90">
        <v>0.54166666666666663</v>
      </c>
      <c r="P435" s="90">
        <v>0.58333333333333337</v>
      </c>
      <c r="Q435" s="90">
        <v>0.625</v>
      </c>
      <c r="R435" s="90">
        <v>0.66666666666666663</v>
      </c>
      <c r="S435" s="90">
        <v>0.70833333333333337</v>
      </c>
      <c r="T435" s="90">
        <v>0.75</v>
      </c>
      <c r="U435" s="90">
        <v>0.79166666666666663</v>
      </c>
      <c r="V435" s="90">
        <v>0.83333333333333337</v>
      </c>
      <c r="W435" s="90">
        <v>0.875</v>
      </c>
      <c r="X435" s="90">
        <v>0.91666666666666663</v>
      </c>
      <c r="Y435" s="90">
        <v>0.95833333333333337</v>
      </c>
      <c r="Z435" s="90">
        <v>0</v>
      </c>
    </row>
    <row r="436" spans="2:26" x14ac:dyDescent="0.3">
      <c r="B436" s="127">
        <v>1</v>
      </c>
      <c r="C436" s="128">
        <v>3050.74</v>
      </c>
      <c r="D436" s="128">
        <v>3046.44</v>
      </c>
      <c r="E436" s="128">
        <v>3062.68</v>
      </c>
      <c r="F436" s="128">
        <v>3112.64</v>
      </c>
      <c r="G436" s="128">
        <v>3159.64</v>
      </c>
      <c r="H436" s="128">
        <v>3235.94</v>
      </c>
      <c r="I436" s="128">
        <v>3255.86</v>
      </c>
      <c r="J436" s="128">
        <v>3268.2</v>
      </c>
      <c r="K436" s="128">
        <v>3272.17</v>
      </c>
      <c r="L436" s="128">
        <v>3279.19</v>
      </c>
      <c r="M436" s="128">
        <v>3279.42</v>
      </c>
      <c r="N436" s="128">
        <v>3280.35</v>
      </c>
      <c r="O436" s="128">
        <v>3269.78</v>
      </c>
      <c r="P436" s="128">
        <v>3276.12</v>
      </c>
      <c r="Q436" s="128">
        <v>3311.3</v>
      </c>
      <c r="R436" s="128">
        <v>3317.81</v>
      </c>
      <c r="S436" s="128">
        <v>3379.74</v>
      </c>
      <c r="T436" s="128">
        <v>3323.22</v>
      </c>
      <c r="U436" s="128">
        <v>3325.41</v>
      </c>
      <c r="V436" s="128">
        <v>3237.5</v>
      </c>
      <c r="W436" s="128">
        <v>3206.8</v>
      </c>
      <c r="X436" s="128">
        <v>2952.96</v>
      </c>
      <c r="Y436" s="128">
        <v>3096.78</v>
      </c>
      <c r="Z436" s="128">
        <v>3061.32</v>
      </c>
    </row>
    <row r="437" spans="2:26" x14ac:dyDescent="0.3">
      <c r="B437" s="127">
        <v>2</v>
      </c>
      <c r="C437" s="128">
        <v>3075.23</v>
      </c>
      <c r="D437" s="128">
        <v>3061.3</v>
      </c>
      <c r="E437" s="128">
        <v>3072.38</v>
      </c>
      <c r="F437" s="128">
        <v>3063.66</v>
      </c>
      <c r="G437" s="128">
        <v>3139.45</v>
      </c>
      <c r="H437" s="128">
        <v>3217.43</v>
      </c>
      <c r="I437" s="128">
        <v>3260.79</v>
      </c>
      <c r="J437" s="128">
        <v>3322.13</v>
      </c>
      <c r="K437" s="128">
        <v>3399.72</v>
      </c>
      <c r="L437" s="128">
        <v>3411.89</v>
      </c>
      <c r="M437" s="128">
        <v>3409.24</v>
      </c>
      <c r="N437" s="128">
        <v>3409.57</v>
      </c>
      <c r="O437" s="128">
        <v>3425.54</v>
      </c>
      <c r="P437" s="128">
        <v>3419.56</v>
      </c>
      <c r="Q437" s="128">
        <v>3426.45</v>
      </c>
      <c r="R437" s="128">
        <v>3413.48</v>
      </c>
      <c r="S437" s="128">
        <v>3433.88</v>
      </c>
      <c r="T437" s="128">
        <v>3437.8</v>
      </c>
      <c r="U437" s="128">
        <v>3372.3</v>
      </c>
      <c r="V437" s="128">
        <v>3254.24</v>
      </c>
      <c r="W437" s="128">
        <v>3242.87</v>
      </c>
      <c r="X437" s="128">
        <v>3207.9</v>
      </c>
      <c r="Y437" s="128">
        <v>3137.05</v>
      </c>
      <c r="Z437" s="128">
        <v>3092.01</v>
      </c>
    </row>
    <row r="438" spans="2:26" x14ac:dyDescent="0.3">
      <c r="B438" s="127">
        <v>3</v>
      </c>
      <c r="C438" s="128">
        <v>3127.91</v>
      </c>
      <c r="D438" s="128">
        <v>3125.81</v>
      </c>
      <c r="E438" s="128">
        <v>3128.85</v>
      </c>
      <c r="F438" s="128">
        <v>3111.59</v>
      </c>
      <c r="G438" s="128">
        <v>3161.25</v>
      </c>
      <c r="H438" s="128">
        <v>3218.49</v>
      </c>
      <c r="I438" s="128">
        <v>3224.51</v>
      </c>
      <c r="J438" s="128">
        <v>3227.44</v>
      </c>
      <c r="K438" s="128">
        <v>3288.93</v>
      </c>
      <c r="L438" s="128">
        <v>3301.36</v>
      </c>
      <c r="M438" s="128">
        <v>3292.89</v>
      </c>
      <c r="N438" s="128">
        <v>3298.57</v>
      </c>
      <c r="O438" s="128">
        <v>3279.61</v>
      </c>
      <c r="P438" s="128">
        <v>3324.53</v>
      </c>
      <c r="Q438" s="128">
        <v>3328</v>
      </c>
      <c r="R438" s="128">
        <v>3347.93</v>
      </c>
      <c r="S438" s="128">
        <v>3413.75</v>
      </c>
      <c r="T438" s="128">
        <v>3436.93</v>
      </c>
      <c r="U438" s="128">
        <v>3408.71</v>
      </c>
      <c r="V438" s="128">
        <v>3406.37</v>
      </c>
      <c r="W438" s="128">
        <v>3235.32</v>
      </c>
      <c r="X438" s="128">
        <v>3218.25</v>
      </c>
      <c r="Y438" s="128">
        <v>3196.63</v>
      </c>
      <c r="Z438" s="128">
        <v>3144.77</v>
      </c>
    </row>
    <row r="439" spans="2:26" x14ac:dyDescent="0.3">
      <c r="B439" s="127">
        <v>4</v>
      </c>
      <c r="C439" s="128">
        <v>3173.38</v>
      </c>
      <c r="D439" s="128">
        <v>3173.43</v>
      </c>
      <c r="E439" s="128">
        <v>3209.35</v>
      </c>
      <c r="F439" s="128">
        <v>3216.78</v>
      </c>
      <c r="G439" s="128">
        <v>3248.37</v>
      </c>
      <c r="H439" s="128">
        <v>3730.09</v>
      </c>
      <c r="I439" s="128">
        <v>3369.89</v>
      </c>
      <c r="J439" s="128">
        <v>3362.01</v>
      </c>
      <c r="K439" s="128">
        <v>3370.49</v>
      </c>
      <c r="L439" s="128">
        <v>3366.47</v>
      </c>
      <c r="M439" s="128">
        <v>3344.12</v>
      </c>
      <c r="N439" s="128">
        <v>3358.52</v>
      </c>
      <c r="O439" s="128">
        <v>3355.31</v>
      </c>
      <c r="P439" s="128">
        <v>3361.31</v>
      </c>
      <c r="Q439" s="128">
        <v>3371.35</v>
      </c>
      <c r="R439" s="128">
        <v>3371.68</v>
      </c>
      <c r="S439" s="128">
        <v>3394.61</v>
      </c>
      <c r="T439" s="128">
        <v>3451.38</v>
      </c>
      <c r="U439" s="128">
        <v>3394.55</v>
      </c>
      <c r="V439" s="128">
        <v>3332.72</v>
      </c>
      <c r="W439" s="128">
        <v>3271.29</v>
      </c>
      <c r="X439" s="128">
        <v>3239.94</v>
      </c>
      <c r="Y439" s="128">
        <v>3224.08</v>
      </c>
      <c r="Z439" s="128">
        <v>3171.61</v>
      </c>
    </row>
    <row r="440" spans="2:26" x14ac:dyDescent="0.3">
      <c r="B440" s="127">
        <v>5</v>
      </c>
      <c r="C440" s="128">
        <v>3197.02</v>
      </c>
      <c r="D440" s="128">
        <v>3208.92</v>
      </c>
      <c r="E440" s="128">
        <v>3226.3</v>
      </c>
      <c r="F440" s="128">
        <v>3240.45</v>
      </c>
      <c r="G440" s="128">
        <v>3718.93</v>
      </c>
      <c r="H440" s="128">
        <v>3368.64</v>
      </c>
      <c r="I440" s="128">
        <v>3732.75</v>
      </c>
      <c r="J440" s="128">
        <v>3575.99</v>
      </c>
      <c r="K440" s="128">
        <v>3551.88</v>
      </c>
      <c r="L440" s="128">
        <v>3563.86</v>
      </c>
      <c r="M440" s="128">
        <v>3537.05</v>
      </c>
      <c r="N440" s="128">
        <v>3534.09</v>
      </c>
      <c r="O440" s="128">
        <v>3511.98</v>
      </c>
      <c r="P440" s="128">
        <v>3514.78</v>
      </c>
      <c r="Q440" s="128">
        <v>3518.01</v>
      </c>
      <c r="R440" s="128">
        <v>3505.67</v>
      </c>
      <c r="S440" s="128">
        <v>3559.2</v>
      </c>
      <c r="T440" s="128">
        <v>3603.7</v>
      </c>
      <c r="U440" s="128">
        <v>3536.45</v>
      </c>
      <c r="V440" s="128">
        <v>3514.63</v>
      </c>
      <c r="W440" s="128">
        <v>3399.06</v>
      </c>
      <c r="X440" s="128">
        <v>3288.47</v>
      </c>
      <c r="Y440" s="128">
        <v>3235.29</v>
      </c>
      <c r="Z440" s="128">
        <v>3217.94</v>
      </c>
    </row>
    <row r="441" spans="2:26" x14ac:dyDescent="0.3">
      <c r="B441" s="127">
        <v>6</v>
      </c>
      <c r="C441" s="128">
        <v>3105.96</v>
      </c>
      <c r="D441" s="128">
        <v>3108.02</v>
      </c>
      <c r="E441" s="128">
        <v>3147.93</v>
      </c>
      <c r="F441" s="128">
        <v>3148.99</v>
      </c>
      <c r="G441" s="128">
        <v>3194.35</v>
      </c>
      <c r="H441" s="128">
        <v>3201.57</v>
      </c>
      <c r="I441" s="128">
        <v>3277.87</v>
      </c>
      <c r="J441" s="128">
        <v>3279.55</v>
      </c>
      <c r="K441" s="128">
        <v>3320.08</v>
      </c>
      <c r="L441" s="128">
        <v>3306.79</v>
      </c>
      <c r="M441" s="128">
        <v>3292.87</v>
      </c>
      <c r="N441" s="128">
        <v>3292.57</v>
      </c>
      <c r="O441" s="128">
        <v>3292.53</v>
      </c>
      <c r="P441" s="128">
        <v>3296.06</v>
      </c>
      <c r="Q441" s="128">
        <v>3297.14</v>
      </c>
      <c r="R441" s="128">
        <v>3293.35</v>
      </c>
      <c r="S441" s="128">
        <v>3292.96</v>
      </c>
      <c r="T441" s="128">
        <v>3387.7</v>
      </c>
      <c r="U441" s="128">
        <v>3292.86</v>
      </c>
      <c r="V441" s="128">
        <v>3292.8</v>
      </c>
      <c r="W441" s="128">
        <v>3218.55</v>
      </c>
      <c r="X441" s="128">
        <v>3173.55</v>
      </c>
      <c r="Y441" s="128">
        <v>3156.82</v>
      </c>
      <c r="Z441" s="128">
        <v>3130.16</v>
      </c>
    </row>
    <row r="442" spans="2:26" x14ac:dyDescent="0.3">
      <c r="B442" s="127">
        <v>7</v>
      </c>
      <c r="C442" s="128">
        <v>3142.8</v>
      </c>
      <c r="D442" s="128">
        <v>3141.95</v>
      </c>
      <c r="E442" s="128">
        <v>3172.66</v>
      </c>
      <c r="F442" s="128">
        <v>3180.09</v>
      </c>
      <c r="G442" s="128">
        <v>3258.23</v>
      </c>
      <c r="H442" s="128">
        <v>3292.24</v>
      </c>
      <c r="I442" s="128">
        <v>3386.93</v>
      </c>
      <c r="J442" s="128">
        <v>3492.44</v>
      </c>
      <c r="K442" s="128">
        <v>3394.25</v>
      </c>
      <c r="L442" s="128">
        <v>3525.21</v>
      </c>
      <c r="M442" s="128">
        <v>3395.77</v>
      </c>
      <c r="N442" s="128">
        <v>3392</v>
      </c>
      <c r="O442" s="128">
        <v>3394.91</v>
      </c>
      <c r="P442" s="128">
        <v>3391.1</v>
      </c>
      <c r="Q442" s="128">
        <v>3390.02</v>
      </c>
      <c r="R442" s="128">
        <v>3386.89</v>
      </c>
      <c r="S442" s="128">
        <v>3484.33</v>
      </c>
      <c r="T442" s="128">
        <v>3546.38</v>
      </c>
      <c r="U442" s="128">
        <v>3497.07</v>
      </c>
      <c r="V442" s="128">
        <v>3474.79</v>
      </c>
      <c r="W442" s="128">
        <v>3377.71</v>
      </c>
      <c r="X442" s="128">
        <v>3281.33</v>
      </c>
      <c r="Y442" s="128">
        <v>3218.02</v>
      </c>
      <c r="Z442" s="128">
        <v>3194.04</v>
      </c>
    </row>
    <row r="443" spans="2:26" x14ac:dyDescent="0.3">
      <c r="B443" s="127">
        <v>8</v>
      </c>
      <c r="C443" s="128">
        <v>3190.24</v>
      </c>
      <c r="D443" s="128">
        <v>3142.6</v>
      </c>
      <c r="E443" s="128">
        <v>3181.18</v>
      </c>
      <c r="F443" s="128">
        <v>3166.47</v>
      </c>
      <c r="G443" s="128">
        <v>3268.72</v>
      </c>
      <c r="H443" s="128">
        <v>3291.15</v>
      </c>
      <c r="I443" s="128">
        <v>3289.21</v>
      </c>
      <c r="J443" s="128">
        <v>3398.3</v>
      </c>
      <c r="K443" s="128">
        <v>3407.23</v>
      </c>
      <c r="L443" s="128">
        <v>3406.68</v>
      </c>
      <c r="M443" s="128">
        <v>3402.22</v>
      </c>
      <c r="N443" s="128">
        <v>3401.36</v>
      </c>
      <c r="O443" s="128">
        <v>3398.1</v>
      </c>
      <c r="P443" s="128">
        <v>3396.59</v>
      </c>
      <c r="Q443" s="128">
        <v>3399.12</v>
      </c>
      <c r="R443" s="128">
        <v>3395.59</v>
      </c>
      <c r="S443" s="128">
        <v>3394.14</v>
      </c>
      <c r="T443" s="128">
        <v>3529.32</v>
      </c>
      <c r="U443" s="128">
        <v>3459.75</v>
      </c>
      <c r="V443" s="128">
        <v>3441.92</v>
      </c>
      <c r="W443" s="128">
        <v>3292.56</v>
      </c>
      <c r="X443" s="128">
        <v>3234.87</v>
      </c>
      <c r="Y443" s="128">
        <v>3217.78</v>
      </c>
      <c r="Z443" s="128">
        <v>3216.72</v>
      </c>
    </row>
    <row r="444" spans="2:26" x14ac:dyDescent="0.3">
      <c r="B444" s="127">
        <v>9</v>
      </c>
      <c r="C444" s="128">
        <v>3197.53</v>
      </c>
      <c r="D444" s="128">
        <v>3160.43</v>
      </c>
      <c r="E444" s="128">
        <v>3131.97</v>
      </c>
      <c r="F444" s="128">
        <v>3123.84</v>
      </c>
      <c r="G444" s="128">
        <v>3191.44</v>
      </c>
      <c r="H444" s="128">
        <v>3215.44</v>
      </c>
      <c r="I444" s="128">
        <v>3261.23</v>
      </c>
      <c r="J444" s="128">
        <v>3297.33</v>
      </c>
      <c r="K444" s="128">
        <v>3409.7</v>
      </c>
      <c r="L444" s="128">
        <v>3409.58</v>
      </c>
      <c r="M444" s="128">
        <v>3409.41</v>
      </c>
      <c r="N444" s="128">
        <v>3401.34</v>
      </c>
      <c r="O444" s="128">
        <v>3398.27</v>
      </c>
      <c r="P444" s="128">
        <v>3388.2</v>
      </c>
      <c r="Q444" s="128">
        <v>3379.64</v>
      </c>
      <c r="R444" s="128">
        <v>3388.06</v>
      </c>
      <c r="S444" s="128">
        <v>3395.88</v>
      </c>
      <c r="T444" s="128">
        <v>3526.65</v>
      </c>
      <c r="U444" s="128">
        <v>3487.1</v>
      </c>
      <c r="V444" s="128">
        <v>3486.07</v>
      </c>
      <c r="W444" s="128">
        <v>3280.22</v>
      </c>
      <c r="X444" s="128">
        <v>3215.95</v>
      </c>
      <c r="Y444" s="128">
        <v>3212.19</v>
      </c>
      <c r="Z444" s="128">
        <v>3205.96</v>
      </c>
    </row>
    <row r="445" spans="2:26" x14ac:dyDescent="0.3">
      <c r="B445" s="127">
        <v>10</v>
      </c>
      <c r="C445" s="128">
        <v>3160.93</v>
      </c>
      <c r="D445" s="128">
        <v>3128.17</v>
      </c>
      <c r="E445" s="128">
        <v>3125.54</v>
      </c>
      <c r="F445" s="128">
        <v>3110.78</v>
      </c>
      <c r="G445" s="128">
        <v>3153.63</v>
      </c>
      <c r="H445" s="128">
        <v>3166.4</v>
      </c>
      <c r="I445" s="128">
        <v>3192.03</v>
      </c>
      <c r="J445" s="128">
        <v>3244.85</v>
      </c>
      <c r="K445" s="128">
        <v>3266.92</v>
      </c>
      <c r="L445" s="128">
        <v>3295.6</v>
      </c>
      <c r="M445" s="128">
        <v>3276.88</v>
      </c>
      <c r="N445" s="128">
        <v>3276.76</v>
      </c>
      <c r="O445" s="128">
        <v>3276.73</v>
      </c>
      <c r="P445" s="128">
        <v>3277.57</v>
      </c>
      <c r="Q445" s="128">
        <v>3284.15</v>
      </c>
      <c r="R445" s="128">
        <v>3283.67</v>
      </c>
      <c r="S445" s="128">
        <v>3333.08</v>
      </c>
      <c r="T445" s="128">
        <v>3469.9</v>
      </c>
      <c r="U445" s="128">
        <v>3392.39</v>
      </c>
      <c r="V445" s="128">
        <v>3388.72</v>
      </c>
      <c r="W445" s="128">
        <v>3253.13</v>
      </c>
      <c r="X445" s="128">
        <v>3218.39</v>
      </c>
      <c r="Y445" s="128">
        <v>3215.89</v>
      </c>
      <c r="Z445" s="128">
        <v>3199.38</v>
      </c>
    </row>
    <row r="446" spans="2:26" x14ac:dyDescent="0.3">
      <c r="B446" s="127">
        <v>11</v>
      </c>
      <c r="C446" s="128">
        <v>3130.97</v>
      </c>
      <c r="D446" s="128">
        <v>3117.2</v>
      </c>
      <c r="E446" s="128">
        <v>3132.66</v>
      </c>
      <c r="F446" s="128">
        <v>3165.52</v>
      </c>
      <c r="G446" s="128">
        <v>3221.21</v>
      </c>
      <c r="H446" s="128">
        <v>3274.64</v>
      </c>
      <c r="I446" s="128">
        <v>3396.11</v>
      </c>
      <c r="J446" s="128">
        <v>3431.83</v>
      </c>
      <c r="K446" s="128">
        <v>3429.76</v>
      </c>
      <c r="L446" s="128">
        <v>3431.61</v>
      </c>
      <c r="M446" s="128">
        <v>3428.97</v>
      </c>
      <c r="N446" s="128">
        <v>3428.12</v>
      </c>
      <c r="O446" s="128">
        <v>3421.74</v>
      </c>
      <c r="P446" s="128">
        <v>3410.81</v>
      </c>
      <c r="Q446" s="128">
        <v>3410.43</v>
      </c>
      <c r="R446" s="128">
        <v>3404.87</v>
      </c>
      <c r="S446" s="128">
        <v>3419.71</v>
      </c>
      <c r="T446" s="128">
        <v>3536.96</v>
      </c>
      <c r="U446" s="128">
        <v>3418.33</v>
      </c>
      <c r="V446" s="128">
        <v>3405.44</v>
      </c>
      <c r="W446" s="128">
        <v>3274.85</v>
      </c>
      <c r="X446" s="128">
        <v>3226.11</v>
      </c>
      <c r="Y446" s="128">
        <v>3199.77</v>
      </c>
      <c r="Z446" s="128">
        <v>3183.2</v>
      </c>
    </row>
    <row r="447" spans="2:26" x14ac:dyDescent="0.3">
      <c r="B447" s="127">
        <v>12</v>
      </c>
      <c r="C447" s="128">
        <v>3109.31</v>
      </c>
      <c r="D447" s="128">
        <v>3115.27</v>
      </c>
      <c r="E447" s="128">
        <v>3143.02</v>
      </c>
      <c r="F447" s="128">
        <v>3216.94</v>
      </c>
      <c r="G447" s="128">
        <v>3231.69</v>
      </c>
      <c r="H447" s="128">
        <v>3297.19</v>
      </c>
      <c r="I447" s="128">
        <v>3409.87</v>
      </c>
      <c r="J447" s="128">
        <v>3492.56</v>
      </c>
      <c r="K447" s="128">
        <v>3420.9</v>
      </c>
      <c r="L447" s="128">
        <v>3422.44</v>
      </c>
      <c r="M447" s="128">
        <v>3417.69</v>
      </c>
      <c r="N447" s="128">
        <v>3415.68</v>
      </c>
      <c r="O447" s="128">
        <v>3417.9</v>
      </c>
      <c r="P447" s="128">
        <v>3410.9</v>
      </c>
      <c r="Q447" s="128">
        <v>3405.31</v>
      </c>
      <c r="R447" s="128">
        <v>3403.36</v>
      </c>
      <c r="S447" s="128">
        <v>3410.59</v>
      </c>
      <c r="T447" s="128">
        <v>3413.24</v>
      </c>
      <c r="U447" s="128">
        <v>3381.41</v>
      </c>
      <c r="V447" s="128">
        <v>3273.67</v>
      </c>
      <c r="W447" s="128">
        <v>3252.59</v>
      </c>
      <c r="X447" s="128">
        <v>3222.91</v>
      </c>
      <c r="Y447" s="128">
        <v>3167.76</v>
      </c>
      <c r="Z447" s="128">
        <v>3128.35</v>
      </c>
    </row>
    <row r="448" spans="2:26" x14ac:dyDescent="0.3">
      <c r="B448" s="127">
        <v>13</v>
      </c>
      <c r="C448" s="128">
        <v>3120.24</v>
      </c>
      <c r="D448" s="128">
        <v>3116.12</v>
      </c>
      <c r="E448" s="128">
        <v>3151.18</v>
      </c>
      <c r="F448" s="128">
        <v>3190.63</v>
      </c>
      <c r="G448" s="128">
        <v>3228.12</v>
      </c>
      <c r="H448" s="128">
        <v>3231.98</v>
      </c>
      <c r="I448" s="128">
        <v>3312.56</v>
      </c>
      <c r="J448" s="128">
        <v>3378.79</v>
      </c>
      <c r="K448" s="128">
        <v>3372.29</v>
      </c>
      <c r="L448" s="128">
        <v>3368.45</v>
      </c>
      <c r="M448" s="128">
        <v>3304.8</v>
      </c>
      <c r="N448" s="128">
        <v>3304.04</v>
      </c>
      <c r="O448" s="128">
        <v>3256.12</v>
      </c>
      <c r="P448" s="128">
        <v>3242.42</v>
      </c>
      <c r="Q448" s="128">
        <v>3242.61</v>
      </c>
      <c r="R448" s="128">
        <v>3244.31</v>
      </c>
      <c r="S448" s="128">
        <v>3379.86</v>
      </c>
      <c r="T448" s="128">
        <v>3383.39</v>
      </c>
      <c r="U448" s="128">
        <v>3303.27</v>
      </c>
      <c r="V448" s="128">
        <v>3277.25</v>
      </c>
      <c r="W448" s="128">
        <v>3253.73</v>
      </c>
      <c r="X448" s="128">
        <v>3210.61</v>
      </c>
      <c r="Y448" s="128">
        <v>3168.36</v>
      </c>
      <c r="Z448" s="128">
        <v>3138.75</v>
      </c>
    </row>
    <row r="449" spans="2:26" x14ac:dyDescent="0.3">
      <c r="B449" s="127">
        <v>14</v>
      </c>
      <c r="C449" s="128">
        <v>3102.17</v>
      </c>
      <c r="D449" s="128">
        <v>3108.91</v>
      </c>
      <c r="E449" s="128">
        <v>3129.43</v>
      </c>
      <c r="F449" s="128">
        <v>3180.18</v>
      </c>
      <c r="G449" s="128">
        <v>3209.01</v>
      </c>
      <c r="H449" s="128">
        <v>3233.74</v>
      </c>
      <c r="I449" s="128">
        <v>3303.24</v>
      </c>
      <c r="J449" s="128">
        <v>3367.86</v>
      </c>
      <c r="K449" s="128">
        <v>3356.71</v>
      </c>
      <c r="L449" s="128">
        <v>3356.42</v>
      </c>
      <c r="M449" s="128">
        <v>3341.53</v>
      </c>
      <c r="N449" s="128">
        <v>3303.86</v>
      </c>
      <c r="O449" s="128">
        <v>3303.98</v>
      </c>
      <c r="P449" s="128">
        <v>3302.85</v>
      </c>
      <c r="Q449" s="128">
        <v>3303.29</v>
      </c>
      <c r="R449" s="128">
        <v>3303.09</v>
      </c>
      <c r="S449" s="128">
        <v>3356.71</v>
      </c>
      <c r="T449" s="128">
        <v>3363.63</v>
      </c>
      <c r="U449" s="128">
        <v>3275.21</v>
      </c>
      <c r="V449" s="128">
        <v>3208.67</v>
      </c>
      <c r="W449" s="128">
        <v>3226.11</v>
      </c>
      <c r="X449" s="128">
        <v>3141.84</v>
      </c>
      <c r="Y449" s="128">
        <v>3163.01</v>
      </c>
      <c r="Z449" s="128">
        <v>3131.92</v>
      </c>
    </row>
    <row r="450" spans="2:26" x14ac:dyDescent="0.3">
      <c r="B450" s="127">
        <v>15</v>
      </c>
      <c r="C450" s="128">
        <v>3183.74</v>
      </c>
      <c r="D450" s="128">
        <v>3184.15</v>
      </c>
      <c r="E450" s="128">
        <v>3225.96</v>
      </c>
      <c r="F450" s="128">
        <v>3228.38</v>
      </c>
      <c r="G450" s="128">
        <v>3298.81</v>
      </c>
      <c r="H450" s="128">
        <v>3291.72</v>
      </c>
      <c r="I450" s="128">
        <v>3389.56</v>
      </c>
      <c r="J450" s="128">
        <v>3494.87</v>
      </c>
      <c r="K450" s="128">
        <v>3490.06</v>
      </c>
      <c r="L450" s="128">
        <v>3485.98</v>
      </c>
      <c r="M450" s="128">
        <v>3447.14</v>
      </c>
      <c r="N450" s="128">
        <v>3444.1</v>
      </c>
      <c r="O450" s="128">
        <v>3442.62</v>
      </c>
      <c r="P450" s="128">
        <v>3438.66</v>
      </c>
      <c r="Q450" s="128">
        <v>3453.07</v>
      </c>
      <c r="R450" s="128">
        <v>3454.98</v>
      </c>
      <c r="S450" s="128">
        <v>3492</v>
      </c>
      <c r="T450" s="128">
        <v>3495.42</v>
      </c>
      <c r="U450" s="128">
        <v>3424.58</v>
      </c>
      <c r="V450" s="128">
        <v>3218.55</v>
      </c>
      <c r="W450" s="128">
        <v>3353.43</v>
      </c>
      <c r="X450" s="128">
        <v>3351.59</v>
      </c>
      <c r="Y450" s="128">
        <v>3275.22</v>
      </c>
      <c r="Z450" s="128">
        <v>3247.68</v>
      </c>
    </row>
    <row r="451" spans="2:26" x14ac:dyDescent="0.3">
      <c r="B451" s="127">
        <v>16</v>
      </c>
      <c r="C451" s="128">
        <v>3326.15</v>
      </c>
      <c r="D451" s="128">
        <v>3239.55</v>
      </c>
      <c r="E451" s="128">
        <v>3217.14</v>
      </c>
      <c r="F451" s="128">
        <v>3162.81</v>
      </c>
      <c r="G451" s="128">
        <v>3239.41</v>
      </c>
      <c r="H451" s="128">
        <v>3369.34</v>
      </c>
      <c r="I451" s="128">
        <v>3455.84</v>
      </c>
      <c r="J451" s="128">
        <v>3499.74</v>
      </c>
      <c r="K451" s="128">
        <v>3509.61</v>
      </c>
      <c r="L451" s="128">
        <v>3510.02</v>
      </c>
      <c r="M451" s="128">
        <v>3486.25</v>
      </c>
      <c r="N451" s="128">
        <v>3469.76</v>
      </c>
      <c r="O451" s="128">
        <v>3392.41</v>
      </c>
      <c r="P451" s="128">
        <v>3461.04</v>
      </c>
      <c r="Q451" s="128">
        <v>3394.5</v>
      </c>
      <c r="R451" s="128">
        <v>3439.49</v>
      </c>
      <c r="S451" s="128">
        <v>3466.23</v>
      </c>
      <c r="T451" s="128">
        <v>3435.5</v>
      </c>
      <c r="U451" s="128">
        <v>3435.84</v>
      </c>
      <c r="V451" s="128">
        <v>3441.51</v>
      </c>
      <c r="W451" s="128">
        <v>3356.49</v>
      </c>
      <c r="X451" s="128">
        <v>3264.23</v>
      </c>
      <c r="Y451" s="128">
        <v>3233.19</v>
      </c>
      <c r="Z451" s="128">
        <v>3201.5</v>
      </c>
    </row>
    <row r="452" spans="2:26" x14ac:dyDescent="0.3">
      <c r="B452" s="127">
        <v>17</v>
      </c>
      <c r="C452" s="128">
        <v>3030.29</v>
      </c>
      <c r="D452" s="128">
        <v>2991.37</v>
      </c>
      <c r="E452" s="128">
        <v>2981.1</v>
      </c>
      <c r="F452" s="128">
        <v>2878.84</v>
      </c>
      <c r="G452" s="128">
        <v>3117.48</v>
      </c>
      <c r="H452" s="128">
        <v>3290.55</v>
      </c>
      <c r="I452" s="128">
        <v>3322.71</v>
      </c>
      <c r="J452" s="128">
        <v>3306.17</v>
      </c>
      <c r="K452" s="128">
        <v>3397.85</v>
      </c>
      <c r="L452" s="128">
        <v>3402.27</v>
      </c>
      <c r="M452" s="128">
        <v>3373.15</v>
      </c>
      <c r="N452" s="128">
        <v>3396.87</v>
      </c>
      <c r="O452" s="128">
        <v>3299.36</v>
      </c>
      <c r="P452" s="128">
        <v>3383.4</v>
      </c>
      <c r="Q452" s="128">
        <v>3381</v>
      </c>
      <c r="R452" s="128">
        <v>3387.43</v>
      </c>
      <c r="S452" s="128">
        <v>3437.22</v>
      </c>
      <c r="T452" s="128">
        <v>3437.15</v>
      </c>
      <c r="U452" s="128">
        <v>3437.66</v>
      </c>
      <c r="V452" s="128">
        <v>3441.44</v>
      </c>
      <c r="W452" s="128">
        <v>3352.97</v>
      </c>
      <c r="X452" s="128">
        <v>3274.44</v>
      </c>
      <c r="Y452" s="128">
        <v>3240.39</v>
      </c>
      <c r="Z452" s="128">
        <v>3151.08</v>
      </c>
    </row>
    <row r="453" spans="2:26" x14ac:dyDescent="0.3">
      <c r="B453" s="127">
        <v>18</v>
      </c>
      <c r="C453" s="128">
        <v>3176.36</v>
      </c>
      <c r="D453" s="128">
        <v>3169.8</v>
      </c>
      <c r="E453" s="128">
        <v>3191.16</v>
      </c>
      <c r="F453" s="128">
        <v>3236.6</v>
      </c>
      <c r="G453" s="128">
        <v>3330.93</v>
      </c>
      <c r="H453" s="128">
        <v>3294.03</v>
      </c>
      <c r="I453" s="128">
        <v>3476.18</v>
      </c>
      <c r="J453" s="128">
        <v>3481.37</v>
      </c>
      <c r="K453" s="128">
        <v>3483.09</v>
      </c>
      <c r="L453" s="128">
        <v>3487.57</v>
      </c>
      <c r="M453" s="128">
        <v>3486.97</v>
      </c>
      <c r="N453" s="128">
        <v>3487.59</v>
      </c>
      <c r="O453" s="128">
        <v>3486.06</v>
      </c>
      <c r="P453" s="128">
        <v>3481.97</v>
      </c>
      <c r="Q453" s="128">
        <v>3446.17</v>
      </c>
      <c r="R453" s="128">
        <v>3445.31</v>
      </c>
      <c r="S453" s="128">
        <v>3483.71</v>
      </c>
      <c r="T453" s="128">
        <v>3485.71</v>
      </c>
      <c r="U453" s="128">
        <v>3439.07</v>
      </c>
      <c r="V453" s="128">
        <v>3404.57</v>
      </c>
      <c r="W453" s="128">
        <v>3273.82</v>
      </c>
      <c r="X453" s="128">
        <v>3254.09</v>
      </c>
      <c r="Y453" s="128">
        <v>3201.87</v>
      </c>
      <c r="Z453" s="128">
        <v>3193.42</v>
      </c>
    </row>
    <row r="454" spans="2:26" x14ac:dyDescent="0.3">
      <c r="B454" s="127">
        <v>19</v>
      </c>
      <c r="C454" s="128">
        <v>3135.12</v>
      </c>
      <c r="D454" s="128">
        <v>3133.56</v>
      </c>
      <c r="E454" s="128">
        <v>3163.5</v>
      </c>
      <c r="F454" s="128">
        <v>3225.85</v>
      </c>
      <c r="G454" s="128">
        <v>3232.52</v>
      </c>
      <c r="H454" s="128">
        <v>3290.33</v>
      </c>
      <c r="I454" s="128">
        <v>3469.48</v>
      </c>
      <c r="J454" s="128">
        <v>3480.51</v>
      </c>
      <c r="K454" s="128">
        <v>3482.39</v>
      </c>
      <c r="L454" s="128">
        <v>3479.49</v>
      </c>
      <c r="M454" s="128">
        <v>3471.26</v>
      </c>
      <c r="N454" s="128">
        <v>3471.2</v>
      </c>
      <c r="O454" s="128">
        <v>3459.13</v>
      </c>
      <c r="P454" s="128">
        <v>3449.56</v>
      </c>
      <c r="Q454" s="128">
        <v>3444.61</v>
      </c>
      <c r="R454" s="128">
        <v>3444.57</v>
      </c>
      <c r="S454" s="128">
        <v>3481</v>
      </c>
      <c r="T454" s="128">
        <v>3505.52</v>
      </c>
      <c r="U454" s="128">
        <v>3423.59</v>
      </c>
      <c r="V454" s="128">
        <v>3419.47</v>
      </c>
      <c r="W454" s="128">
        <v>3352.07</v>
      </c>
      <c r="X454" s="128">
        <v>3277.09</v>
      </c>
      <c r="Y454" s="128">
        <v>3237.11</v>
      </c>
      <c r="Z454" s="128">
        <v>3172.06</v>
      </c>
    </row>
    <row r="455" spans="2:26" x14ac:dyDescent="0.3">
      <c r="B455" s="127">
        <v>20</v>
      </c>
      <c r="C455" s="128">
        <v>3059.86</v>
      </c>
      <c r="D455" s="128">
        <v>3078.81</v>
      </c>
      <c r="E455" s="128">
        <v>3183.9</v>
      </c>
      <c r="F455" s="128">
        <v>3229.19</v>
      </c>
      <c r="G455" s="128">
        <v>3233.35</v>
      </c>
      <c r="H455" s="128">
        <v>3244.06</v>
      </c>
      <c r="I455" s="128">
        <v>3398.21</v>
      </c>
      <c r="J455" s="128">
        <v>3475.07</v>
      </c>
      <c r="K455" s="128">
        <v>3477.14</v>
      </c>
      <c r="L455" s="128">
        <v>3478.76</v>
      </c>
      <c r="M455" s="128">
        <v>3478.74</v>
      </c>
      <c r="N455" s="128">
        <v>3479.86</v>
      </c>
      <c r="O455" s="128">
        <v>3463.25</v>
      </c>
      <c r="P455" s="128">
        <v>3457.65</v>
      </c>
      <c r="Q455" s="128">
        <v>3464.57</v>
      </c>
      <c r="R455" s="128">
        <v>3456.12</v>
      </c>
      <c r="S455" s="128">
        <v>3481.56</v>
      </c>
      <c r="T455" s="128">
        <v>3479.26</v>
      </c>
      <c r="U455" s="128">
        <v>3420.73</v>
      </c>
      <c r="V455" s="128">
        <v>3414.98</v>
      </c>
      <c r="W455" s="128">
        <v>3276.33</v>
      </c>
      <c r="X455" s="128">
        <v>3269.31</v>
      </c>
      <c r="Y455" s="128">
        <v>3223.96</v>
      </c>
      <c r="Z455" s="128">
        <v>3141.09</v>
      </c>
    </row>
    <row r="456" spans="2:26" x14ac:dyDescent="0.3">
      <c r="B456" s="127">
        <v>21</v>
      </c>
      <c r="C456" s="128">
        <v>3094.9</v>
      </c>
      <c r="D456" s="128">
        <v>3105.7</v>
      </c>
      <c r="E456" s="128">
        <v>3149.45</v>
      </c>
      <c r="F456" s="128">
        <v>3230.03</v>
      </c>
      <c r="G456" s="128">
        <v>3232.65</v>
      </c>
      <c r="H456" s="128">
        <v>3271.46</v>
      </c>
      <c r="I456" s="128">
        <v>3314.72</v>
      </c>
      <c r="J456" s="128">
        <v>3509.54</v>
      </c>
      <c r="K456" s="128">
        <v>3616.28</v>
      </c>
      <c r="L456" s="128">
        <v>3618.44</v>
      </c>
      <c r="M456" s="128">
        <v>3546.93</v>
      </c>
      <c r="N456" s="128">
        <v>3646.21</v>
      </c>
      <c r="O456" s="128">
        <v>3594.16</v>
      </c>
      <c r="P456" s="128">
        <v>3594.75</v>
      </c>
      <c r="Q456" s="128">
        <v>3591.86</v>
      </c>
      <c r="R456" s="128">
        <v>3591.4</v>
      </c>
      <c r="S456" s="128">
        <v>3586.8</v>
      </c>
      <c r="T456" s="128">
        <v>3585.06</v>
      </c>
      <c r="U456" s="128">
        <v>3442.02</v>
      </c>
      <c r="V456" s="128">
        <v>3514.11</v>
      </c>
      <c r="W456" s="128">
        <v>3420.43</v>
      </c>
      <c r="X456" s="128">
        <v>3274.31</v>
      </c>
      <c r="Y456" s="128">
        <v>3226.37</v>
      </c>
      <c r="Z456" s="128">
        <v>3121.16</v>
      </c>
    </row>
    <row r="457" spans="2:26" x14ac:dyDescent="0.3">
      <c r="B457" s="127">
        <v>22</v>
      </c>
      <c r="C457" s="128">
        <v>3113.6</v>
      </c>
      <c r="D457" s="128">
        <v>3118.19</v>
      </c>
      <c r="E457" s="128">
        <v>3106.87</v>
      </c>
      <c r="F457" s="128">
        <v>3218.69</v>
      </c>
      <c r="G457" s="128">
        <v>3229.03</v>
      </c>
      <c r="H457" s="128">
        <v>3282.77</v>
      </c>
      <c r="I457" s="128">
        <v>3383.12</v>
      </c>
      <c r="J457" s="128">
        <v>3568.86</v>
      </c>
      <c r="K457" s="128">
        <v>3652.5</v>
      </c>
      <c r="L457" s="128">
        <v>3653.19</v>
      </c>
      <c r="M457" s="128">
        <v>3647.65</v>
      </c>
      <c r="N457" s="128">
        <v>3647.2</v>
      </c>
      <c r="O457" s="128">
        <v>3607.61</v>
      </c>
      <c r="P457" s="128">
        <v>3601.35</v>
      </c>
      <c r="Q457" s="128">
        <v>3558.4</v>
      </c>
      <c r="R457" s="128">
        <v>3554.64</v>
      </c>
      <c r="S457" s="128">
        <v>3561.96</v>
      </c>
      <c r="T457" s="128">
        <v>3560.35</v>
      </c>
      <c r="U457" s="128">
        <v>3538.84</v>
      </c>
      <c r="V457" s="128">
        <v>3545.77</v>
      </c>
      <c r="W457" s="128">
        <v>3449.53</v>
      </c>
      <c r="X457" s="128">
        <v>3276.71</v>
      </c>
      <c r="Y457" s="128">
        <v>3222.83</v>
      </c>
      <c r="Z457" s="128">
        <v>3147.28</v>
      </c>
    </row>
    <row r="458" spans="2:26" x14ac:dyDescent="0.3">
      <c r="B458" s="127">
        <v>23</v>
      </c>
      <c r="C458" s="128">
        <v>3201.7</v>
      </c>
      <c r="D458" s="128">
        <v>3099.6</v>
      </c>
      <c r="E458" s="128">
        <v>3087.3</v>
      </c>
      <c r="F458" s="128">
        <v>3137.79</v>
      </c>
      <c r="G458" s="128">
        <v>3194.23</v>
      </c>
      <c r="H458" s="128">
        <v>3238.51</v>
      </c>
      <c r="I458" s="128">
        <v>3291.5</v>
      </c>
      <c r="J458" s="128">
        <v>3443.42</v>
      </c>
      <c r="K458" s="128">
        <v>3576.68</v>
      </c>
      <c r="L458" s="128">
        <v>3576.45</v>
      </c>
      <c r="M458" s="128">
        <v>3699.26</v>
      </c>
      <c r="N458" s="128">
        <v>3591.42</v>
      </c>
      <c r="O458" s="128">
        <v>3575.72</v>
      </c>
      <c r="P458" s="128">
        <v>3544.09</v>
      </c>
      <c r="Q458" s="128">
        <v>3543.65</v>
      </c>
      <c r="R458" s="128">
        <v>3460.8</v>
      </c>
      <c r="S458" s="128">
        <v>3444.42</v>
      </c>
      <c r="T458" s="128">
        <v>3583.36</v>
      </c>
      <c r="U458" s="128">
        <v>3452.03</v>
      </c>
      <c r="V458" s="128">
        <v>3555.79</v>
      </c>
      <c r="W458" s="128">
        <v>3441.78</v>
      </c>
      <c r="X458" s="128">
        <v>3301.78</v>
      </c>
      <c r="Y458" s="128">
        <v>3216.92</v>
      </c>
      <c r="Z458" s="128">
        <v>3106.29</v>
      </c>
    </row>
    <row r="459" spans="2:26" x14ac:dyDescent="0.3">
      <c r="B459" s="127">
        <v>24</v>
      </c>
      <c r="C459" s="128">
        <v>3032.66</v>
      </c>
      <c r="D459" s="128">
        <v>3024.69</v>
      </c>
      <c r="E459" s="128">
        <v>3059.23</v>
      </c>
      <c r="F459" s="128">
        <v>3101.95</v>
      </c>
      <c r="G459" s="128">
        <v>3103.83</v>
      </c>
      <c r="H459" s="128">
        <v>3188.25</v>
      </c>
      <c r="I459" s="128">
        <v>3202.98</v>
      </c>
      <c r="J459" s="128">
        <v>3235.68</v>
      </c>
      <c r="K459" s="128">
        <v>3236.44</v>
      </c>
      <c r="L459" s="128">
        <v>3337.92</v>
      </c>
      <c r="M459" s="128">
        <v>3349.2</v>
      </c>
      <c r="N459" s="128">
        <v>3341.67</v>
      </c>
      <c r="O459" s="128">
        <v>3283.03</v>
      </c>
      <c r="P459" s="128">
        <v>3283.88</v>
      </c>
      <c r="Q459" s="128">
        <v>3367.13</v>
      </c>
      <c r="R459" s="128">
        <v>3371.56</v>
      </c>
      <c r="S459" s="128">
        <v>3399.53</v>
      </c>
      <c r="T459" s="128">
        <v>3413.22</v>
      </c>
      <c r="U459" s="128">
        <v>3424.48</v>
      </c>
      <c r="V459" s="128">
        <v>3429.31</v>
      </c>
      <c r="W459" s="128">
        <v>3422.43</v>
      </c>
      <c r="X459" s="128">
        <v>3279.94</v>
      </c>
      <c r="Y459" s="128">
        <v>3134.01</v>
      </c>
      <c r="Z459" s="128">
        <v>3029.64</v>
      </c>
    </row>
    <row r="460" spans="2:26" x14ac:dyDescent="0.3">
      <c r="B460" s="127">
        <v>25</v>
      </c>
      <c r="C460" s="128">
        <v>3148.23</v>
      </c>
      <c r="D460" s="128">
        <v>3131.58</v>
      </c>
      <c r="E460" s="128">
        <v>3151.06</v>
      </c>
      <c r="F460" s="128">
        <v>3212.25</v>
      </c>
      <c r="G460" s="128">
        <v>3217.36</v>
      </c>
      <c r="H460" s="128">
        <v>3250.53</v>
      </c>
      <c r="I460" s="128">
        <v>3402.34</v>
      </c>
      <c r="J460" s="128">
        <v>3600.47</v>
      </c>
      <c r="K460" s="128">
        <v>3693.04</v>
      </c>
      <c r="L460" s="128">
        <v>3607.74</v>
      </c>
      <c r="M460" s="128">
        <v>3606.39</v>
      </c>
      <c r="N460" s="128">
        <v>3604.66</v>
      </c>
      <c r="O460" s="128">
        <v>3603.67</v>
      </c>
      <c r="P460" s="128">
        <v>3604.03</v>
      </c>
      <c r="Q460" s="128">
        <v>3703.17</v>
      </c>
      <c r="R460" s="128">
        <v>3693.68</v>
      </c>
      <c r="S460" s="128">
        <v>3572.42</v>
      </c>
      <c r="T460" s="128">
        <v>3579.17</v>
      </c>
      <c r="U460" s="128">
        <v>3548.63</v>
      </c>
      <c r="V460" s="128">
        <v>3556.19</v>
      </c>
      <c r="W460" s="128">
        <v>3488.06</v>
      </c>
      <c r="X460" s="128">
        <v>3394.93</v>
      </c>
      <c r="Y460" s="128">
        <v>3228.08</v>
      </c>
      <c r="Z460" s="128">
        <v>3152.31</v>
      </c>
    </row>
    <row r="461" spans="2:26" x14ac:dyDescent="0.3">
      <c r="B461" s="127">
        <v>26</v>
      </c>
      <c r="C461" s="128">
        <v>3009.95</v>
      </c>
      <c r="D461" s="128">
        <v>3001.73</v>
      </c>
      <c r="E461" s="128">
        <v>3092.12</v>
      </c>
      <c r="F461" s="128">
        <v>3111.25</v>
      </c>
      <c r="G461" s="128">
        <v>3191.68</v>
      </c>
      <c r="H461" s="128">
        <v>3224.74</v>
      </c>
      <c r="I461" s="128">
        <v>3266.56</v>
      </c>
      <c r="J461" s="128">
        <v>3426.09</v>
      </c>
      <c r="K461" s="128">
        <v>3476.55</v>
      </c>
      <c r="L461" s="128">
        <v>3473.98</v>
      </c>
      <c r="M461" s="128">
        <v>3432.74</v>
      </c>
      <c r="N461" s="128">
        <v>3452.51</v>
      </c>
      <c r="O461" s="128">
        <v>3417.97</v>
      </c>
      <c r="P461" s="128">
        <v>3412.34</v>
      </c>
      <c r="Q461" s="128">
        <v>3445.69</v>
      </c>
      <c r="R461" s="128">
        <v>3454.43</v>
      </c>
      <c r="S461" s="128">
        <v>3464.52</v>
      </c>
      <c r="T461" s="128">
        <v>3423.61</v>
      </c>
      <c r="U461" s="128">
        <v>3404.65</v>
      </c>
      <c r="V461" s="128">
        <v>3413.04</v>
      </c>
      <c r="W461" s="128">
        <v>3367.4</v>
      </c>
      <c r="X461" s="128">
        <v>3244.68</v>
      </c>
      <c r="Y461" s="128">
        <v>3125.01</v>
      </c>
      <c r="Z461" s="128">
        <v>3038.41</v>
      </c>
    </row>
    <row r="462" spans="2:26" x14ac:dyDescent="0.3">
      <c r="B462" s="127">
        <v>27</v>
      </c>
      <c r="C462" s="128">
        <v>3066.01</v>
      </c>
      <c r="D462" s="128">
        <v>3060.08</v>
      </c>
      <c r="E462" s="128">
        <v>3076.48</v>
      </c>
      <c r="F462" s="128">
        <v>3087.56</v>
      </c>
      <c r="G462" s="128">
        <v>3160.34</v>
      </c>
      <c r="H462" s="128">
        <v>3213.99</v>
      </c>
      <c r="I462" s="128">
        <v>3271.13</v>
      </c>
      <c r="J462" s="128">
        <v>3423.55</v>
      </c>
      <c r="K462" s="128">
        <v>3384.08</v>
      </c>
      <c r="L462" s="128">
        <v>3414.41</v>
      </c>
      <c r="M462" s="128">
        <v>3316.72</v>
      </c>
      <c r="N462" s="128">
        <v>3427.78</v>
      </c>
      <c r="O462" s="128">
        <v>3376.74</v>
      </c>
      <c r="P462" s="128">
        <v>3424.35</v>
      </c>
      <c r="Q462" s="128">
        <v>3397.07</v>
      </c>
      <c r="R462" s="128">
        <v>3396.56</v>
      </c>
      <c r="S462" s="128">
        <v>3402.47</v>
      </c>
      <c r="T462" s="128">
        <v>3416.52</v>
      </c>
      <c r="U462" s="128">
        <v>3321.73</v>
      </c>
      <c r="V462" s="128">
        <v>3308.46</v>
      </c>
      <c r="W462" s="128">
        <v>3274.1</v>
      </c>
      <c r="X462" s="128">
        <v>3223.48</v>
      </c>
      <c r="Y462" s="128">
        <v>3177.08</v>
      </c>
      <c r="Z462" s="128">
        <v>3075.53</v>
      </c>
    </row>
    <row r="463" spans="2:26" x14ac:dyDescent="0.3">
      <c r="B463" s="127">
        <v>28</v>
      </c>
      <c r="C463" s="128">
        <v>3103.91</v>
      </c>
      <c r="D463" s="128">
        <v>3089.62</v>
      </c>
      <c r="E463" s="128">
        <v>3122.54</v>
      </c>
      <c r="F463" s="128">
        <v>3159.71</v>
      </c>
      <c r="G463" s="128">
        <v>3210.41</v>
      </c>
      <c r="H463" s="128">
        <v>3273.58</v>
      </c>
      <c r="I463" s="128">
        <v>3468.34</v>
      </c>
      <c r="J463" s="128">
        <v>3479.19</v>
      </c>
      <c r="K463" s="128">
        <v>3554.33</v>
      </c>
      <c r="L463" s="128">
        <v>3527.82</v>
      </c>
      <c r="M463" s="128">
        <v>3518.72</v>
      </c>
      <c r="N463" s="128">
        <v>3521.29</v>
      </c>
      <c r="O463" s="128">
        <v>3496.27</v>
      </c>
      <c r="P463" s="128">
        <v>3490.78</v>
      </c>
      <c r="Q463" s="128">
        <v>3484.84</v>
      </c>
      <c r="R463" s="128">
        <v>3480.83</v>
      </c>
      <c r="S463" s="128">
        <v>3493.95</v>
      </c>
      <c r="T463" s="128">
        <v>3527.48</v>
      </c>
      <c r="U463" s="128">
        <v>3460.63</v>
      </c>
      <c r="V463" s="128">
        <v>3529.66</v>
      </c>
      <c r="W463" s="128">
        <v>3443.09</v>
      </c>
      <c r="X463" s="128">
        <v>3164.05</v>
      </c>
      <c r="Y463" s="128">
        <v>3070.54</v>
      </c>
      <c r="Z463" s="128">
        <v>3069.29</v>
      </c>
    </row>
    <row r="464" spans="2:26" x14ac:dyDescent="0.3">
      <c r="B464" s="127">
        <v>29</v>
      </c>
      <c r="C464" s="128">
        <v>3081.64</v>
      </c>
      <c r="D464" s="128">
        <v>3072.5</v>
      </c>
      <c r="E464" s="128">
        <v>3052.84</v>
      </c>
      <c r="F464" s="128">
        <v>3064.65</v>
      </c>
      <c r="G464" s="128">
        <v>3201.39</v>
      </c>
      <c r="H464" s="128">
        <v>3250.17</v>
      </c>
      <c r="I464" s="128">
        <v>3342.39</v>
      </c>
      <c r="J464" s="128">
        <v>3485.44</v>
      </c>
      <c r="K464" s="128">
        <v>3509.19</v>
      </c>
      <c r="L464" s="128">
        <v>3575.27</v>
      </c>
      <c r="M464" s="128">
        <v>3547.61</v>
      </c>
      <c r="N464" s="128">
        <v>3569.62</v>
      </c>
      <c r="O464" s="128">
        <v>3530.5</v>
      </c>
      <c r="P464" s="128">
        <v>3528.74</v>
      </c>
      <c r="Q464" s="128">
        <v>3524.21</v>
      </c>
      <c r="R464" s="128">
        <v>3503.65</v>
      </c>
      <c r="S464" s="128">
        <v>3511.01</v>
      </c>
      <c r="T464" s="128">
        <v>3536.03</v>
      </c>
      <c r="U464" s="128">
        <v>3462.14</v>
      </c>
      <c r="V464" s="128">
        <v>3471.85</v>
      </c>
      <c r="W464" s="128">
        <v>3399.76</v>
      </c>
      <c r="X464" s="128">
        <v>3307.57</v>
      </c>
      <c r="Y464" s="128">
        <v>3217.88</v>
      </c>
      <c r="Z464" s="128">
        <v>3106.39</v>
      </c>
    </row>
    <row r="465" spans="2:26" x14ac:dyDescent="0.3">
      <c r="B465" s="127">
        <v>30</v>
      </c>
      <c r="C465" s="128">
        <v>3187.17</v>
      </c>
      <c r="D465" s="128">
        <v>3168.19</v>
      </c>
      <c r="E465" s="128">
        <v>3133.3</v>
      </c>
      <c r="F465" s="128">
        <v>3123.37</v>
      </c>
      <c r="G465" s="128">
        <v>3181.17</v>
      </c>
      <c r="H465" s="128">
        <v>3209.85</v>
      </c>
      <c r="I465" s="128">
        <v>3226.39</v>
      </c>
      <c r="J465" s="128">
        <v>3232.64</v>
      </c>
      <c r="K465" s="128">
        <v>3299.42</v>
      </c>
      <c r="L465" s="128">
        <v>3312.68</v>
      </c>
      <c r="M465" s="128">
        <v>3399.11</v>
      </c>
      <c r="N465" s="128">
        <v>3398.35</v>
      </c>
      <c r="O465" s="128">
        <v>3312.33</v>
      </c>
      <c r="P465" s="128">
        <v>3374.47</v>
      </c>
      <c r="Q465" s="128">
        <v>3396.68</v>
      </c>
      <c r="R465" s="128">
        <v>3392.64</v>
      </c>
      <c r="S465" s="128">
        <v>3410.55</v>
      </c>
      <c r="T465" s="128">
        <v>3433.75</v>
      </c>
      <c r="U465" s="128">
        <v>3398.93</v>
      </c>
      <c r="V465" s="128">
        <v>3419.67</v>
      </c>
      <c r="W465" s="128">
        <v>3396.98</v>
      </c>
      <c r="X465" s="128">
        <v>3278.61</v>
      </c>
      <c r="Y465" s="128">
        <v>3206.56</v>
      </c>
      <c r="Z465" s="128">
        <v>3168.01</v>
      </c>
    </row>
    <row r="466" spans="2:26" hidden="1" x14ac:dyDescent="0.3">
      <c r="B466" s="127">
        <v>31</v>
      </c>
      <c r="C466" s="128" t="e">
        <v>#N/A</v>
      </c>
      <c r="D466" s="128" t="e">
        <v>#N/A</v>
      </c>
      <c r="E466" s="128" t="e">
        <v>#N/A</v>
      </c>
      <c r="F466" s="128" t="e">
        <v>#N/A</v>
      </c>
      <c r="G466" s="128" t="e">
        <v>#N/A</v>
      </c>
      <c r="H466" s="128" t="e">
        <v>#N/A</v>
      </c>
      <c r="I466" s="128" t="e">
        <v>#N/A</v>
      </c>
      <c r="J466" s="128" t="e">
        <v>#N/A</v>
      </c>
      <c r="K466" s="128" t="e">
        <v>#N/A</v>
      </c>
      <c r="L466" s="128" t="e">
        <v>#N/A</v>
      </c>
      <c r="M466" s="128" t="e">
        <v>#N/A</v>
      </c>
      <c r="N466" s="128" t="e">
        <v>#N/A</v>
      </c>
      <c r="O466" s="128" t="e">
        <v>#N/A</v>
      </c>
      <c r="P466" s="128" t="e">
        <v>#N/A</v>
      </c>
      <c r="Q466" s="128" t="e">
        <v>#N/A</v>
      </c>
      <c r="R466" s="128" t="e">
        <v>#N/A</v>
      </c>
      <c r="S466" s="128" t="e">
        <v>#N/A</v>
      </c>
      <c r="T466" s="128" t="e">
        <v>#N/A</v>
      </c>
      <c r="U466" s="128" t="e">
        <v>#N/A</v>
      </c>
      <c r="V466" s="128" t="e">
        <v>#N/A</v>
      </c>
      <c r="W466" s="128" t="e">
        <v>#N/A</v>
      </c>
      <c r="X466" s="128" t="e">
        <v>#N/A</v>
      </c>
      <c r="Y466" s="128" t="e">
        <v>#N/A</v>
      </c>
      <c r="Z466" s="128" t="e">
        <v>#N/A</v>
      </c>
    </row>
    <row r="468" spans="2:26" x14ac:dyDescent="0.3">
      <c r="B468" s="141" t="s">
        <v>8</v>
      </c>
      <c r="C468" s="142" t="s">
        <v>71</v>
      </c>
      <c r="D468" s="142"/>
      <c r="E468" s="142"/>
      <c r="F468" s="142"/>
      <c r="G468" s="142"/>
      <c r="H468" s="142"/>
      <c r="I468" s="142"/>
      <c r="J468" s="142"/>
      <c r="K468" s="142"/>
      <c r="L468" s="142"/>
      <c r="M468" s="142"/>
      <c r="N468" s="142"/>
      <c r="O468" s="142"/>
      <c r="P468" s="142"/>
      <c r="Q468" s="142"/>
      <c r="R468" s="142"/>
      <c r="S468" s="142"/>
      <c r="T468" s="142"/>
      <c r="U468" s="142"/>
      <c r="V468" s="142"/>
      <c r="W468" s="142"/>
      <c r="X468" s="142"/>
      <c r="Y468" s="142"/>
      <c r="Z468" s="142"/>
    </row>
    <row r="469" spans="2:26" x14ac:dyDescent="0.3">
      <c r="B469" s="138" t="s">
        <v>64</v>
      </c>
      <c r="C469" s="88">
        <v>0</v>
      </c>
      <c r="D469" s="88">
        <v>4.1666666666666664E-2</v>
      </c>
      <c r="E469" s="88">
        <v>8.3333333333333329E-2</v>
      </c>
      <c r="F469" s="88">
        <v>0.125</v>
      </c>
      <c r="G469" s="88">
        <v>0.16666666666666666</v>
      </c>
      <c r="H469" s="88">
        <v>0.20833333333333334</v>
      </c>
      <c r="I469" s="88">
        <v>0.25</v>
      </c>
      <c r="J469" s="88">
        <v>0.29166666666666669</v>
      </c>
      <c r="K469" s="88">
        <v>0.33333333333333331</v>
      </c>
      <c r="L469" s="88">
        <v>0.375</v>
      </c>
      <c r="M469" s="88">
        <v>0.41666666666666669</v>
      </c>
      <c r="N469" s="88">
        <v>0.45833333333333331</v>
      </c>
      <c r="O469" s="88">
        <v>0.5</v>
      </c>
      <c r="P469" s="88">
        <v>0.54166666666666663</v>
      </c>
      <c r="Q469" s="88">
        <v>0.58333333333333337</v>
      </c>
      <c r="R469" s="88">
        <v>0.625</v>
      </c>
      <c r="S469" s="88">
        <v>0.66666666666666663</v>
      </c>
      <c r="T469" s="88">
        <v>0.70833333333333337</v>
      </c>
      <c r="U469" s="88">
        <v>0.75</v>
      </c>
      <c r="V469" s="88">
        <v>0.79166666666666663</v>
      </c>
      <c r="W469" s="88">
        <v>0.83333333333333337</v>
      </c>
      <c r="X469" s="88">
        <v>0.875</v>
      </c>
      <c r="Y469" s="88">
        <v>0.91666666666666663</v>
      </c>
      <c r="Z469" s="88">
        <v>0.95833333333333337</v>
      </c>
    </row>
    <row r="470" spans="2:26" x14ac:dyDescent="0.3">
      <c r="B470" s="139"/>
      <c r="C470" s="89" t="s">
        <v>65</v>
      </c>
      <c r="D470" s="89" t="s">
        <v>65</v>
      </c>
      <c r="E470" s="89" t="s">
        <v>65</v>
      </c>
      <c r="F470" s="89" t="s">
        <v>65</v>
      </c>
      <c r="G470" s="89" t="s">
        <v>65</v>
      </c>
      <c r="H470" s="89" t="s">
        <v>65</v>
      </c>
      <c r="I470" s="89" t="s">
        <v>65</v>
      </c>
      <c r="J470" s="89" t="s">
        <v>65</v>
      </c>
      <c r="K470" s="89" t="s">
        <v>65</v>
      </c>
      <c r="L470" s="89" t="s">
        <v>65</v>
      </c>
      <c r="M470" s="89" t="s">
        <v>65</v>
      </c>
      <c r="N470" s="89" t="s">
        <v>65</v>
      </c>
      <c r="O470" s="89" t="s">
        <v>65</v>
      </c>
      <c r="P470" s="89" t="s">
        <v>65</v>
      </c>
      <c r="Q470" s="89" t="s">
        <v>65</v>
      </c>
      <c r="R470" s="89" t="s">
        <v>65</v>
      </c>
      <c r="S470" s="89" t="s">
        <v>65</v>
      </c>
      <c r="T470" s="89" t="s">
        <v>65</v>
      </c>
      <c r="U470" s="89" t="s">
        <v>65</v>
      </c>
      <c r="V470" s="89" t="s">
        <v>65</v>
      </c>
      <c r="W470" s="89" t="s">
        <v>65</v>
      </c>
      <c r="X470" s="89" t="s">
        <v>65</v>
      </c>
      <c r="Y470" s="89" t="s">
        <v>65</v>
      </c>
      <c r="Z470" s="89" t="s">
        <v>66</v>
      </c>
    </row>
    <row r="471" spans="2:26" x14ac:dyDescent="0.3">
      <c r="B471" s="140"/>
      <c r="C471" s="90">
        <v>4.1666666666666664E-2</v>
      </c>
      <c r="D471" s="90">
        <v>8.3333333333333329E-2</v>
      </c>
      <c r="E471" s="90">
        <v>0.125</v>
      </c>
      <c r="F471" s="90">
        <v>0.16666666666666666</v>
      </c>
      <c r="G471" s="90">
        <v>0.20833333333333334</v>
      </c>
      <c r="H471" s="90">
        <v>0.25</v>
      </c>
      <c r="I471" s="90">
        <v>0.29166666666666669</v>
      </c>
      <c r="J471" s="90">
        <v>0.33333333333333331</v>
      </c>
      <c r="K471" s="90">
        <v>0.375</v>
      </c>
      <c r="L471" s="90">
        <v>0.41666666666666669</v>
      </c>
      <c r="M471" s="90">
        <v>0.45833333333333331</v>
      </c>
      <c r="N471" s="90">
        <v>0.5</v>
      </c>
      <c r="O471" s="90">
        <v>0.54166666666666663</v>
      </c>
      <c r="P471" s="90">
        <v>0.58333333333333337</v>
      </c>
      <c r="Q471" s="90">
        <v>0.625</v>
      </c>
      <c r="R471" s="90">
        <v>0.66666666666666663</v>
      </c>
      <c r="S471" s="90">
        <v>0.70833333333333337</v>
      </c>
      <c r="T471" s="90">
        <v>0.75</v>
      </c>
      <c r="U471" s="90">
        <v>0.79166666666666663</v>
      </c>
      <c r="V471" s="90">
        <v>0.83333333333333337</v>
      </c>
      <c r="W471" s="90">
        <v>0.875</v>
      </c>
      <c r="X471" s="90">
        <v>0.91666666666666663</v>
      </c>
      <c r="Y471" s="90">
        <v>0.95833333333333337</v>
      </c>
      <c r="Z471" s="90">
        <v>0</v>
      </c>
    </row>
    <row r="472" spans="2:26" x14ac:dyDescent="0.3">
      <c r="B472" s="127">
        <v>1</v>
      </c>
      <c r="C472" s="128">
        <v>3284.41</v>
      </c>
      <c r="D472" s="128">
        <v>3280.11</v>
      </c>
      <c r="E472" s="128">
        <v>3296.35</v>
      </c>
      <c r="F472" s="128">
        <v>3346.31</v>
      </c>
      <c r="G472" s="128">
        <v>3393.31</v>
      </c>
      <c r="H472" s="128">
        <v>3469.61</v>
      </c>
      <c r="I472" s="128">
        <v>3489.53</v>
      </c>
      <c r="J472" s="128">
        <v>3501.87</v>
      </c>
      <c r="K472" s="128">
        <v>3505.84</v>
      </c>
      <c r="L472" s="128">
        <v>3512.86</v>
      </c>
      <c r="M472" s="128">
        <v>3513.09</v>
      </c>
      <c r="N472" s="128">
        <v>3514.02</v>
      </c>
      <c r="O472" s="128">
        <v>3503.45</v>
      </c>
      <c r="P472" s="128">
        <v>3509.79</v>
      </c>
      <c r="Q472" s="128">
        <v>3544.97</v>
      </c>
      <c r="R472" s="128">
        <v>3551.48</v>
      </c>
      <c r="S472" s="128">
        <v>3613.41</v>
      </c>
      <c r="T472" s="128">
        <v>3556.89</v>
      </c>
      <c r="U472" s="128">
        <v>3559.08</v>
      </c>
      <c r="V472" s="128">
        <v>3471.17</v>
      </c>
      <c r="W472" s="128">
        <v>3440.47</v>
      </c>
      <c r="X472" s="128">
        <v>3186.63</v>
      </c>
      <c r="Y472" s="128">
        <v>3330.45</v>
      </c>
      <c r="Z472" s="128">
        <v>3294.99</v>
      </c>
    </row>
    <row r="473" spans="2:26" x14ac:dyDescent="0.3">
      <c r="B473" s="127">
        <v>2</v>
      </c>
      <c r="C473" s="128">
        <v>3308.9</v>
      </c>
      <c r="D473" s="128">
        <v>3294.97</v>
      </c>
      <c r="E473" s="128">
        <v>3306.05</v>
      </c>
      <c r="F473" s="128">
        <v>3297.33</v>
      </c>
      <c r="G473" s="128">
        <v>3373.12</v>
      </c>
      <c r="H473" s="128">
        <v>3451.1</v>
      </c>
      <c r="I473" s="128">
        <v>3494.46</v>
      </c>
      <c r="J473" s="128">
        <v>3555.8</v>
      </c>
      <c r="K473" s="128">
        <v>3633.39</v>
      </c>
      <c r="L473" s="128">
        <v>3645.56</v>
      </c>
      <c r="M473" s="128">
        <v>3642.91</v>
      </c>
      <c r="N473" s="128">
        <v>3643.24</v>
      </c>
      <c r="O473" s="128">
        <v>3659.21</v>
      </c>
      <c r="P473" s="128">
        <v>3653.23</v>
      </c>
      <c r="Q473" s="128">
        <v>3660.12</v>
      </c>
      <c r="R473" s="128">
        <v>3647.15</v>
      </c>
      <c r="S473" s="128">
        <v>3667.55</v>
      </c>
      <c r="T473" s="128">
        <v>3671.47</v>
      </c>
      <c r="U473" s="128">
        <v>3605.97</v>
      </c>
      <c r="V473" s="128">
        <v>3487.91</v>
      </c>
      <c r="W473" s="128">
        <v>3476.54</v>
      </c>
      <c r="X473" s="128">
        <v>3441.57</v>
      </c>
      <c r="Y473" s="128">
        <v>3370.72</v>
      </c>
      <c r="Z473" s="128">
        <v>3325.68</v>
      </c>
    </row>
    <row r="474" spans="2:26" x14ac:dyDescent="0.3">
      <c r="B474" s="127">
        <v>3</v>
      </c>
      <c r="C474" s="128">
        <v>3361.58</v>
      </c>
      <c r="D474" s="128">
        <v>3359.48</v>
      </c>
      <c r="E474" s="128">
        <v>3362.52</v>
      </c>
      <c r="F474" s="128">
        <v>3345.26</v>
      </c>
      <c r="G474" s="128">
        <v>3394.92</v>
      </c>
      <c r="H474" s="128">
        <v>3452.16</v>
      </c>
      <c r="I474" s="128">
        <v>3458.18</v>
      </c>
      <c r="J474" s="128">
        <v>3461.11</v>
      </c>
      <c r="K474" s="128">
        <v>3522.6</v>
      </c>
      <c r="L474" s="128">
        <v>3535.03</v>
      </c>
      <c r="M474" s="128">
        <v>3526.56</v>
      </c>
      <c r="N474" s="128">
        <v>3532.24</v>
      </c>
      <c r="O474" s="128">
        <v>3513.28</v>
      </c>
      <c r="P474" s="128">
        <v>3558.2</v>
      </c>
      <c r="Q474" s="128">
        <v>3561.67</v>
      </c>
      <c r="R474" s="128">
        <v>3581.6</v>
      </c>
      <c r="S474" s="128">
        <v>3647.42</v>
      </c>
      <c r="T474" s="128">
        <v>3670.6</v>
      </c>
      <c r="U474" s="128">
        <v>3642.38</v>
      </c>
      <c r="V474" s="128">
        <v>3640.04</v>
      </c>
      <c r="W474" s="128">
        <v>3468.99</v>
      </c>
      <c r="X474" s="128">
        <v>3451.92</v>
      </c>
      <c r="Y474" s="128">
        <v>3430.3</v>
      </c>
      <c r="Z474" s="128">
        <v>3378.44</v>
      </c>
    </row>
    <row r="475" spans="2:26" x14ac:dyDescent="0.3">
      <c r="B475" s="127">
        <v>4</v>
      </c>
      <c r="C475" s="128">
        <v>3407.05</v>
      </c>
      <c r="D475" s="128">
        <v>3407.1</v>
      </c>
      <c r="E475" s="128">
        <v>3443.02</v>
      </c>
      <c r="F475" s="128">
        <v>3450.45</v>
      </c>
      <c r="G475" s="128">
        <v>3482.04</v>
      </c>
      <c r="H475" s="128">
        <v>3963.76</v>
      </c>
      <c r="I475" s="128">
        <v>3603.56</v>
      </c>
      <c r="J475" s="128">
        <v>3595.68</v>
      </c>
      <c r="K475" s="128">
        <v>3604.16</v>
      </c>
      <c r="L475" s="128">
        <v>3600.14</v>
      </c>
      <c r="M475" s="128">
        <v>3577.79</v>
      </c>
      <c r="N475" s="128">
        <v>3592.19</v>
      </c>
      <c r="O475" s="128">
        <v>3588.98</v>
      </c>
      <c r="P475" s="128">
        <v>3594.98</v>
      </c>
      <c r="Q475" s="128">
        <v>3605.02</v>
      </c>
      <c r="R475" s="128">
        <v>3605.35</v>
      </c>
      <c r="S475" s="128">
        <v>3628.28</v>
      </c>
      <c r="T475" s="128">
        <v>3685.05</v>
      </c>
      <c r="U475" s="128">
        <v>3628.22</v>
      </c>
      <c r="V475" s="128">
        <v>3566.39</v>
      </c>
      <c r="W475" s="128">
        <v>3504.96</v>
      </c>
      <c r="X475" s="128">
        <v>3473.61</v>
      </c>
      <c r="Y475" s="128">
        <v>3457.75</v>
      </c>
      <c r="Z475" s="128">
        <v>3405.28</v>
      </c>
    </row>
    <row r="476" spans="2:26" x14ac:dyDescent="0.3">
      <c r="B476" s="127">
        <v>5</v>
      </c>
      <c r="C476" s="128">
        <v>3430.69</v>
      </c>
      <c r="D476" s="128">
        <v>3442.59</v>
      </c>
      <c r="E476" s="128">
        <v>3459.97</v>
      </c>
      <c r="F476" s="128">
        <v>3474.12</v>
      </c>
      <c r="G476" s="128">
        <v>3952.6</v>
      </c>
      <c r="H476" s="128">
        <v>3602.31</v>
      </c>
      <c r="I476" s="128">
        <v>3966.42</v>
      </c>
      <c r="J476" s="128">
        <v>3809.66</v>
      </c>
      <c r="K476" s="128">
        <v>3785.55</v>
      </c>
      <c r="L476" s="128">
        <v>3797.53</v>
      </c>
      <c r="M476" s="128">
        <v>3770.72</v>
      </c>
      <c r="N476" s="128">
        <v>3767.76</v>
      </c>
      <c r="O476" s="128">
        <v>3745.65</v>
      </c>
      <c r="P476" s="128">
        <v>3748.45</v>
      </c>
      <c r="Q476" s="128">
        <v>3751.68</v>
      </c>
      <c r="R476" s="128">
        <v>3739.34</v>
      </c>
      <c r="S476" s="128">
        <v>3792.87</v>
      </c>
      <c r="T476" s="128">
        <v>3837.37</v>
      </c>
      <c r="U476" s="128">
        <v>3770.12</v>
      </c>
      <c r="V476" s="128">
        <v>3748.3</v>
      </c>
      <c r="W476" s="128">
        <v>3632.73</v>
      </c>
      <c r="X476" s="128">
        <v>3522.14</v>
      </c>
      <c r="Y476" s="128">
        <v>3468.96</v>
      </c>
      <c r="Z476" s="128">
        <v>3451.61</v>
      </c>
    </row>
    <row r="477" spans="2:26" x14ac:dyDescent="0.3">
      <c r="B477" s="127">
        <v>6</v>
      </c>
      <c r="C477" s="128">
        <v>3339.63</v>
      </c>
      <c r="D477" s="128">
        <v>3341.69</v>
      </c>
      <c r="E477" s="128">
        <v>3381.6</v>
      </c>
      <c r="F477" s="128">
        <v>3382.66</v>
      </c>
      <c r="G477" s="128">
        <v>3428.02</v>
      </c>
      <c r="H477" s="128">
        <v>3435.24</v>
      </c>
      <c r="I477" s="128">
        <v>3511.54</v>
      </c>
      <c r="J477" s="128">
        <v>3513.22</v>
      </c>
      <c r="K477" s="128">
        <v>3553.75</v>
      </c>
      <c r="L477" s="128">
        <v>3540.46</v>
      </c>
      <c r="M477" s="128">
        <v>3526.54</v>
      </c>
      <c r="N477" s="128">
        <v>3526.24</v>
      </c>
      <c r="O477" s="128">
        <v>3526.2</v>
      </c>
      <c r="P477" s="128">
        <v>3529.73</v>
      </c>
      <c r="Q477" s="128">
        <v>3530.81</v>
      </c>
      <c r="R477" s="128">
        <v>3527.02</v>
      </c>
      <c r="S477" s="128">
        <v>3526.63</v>
      </c>
      <c r="T477" s="128">
        <v>3621.37</v>
      </c>
      <c r="U477" s="128">
        <v>3526.53</v>
      </c>
      <c r="V477" s="128">
        <v>3526.47</v>
      </c>
      <c r="W477" s="128">
        <v>3452.22</v>
      </c>
      <c r="X477" s="128">
        <v>3407.22</v>
      </c>
      <c r="Y477" s="128">
        <v>3390.49</v>
      </c>
      <c r="Z477" s="128">
        <v>3363.83</v>
      </c>
    </row>
    <row r="478" spans="2:26" x14ac:dyDescent="0.3">
      <c r="B478" s="127">
        <v>7</v>
      </c>
      <c r="C478" s="128">
        <v>3376.47</v>
      </c>
      <c r="D478" s="128">
        <v>3375.62</v>
      </c>
      <c r="E478" s="128">
        <v>3406.33</v>
      </c>
      <c r="F478" s="128">
        <v>3413.76</v>
      </c>
      <c r="G478" s="128">
        <v>3491.9</v>
      </c>
      <c r="H478" s="128">
        <v>3525.91</v>
      </c>
      <c r="I478" s="128">
        <v>3620.6</v>
      </c>
      <c r="J478" s="128">
        <v>3726.11</v>
      </c>
      <c r="K478" s="128">
        <v>3627.92</v>
      </c>
      <c r="L478" s="128">
        <v>3758.88</v>
      </c>
      <c r="M478" s="128">
        <v>3629.44</v>
      </c>
      <c r="N478" s="128">
        <v>3625.67</v>
      </c>
      <c r="O478" s="128">
        <v>3628.58</v>
      </c>
      <c r="P478" s="128">
        <v>3624.77</v>
      </c>
      <c r="Q478" s="128">
        <v>3623.69</v>
      </c>
      <c r="R478" s="128">
        <v>3620.56</v>
      </c>
      <c r="S478" s="128">
        <v>3718</v>
      </c>
      <c r="T478" s="128">
        <v>3780.05</v>
      </c>
      <c r="U478" s="128">
        <v>3730.74</v>
      </c>
      <c r="V478" s="128">
        <v>3708.46</v>
      </c>
      <c r="W478" s="128">
        <v>3611.38</v>
      </c>
      <c r="X478" s="128">
        <v>3515</v>
      </c>
      <c r="Y478" s="128">
        <v>3451.69</v>
      </c>
      <c r="Z478" s="128">
        <v>3427.71</v>
      </c>
    </row>
    <row r="479" spans="2:26" x14ac:dyDescent="0.3">
      <c r="B479" s="127">
        <v>8</v>
      </c>
      <c r="C479" s="128">
        <v>3423.91</v>
      </c>
      <c r="D479" s="128">
        <v>3376.27</v>
      </c>
      <c r="E479" s="128">
        <v>3414.85</v>
      </c>
      <c r="F479" s="128">
        <v>3400.14</v>
      </c>
      <c r="G479" s="128">
        <v>3502.39</v>
      </c>
      <c r="H479" s="128">
        <v>3524.82</v>
      </c>
      <c r="I479" s="128">
        <v>3522.88</v>
      </c>
      <c r="J479" s="128">
        <v>3631.97</v>
      </c>
      <c r="K479" s="128">
        <v>3640.9</v>
      </c>
      <c r="L479" s="128">
        <v>3640.35</v>
      </c>
      <c r="M479" s="128">
        <v>3635.89</v>
      </c>
      <c r="N479" s="128">
        <v>3635.03</v>
      </c>
      <c r="O479" s="128">
        <v>3631.77</v>
      </c>
      <c r="P479" s="128">
        <v>3630.26</v>
      </c>
      <c r="Q479" s="128">
        <v>3632.79</v>
      </c>
      <c r="R479" s="128">
        <v>3629.26</v>
      </c>
      <c r="S479" s="128">
        <v>3627.81</v>
      </c>
      <c r="T479" s="128">
        <v>3762.99</v>
      </c>
      <c r="U479" s="128">
        <v>3693.42</v>
      </c>
      <c r="V479" s="128">
        <v>3675.59</v>
      </c>
      <c r="W479" s="128">
        <v>3526.23</v>
      </c>
      <c r="X479" s="128">
        <v>3468.54</v>
      </c>
      <c r="Y479" s="128">
        <v>3451.45</v>
      </c>
      <c r="Z479" s="128">
        <v>3450.39</v>
      </c>
    </row>
    <row r="480" spans="2:26" x14ac:dyDescent="0.3">
      <c r="B480" s="127">
        <v>9</v>
      </c>
      <c r="C480" s="128">
        <v>3431.2</v>
      </c>
      <c r="D480" s="128">
        <v>3394.1</v>
      </c>
      <c r="E480" s="128">
        <v>3365.64</v>
      </c>
      <c r="F480" s="128">
        <v>3357.51</v>
      </c>
      <c r="G480" s="128">
        <v>3425.11</v>
      </c>
      <c r="H480" s="128">
        <v>3449.11</v>
      </c>
      <c r="I480" s="128">
        <v>3494.9</v>
      </c>
      <c r="J480" s="128">
        <v>3531</v>
      </c>
      <c r="K480" s="128">
        <v>3643.37</v>
      </c>
      <c r="L480" s="128">
        <v>3643.25</v>
      </c>
      <c r="M480" s="128">
        <v>3643.08</v>
      </c>
      <c r="N480" s="128">
        <v>3635.01</v>
      </c>
      <c r="O480" s="128">
        <v>3631.94</v>
      </c>
      <c r="P480" s="128">
        <v>3621.87</v>
      </c>
      <c r="Q480" s="128">
        <v>3613.31</v>
      </c>
      <c r="R480" s="128">
        <v>3621.73</v>
      </c>
      <c r="S480" s="128">
        <v>3629.55</v>
      </c>
      <c r="T480" s="128">
        <v>3760.32</v>
      </c>
      <c r="U480" s="128">
        <v>3720.77</v>
      </c>
      <c r="V480" s="128">
        <v>3719.74</v>
      </c>
      <c r="W480" s="128">
        <v>3513.89</v>
      </c>
      <c r="X480" s="128">
        <v>3449.62</v>
      </c>
      <c r="Y480" s="128">
        <v>3445.86</v>
      </c>
      <c r="Z480" s="128">
        <v>3439.63</v>
      </c>
    </row>
    <row r="481" spans="2:26" x14ac:dyDescent="0.3">
      <c r="B481" s="127">
        <v>10</v>
      </c>
      <c r="C481" s="128">
        <v>3394.6</v>
      </c>
      <c r="D481" s="128">
        <v>3361.84</v>
      </c>
      <c r="E481" s="128">
        <v>3359.21</v>
      </c>
      <c r="F481" s="128">
        <v>3344.45</v>
      </c>
      <c r="G481" s="128">
        <v>3387.3</v>
      </c>
      <c r="H481" s="128">
        <v>3400.07</v>
      </c>
      <c r="I481" s="128">
        <v>3425.7</v>
      </c>
      <c r="J481" s="128">
        <v>3478.52</v>
      </c>
      <c r="K481" s="128">
        <v>3500.59</v>
      </c>
      <c r="L481" s="128">
        <v>3529.27</v>
      </c>
      <c r="M481" s="128">
        <v>3510.55</v>
      </c>
      <c r="N481" s="128">
        <v>3510.43</v>
      </c>
      <c r="O481" s="128">
        <v>3510.4</v>
      </c>
      <c r="P481" s="128">
        <v>3511.24</v>
      </c>
      <c r="Q481" s="128">
        <v>3517.82</v>
      </c>
      <c r="R481" s="128">
        <v>3517.34</v>
      </c>
      <c r="S481" s="128">
        <v>3566.75</v>
      </c>
      <c r="T481" s="128">
        <v>3703.57</v>
      </c>
      <c r="U481" s="128">
        <v>3626.06</v>
      </c>
      <c r="V481" s="128">
        <v>3622.39</v>
      </c>
      <c r="W481" s="128">
        <v>3486.8</v>
      </c>
      <c r="X481" s="128">
        <v>3452.06</v>
      </c>
      <c r="Y481" s="128">
        <v>3449.56</v>
      </c>
      <c r="Z481" s="128">
        <v>3433.05</v>
      </c>
    </row>
    <row r="482" spans="2:26" x14ac:dyDescent="0.3">
      <c r="B482" s="127">
        <v>11</v>
      </c>
      <c r="C482" s="128">
        <v>3364.64</v>
      </c>
      <c r="D482" s="128">
        <v>3350.87</v>
      </c>
      <c r="E482" s="128">
        <v>3366.33</v>
      </c>
      <c r="F482" s="128">
        <v>3399.19</v>
      </c>
      <c r="G482" s="128">
        <v>3454.88</v>
      </c>
      <c r="H482" s="128">
        <v>3508.31</v>
      </c>
      <c r="I482" s="128">
        <v>3629.78</v>
      </c>
      <c r="J482" s="128">
        <v>3665.5</v>
      </c>
      <c r="K482" s="128">
        <v>3663.43</v>
      </c>
      <c r="L482" s="128">
        <v>3665.28</v>
      </c>
      <c r="M482" s="128">
        <v>3662.64</v>
      </c>
      <c r="N482" s="128">
        <v>3661.79</v>
      </c>
      <c r="O482" s="128">
        <v>3655.41</v>
      </c>
      <c r="P482" s="128">
        <v>3644.48</v>
      </c>
      <c r="Q482" s="128">
        <v>3644.1</v>
      </c>
      <c r="R482" s="128">
        <v>3638.54</v>
      </c>
      <c r="S482" s="128">
        <v>3653.38</v>
      </c>
      <c r="T482" s="128">
        <v>3770.63</v>
      </c>
      <c r="U482" s="128">
        <v>3652</v>
      </c>
      <c r="V482" s="128">
        <v>3639.11</v>
      </c>
      <c r="W482" s="128">
        <v>3508.52</v>
      </c>
      <c r="X482" s="128">
        <v>3459.78</v>
      </c>
      <c r="Y482" s="128">
        <v>3433.44</v>
      </c>
      <c r="Z482" s="128">
        <v>3416.87</v>
      </c>
    </row>
    <row r="483" spans="2:26" x14ac:dyDescent="0.3">
      <c r="B483" s="127">
        <v>12</v>
      </c>
      <c r="C483" s="128">
        <v>3342.98</v>
      </c>
      <c r="D483" s="128">
        <v>3348.94</v>
      </c>
      <c r="E483" s="128">
        <v>3376.69</v>
      </c>
      <c r="F483" s="128">
        <v>3450.61</v>
      </c>
      <c r="G483" s="128">
        <v>3465.36</v>
      </c>
      <c r="H483" s="128">
        <v>3530.86</v>
      </c>
      <c r="I483" s="128">
        <v>3643.54</v>
      </c>
      <c r="J483" s="128">
        <v>3726.23</v>
      </c>
      <c r="K483" s="128">
        <v>3654.57</v>
      </c>
      <c r="L483" s="128">
        <v>3656.11</v>
      </c>
      <c r="M483" s="128">
        <v>3651.36</v>
      </c>
      <c r="N483" s="128">
        <v>3649.35</v>
      </c>
      <c r="O483" s="128">
        <v>3651.57</v>
      </c>
      <c r="P483" s="128">
        <v>3644.57</v>
      </c>
      <c r="Q483" s="128">
        <v>3638.98</v>
      </c>
      <c r="R483" s="128">
        <v>3637.03</v>
      </c>
      <c r="S483" s="128">
        <v>3644.26</v>
      </c>
      <c r="T483" s="128">
        <v>3646.91</v>
      </c>
      <c r="U483" s="128">
        <v>3615.08</v>
      </c>
      <c r="V483" s="128">
        <v>3507.34</v>
      </c>
      <c r="W483" s="128">
        <v>3486.26</v>
      </c>
      <c r="X483" s="128">
        <v>3456.58</v>
      </c>
      <c r="Y483" s="128">
        <v>3401.43</v>
      </c>
      <c r="Z483" s="128">
        <v>3362.02</v>
      </c>
    </row>
    <row r="484" spans="2:26" x14ac:dyDescent="0.3">
      <c r="B484" s="127">
        <v>13</v>
      </c>
      <c r="C484" s="128">
        <v>3353.91</v>
      </c>
      <c r="D484" s="128">
        <v>3349.79</v>
      </c>
      <c r="E484" s="128">
        <v>3384.85</v>
      </c>
      <c r="F484" s="128">
        <v>3424.3</v>
      </c>
      <c r="G484" s="128">
        <v>3461.79</v>
      </c>
      <c r="H484" s="128">
        <v>3465.65</v>
      </c>
      <c r="I484" s="128">
        <v>3546.23</v>
      </c>
      <c r="J484" s="128">
        <v>3612.46</v>
      </c>
      <c r="K484" s="128">
        <v>3605.96</v>
      </c>
      <c r="L484" s="128">
        <v>3602.12</v>
      </c>
      <c r="M484" s="128">
        <v>3538.47</v>
      </c>
      <c r="N484" s="128">
        <v>3537.71</v>
      </c>
      <c r="O484" s="128">
        <v>3489.79</v>
      </c>
      <c r="P484" s="128">
        <v>3476.09</v>
      </c>
      <c r="Q484" s="128">
        <v>3476.28</v>
      </c>
      <c r="R484" s="128">
        <v>3477.98</v>
      </c>
      <c r="S484" s="128">
        <v>3613.53</v>
      </c>
      <c r="T484" s="128">
        <v>3617.06</v>
      </c>
      <c r="U484" s="128">
        <v>3536.94</v>
      </c>
      <c r="V484" s="128">
        <v>3510.92</v>
      </c>
      <c r="W484" s="128">
        <v>3487.4</v>
      </c>
      <c r="X484" s="128">
        <v>3444.28</v>
      </c>
      <c r="Y484" s="128">
        <v>3402.03</v>
      </c>
      <c r="Z484" s="128">
        <v>3372.42</v>
      </c>
    </row>
    <row r="485" spans="2:26" x14ac:dyDescent="0.3">
      <c r="B485" s="127">
        <v>14</v>
      </c>
      <c r="C485" s="128">
        <v>3335.84</v>
      </c>
      <c r="D485" s="128">
        <v>3342.58</v>
      </c>
      <c r="E485" s="128">
        <v>3363.1</v>
      </c>
      <c r="F485" s="128">
        <v>3413.85</v>
      </c>
      <c r="G485" s="128">
        <v>3442.68</v>
      </c>
      <c r="H485" s="128">
        <v>3467.41</v>
      </c>
      <c r="I485" s="128">
        <v>3536.91</v>
      </c>
      <c r="J485" s="128">
        <v>3601.53</v>
      </c>
      <c r="K485" s="128">
        <v>3590.38</v>
      </c>
      <c r="L485" s="128">
        <v>3590.09</v>
      </c>
      <c r="M485" s="128">
        <v>3575.2</v>
      </c>
      <c r="N485" s="128">
        <v>3537.53</v>
      </c>
      <c r="O485" s="128">
        <v>3537.65</v>
      </c>
      <c r="P485" s="128">
        <v>3536.52</v>
      </c>
      <c r="Q485" s="128">
        <v>3536.96</v>
      </c>
      <c r="R485" s="128">
        <v>3536.76</v>
      </c>
      <c r="S485" s="128">
        <v>3590.38</v>
      </c>
      <c r="T485" s="128">
        <v>3597.3</v>
      </c>
      <c r="U485" s="128">
        <v>3508.88</v>
      </c>
      <c r="V485" s="128">
        <v>3442.34</v>
      </c>
      <c r="W485" s="128">
        <v>3459.78</v>
      </c>
      <c r="X485" s="128">
        <v>3375.51</v>
      </c>
      <c r="Y485" s="128">
        <v>3396.68</v>
      </c>
      <c r="Z485" s="128">
        <v>3365.59</v>
      </c>
    </row>
    <row r="486" spans="2:26" x14ac:dyDescent="0.3">
      <c r="B486" s="127">
        <v>15</v>
      </c>
      <c r="C486" s="128">
        <v>3417.41</v>
      </c>
      <c r="D486" s="128">
        <v>3417.82</v>
      </c>
      <c r="E486" s="128">
        <v>3459.63</v>
      </c>
      <c r="F486" s="128">
        <v>3462.05</v>
      </c>
      <c r="G486" s="128">
        <v>3532.48</v>
      </c>
      <c r="H486" s="128">
        <v>3525.39</v>
      </c>
      <c r="I486" s="128">
        <v>3623.23</v>
      </c>
      <c r="J486" s="128">
        <v>3728.54</v>
      </c>
      <c r="K486" s="128">
        <v>3723.73</v>
      </c>
      <c r="L486" s="128">
        <v>3719.65</v>
      </c>
      <c r="M486" s="128">
        <v>3680.81</v>
      </c>
      <c r="N486" s="128">
        <v>3677.77</v>
      </c>
      <c r="O486" s="128">
        <v>3676.29</v>
      </c>
      <c r="P486" s="128">
        <v>3672.33</v>
      </c>
      <c r="Q486" s="128">
        <v>3686.74</v>
      </c>
      <c r="R486" s="128">
        <v>3688.65</v>
      </c>
      <c r="S486" s="128">
        <v>3725.67</v>
      </c>
      <c r="T486" s="128">
        <v>3729.09</v>
      </c>
      <c r="U486" s="128">
        <v>3658.25</v>
      </c>
      <c r="V486" s="128">
        <v>3452.22</v>
      </c>
      <c r="W486" s="128">
        <v>3587.1</v>
      </c>
      <c r="X486" s="128">
        <v>3585.26</v>
      </c>
      <c r="Y486" s="128">
        <v>3508.89</v>
      </c>
      <c r="Z486" s="128">
        <v>3481.35</v>
      </c>
    </row>
    <row r="487" spans="2:26" x14ac:dyDescent="0.3">
      <c r="B487" s="127">
        <v>16</v>
      </c>
      <c r="C487" s="128">
        <v>3559.82</v>
      </c>
      <c r="D487" s="128">
        <v>3473.22</v>
      </c>
      <c r="E487" s="128">
        <v>3450.81</v>
      </c>
      <c r="F487" s="128">
        <v>3396.48</v>
      </c>
      <c r="G487" s="128">
        <v>3473.08</v>
      </c>
      <c r="H487" s="128">
        <v>3603.01</v>
      </c>
      <c r="I487" s="128">
        <v>3689.51</v>
      </c>
      <c r="J487" s="128">
        <v>3733.41</v>
      </c>
      <c r="K487" s="128">
        <v>3743.28</v>
      </c>
      <c r="L487" s="128">
        <v>3743.69</v>
      </c>
      <c r="M487" s="128">
        <v>3719.92</v>
      </c>
      <c r="N487" s="128">
        <v>3703.43</v>
      </c>
      <c r="O487" s="128">
        <v>3626.08</v>
      </c>
      <c r="P487" s="128">
        <v>3694.71</v>
      </c>
      <c r="Q487" s="128">
        <v>3628.17</v>
      </c>
      <c r="R487" s="128">
        <v>3673.16</v>
      </c>
      <c r="S487" s="128">
        <v>3699.9</v>
      </c>
      <c r="T487" s="128">
        <v>3669.17</v>
      </c>
      <c r="U487" s="128">
        <v>3669.51</v>
      </c>
      <c r="V487" s="128">
        <v>3675.18</v>
      </c>
      <c r="W487" s="128">
        <v>3590.16</v>
      </c>
      <c r="X487" s="128">
        <v>3497.9</v>
      </c>
      <c r="Y487" s="128">
        <v>3466.86</v>
      </c>
      <c r="Z487" s="128">
        <v>3435.17</v>
      </c>
    </row>
    <row r="488" spans="2:26" x14ac:dyDescent="0.3">
      <c r="B488" s="127">
        <v>17</v>
      </c>
      <c r="C488" s="128">
        <v>3263.96</v>
      </c>
      <c r="D488" s="128">
        <v>3225.04</v>
      </c>
      <c r="E488" s="128">
        <v>3214.77</v>
      </c>
      <c r="F488" s="128">
        <v>3112.51</v>
      </c>
      <c r="G488" s="128">
        <v>3351.15</v>
      </c>
      <c r="H488" s="128">
        <v>3524.22</v>
      </c>
      <c r="I488" s="128">
        <v>3556.38</v>
      </c>
      <c r="J488" s="128">
        <v>3539.84</v>
      </c>
      <c r="K488" s="128">
        <v>3631.52</v>
      </c>
      <c r="L488" s="128">
        <v>3635.94</v>
      </c>
      <c r="M488" s="128">
        <v>3606.82</v>
      </c>
      <c r="N488" s="128">
        <v>3630.54</v>
      </c>
      <c r="O488" s="128">
        <v>3533.03</v>
      </c>
      <c r="P488" s="128">
        <v>3617.07</v>
      </c>
      <c r="Q488" s="128">
        <v>3614.67</v>
      </c>
      <c r="R488" s="128">
        <v>3621.1</v>
      </c>
      <c r="S488" s="128">
        <v>3670.89</v>
      </c>
      <c r="T488" s="128">
        <v>3670.82</v>
      </c>
      <c r="U488" s="128">
        <v>3671.33</v>
      </c>
      <c r="V488" s="128">
        <v>3675.11</v>
      </c>
      <c r="W488" s="128">
        <v>3586.64</v>
      </c>
      <c r="X488" s="128">
        <v>3508.11</v>
      </c>
      <c r="Y488" s="128">
        <v>3474.06</v>
      </c>
      <c r="Z488" s="128">
        <v>3384.75</v>
      </c>
    </row>
    <row r="489" spans="2:26" x14ac:dyDescent="0.3">
      <c r="B489" s="127">
        <v>18</v>
      </c>
      <c r="C489" s="128">
        <v>3410.03</v>
      </c>
      <c r="D489" s="128">
        <v>3403.47</v>
      </c>
      <c r="E489" s="128">
        <v>3424.83</v>
      </c>
      <c r="F489" s="128">
        <v>3470.27</v>
      </c>
      <c r="G489" s="128">
        <v>3564.6</v>
      </c>
      <c r="H489" s="128">
        <v>3527.7</v>
      </c>
      <c r="I489" s="128">
        <v>3709.85</v>
      </c>
      <c r="J489" s="128">
        <v>3715.04</v>
      </c>
      <c r="K489" s="128">
        <v>3716.76</v>
      </c>
      <c r="L489" s="128">
        <v>3721.24</v>
      </c>
      <c r="M489" s="128">
        <v>3720.64</v>
      </c>
      <c r="N489" s="128">
        <v>3721.26</v>
      </c>
      <c r="O489" s="128">
        <v>3719.73</v>
      </c>
      <c r="P489" s="128">
        <v>3715.64</v>
      </c>
      <c r="Q489" s="128">
        <v>3679.84</v>
      </c>
      <c r="R489" s="128">
        <v>3678.98</v>
      </c>
      <c r="S489" s="128">
        <v>3717.38</v>
      </c>
      <c r="T489" s="128">
        <v>3719.38</v>
      </c>
      <c r="U489" s="128">
        <v>3672.74</v>
      </c>
      <c r="V489" s="128">
        <v>3638.24</v>
      </c>
      <c r="W489" s="128">
        <v>3507.49</v>
      </c>
      <c r="X489" s="128">
        <v>3487.76</v>
      </c>
      <c r="Y489" s="128">
        <v>3435.54</v>
      </c>
      <c r="Z489" s="128">
        <v>3427.09</v>
      </c>
    </row>
    <row r="490" spans="2:26" x14ac:dyDescent="0.3">
      <c r="B490" s="127">
        <v>19</v>
      </c>
      <c r="C490" s="128">
        <v>3368.79</v>
      </c>
      <c r="D490" s="128">
        <v>3367.23</v>
      </c>
      <c r="E490" s="128">
        <v>3397.17</v>
      </c>
      <c r="F490" s="128">
        <v>3459.52</v>
      </c>
      <c r="G490" s="128">
        <v>3466.19</v>
      </c>
      <c r="H490" s="128">
        <v>3524</v>
      </c>
      <c r="I490" s="128">
        <v>3703.15</v>
      </c>
      <c r="J490" s="128">
        <v>3714.18</v>
      </c>
      <c r="K490" s="128">
        <v>3716.06</v>
      </c>
      <c r="L490" s="128">
        <v>3713.16</v>
      </c>
      <c r="M490" s="128">
        <v>3704.93</v>
      </c>
      <c r="N490" s="128">
        <v>3704.87</v>
      </c>
      <c r="O490" s="128">
        <v>3692.8</v>
      </c>
      <c r="P490" s="128">
        <v>3683.23</v>
      </c>
      <c r="Q490" s="128">
        <v>3678.28</v>
      </c>
      <c r="R490" s="128">
        <v>3678.24</v>
      </c>
      <c r="S490" s="128">
        <v>3714.67</v>
      </c>
      <c r="T490" s="128">
        <v>3739.19</v>
      </c>
      <c r="U490" s="128">
        <v>3657.26</v>
      </c>
      <c r="V490" s="128">
        <v>3653.14</v>
      </c>
      <c r="W490" s="128">
        <v>3585.74</v>
      </c>
      <c r="X490" s="128">
        <v>3510.76</v>
      </c>
      <c r="Y490" s="128">
        <v>3470.78</v>
      </c>
      <c r="Z490" s="128">
        <v>3405.73</v>
      </c>
    </row>
    <row r="491" spans="2:26" x14ac:dyDescent="0.3">
      <c r="B491" s="127">
        <v>20</v>
      </c>
      <c r="C491" s="128">
        <v>3293.53</v>
      </c>
      <c r="D491" s="128">
        <v>3312.48</v>
      </c>
      <c r="E491" s="128">
        <v>3417.57</v>
      </c>
      <c r="F491" s="128">
        <v>3462.86</v>
      </c>
      <c r="G491" s="128">
        <v>3467.02</v>
      </c>
      <c r="H491" s="128">
        <v>3477.73</v>
      </c>
      <c r="I491" s="128">
        <v>3631.88</v>
      </c>
      <c r="J491" s="128">
        <v>3708.74</v>
      </c>
      <c r="K491" s="128">
        <v>3710.81</v>
      </c>
      <c r="L491" s="128">
        <v>3712.43</v>
      </c>
      <c r="M491" s="128">
        <v>3712.41</v>
      </c>
      <c r="N491" s="128">
        <v>3713.53</v>
      </c>
      <c r="O491" s="128">
        <v>3696.92</v>
      </c>
      <c r="P491" s="128">
        <v>3691.32</v>
      </c>
      <c r="Q491" s="128">
        <v>3698.24</v>
      </c>
      <c r="R491" s="128">
        <v>3689.79</v>
      </c>
      <c r="S491" s="128">
        <v>3715.23</v>
      </c>
      <c r="T491" s="128">
        <v>3712.93</v>
      </c>
      <c r="U491" s="128">
        <v>3654.4</v>
      </c>
      <c r="V491" s="128">
        <v>3648.65</v>
      </c>
      <c r="W491" s="128">
        <v>3510</v>
      </c>
      <c r="X491" s="128">
        <v>3502.98</v>
      </c>
      <c r="Y491" s="128">
        <v>3457.63</v>
      </c>
      <c r="Z491" s="128">
        <v>3374.76</v>
      </c>
    </row>
    <row r="492" spans="2:26" x14ac:dyDescent="0.3">
      <c r="B492" s="127">
        <v>21</v>
      </c>
      <c r="C492" s="128">
        <v>3328.57</v>
      </c>
      <c r="D492" s="128">
        <v>3339.37</v>
      </c>
      <c r="E492" s="128">
        <v>3383.12</v>
      </c>
      <c r="F492" s="128">
        <v>3463.7</v>
      </c>
      <c r="G492" s="128">
        <v>3466.32</v>
      </c>
      <c r="H492" s="128">
        <v>3505.13</v>
      </c>
      <c r="I492" s="128">
        <v>3548.39</v>
      </c>
      <c r="J492" s="128">
        <v>3743.21</v>
      </c>
      <c r="K492" s="128">
        <v>3849.95</v>
      </c>
      <c r="L492" s="128">
        <v>3852.11</v>
      </c>
      <c r="M492" s="128">
        <v>3780.6</v>
      </c>
      <c r="N492" s="128">
        <v>3879.88</v>
      </c>
      <c r="O492" s="128">
        <v>3827.83</v>
      </c>
      <c r="P492" s="128">
        <v>3828.42</v>
      </c>
      <c r="Q492" s="128">
        <v>3825.53</v>
      </c>
      <c r="R492" s="128">
        <v>3825.07</v>
      </c>
      <c r="S492" s="128">
        <v>3820.47</v>
      </c>
      <c r="T492" s="128">
        <v>3818.73</v>
      </c>
      <c r="U492" s="128">
        <v>3675.69</v>
      </c>
      <c r="V492" s="128">
        <v>3747.78</v>
      </c>
      <c r="W492" s="128">
        <v>3654.1</v>
      </c>
      <c r="X492" s="128">
        <v>3507.98</v>
      </c>
      <c r="Y492" s="128">
        <v>3460.04</v>
      </c>
      <c r="Z492" s="128">
        <v>3354.83</v>
      </c>
    </row>
    <row r="493" spans="2:26" x14ac:dyDescent="0.3">
      <c r="B493" s="127">
        <v>22</v>
      </c>
      <c r="C493" s="128">
        <v>3347.27</v>
      </c>
      <c r="D493" s="128">
        <v>3351.86</v>
      </c>
      <c r="E493" s="128">
        <v>3340.54</v>
      </c>
      <c r="F493" s="128">
        <v>3452.36</v>
      </c>
      <c r="G493" s="128">
        <v>3462.7</v>
      </c>
      <c r="H493" s="128">
        <v>3516.44</v>
      </c>
      <c r="I493" s="128">
        <v>3616.79</v>
      </c>
      <c r="J493" s="128">
        <v>3802.53</v>
      </c>
      <c r="K493" s="128">
        <v>3886.17</v>
      </c>
      <c r="L493" s="128">
        <v>3886.86</v>
      </c>
      <c r="M493" s="128">
        <v>3881.32</v>
      </c>
      <c r="N493" s="128">
        <v>3880.87</v>
      </c>
      <c r="O493" s="128">
        <v>3841.28</v>
      </c>
      <c r="P493" s="128">
        <v>3835.02</v>
      </c>
      <c r="Q493" s="128">
        <v>3792.07</v>
      </c>
      <c r="R493" s="128">
        <v>3788.31</v>
      </c>
      <c r="S493" s="128">
        <v>3795.63</v>
      </c>
      <c r="T493" s="128">
        <v>3794.02</v>
      </c>
      <c r="U493" s="128">
        <v>3772.51</v>
      </c>
      <c r="V493" s="128">
        <v>3779.44</v>
      </c>
      <c r="W493" s="128">
        <v>3683.2</v>
      </c>
      <c r="X493" s="128">
        <v>3510.38</v>
      </c>
      <c r="Y493" s="128">
        <v>3456.5</v>
      </c>
      <c r="Z493" s="128">
        <v>3380.95</v>
      </c>
    </row>
    <row r="494" spans="2:26" x14ac:dyDescent="0.3">
      <c r="B494" s="127">
        <v>23</v>
      </c>
      <c r="C494" s="128">
        <v>3435.37</v>
      </c>
      <c r="D494" s="128">
        <v>3333.27</v>
      </c>
      <c r="E494" s="128">
        <v>3320.97</v>
      </c>
      <c r="F494" s="128">
        <v>3371.46</v>
      </c>
      <c r="G494" s="128">
        <v>3427.9</v>
      </c>
      <c r="H494" s="128">
        <v>3472.18</v>
      </c>
      <c r="I494" s="128">
        <v>3525.17</v>
      </c>
      <c r="J494" s="128">
        <v>3677.09</v>
      </c>
      <c r="K494" s="128">
        <v>3810.35</v>
      </c>
      <c r="L494" s="128">
        <v>3810.12</v>
      </c>
      <c r="M494" s="128">
        <v>3932.93</v>
      </c>
      <c r="N494" s="128">
        <v>3825.09</v>
      </c>
      <c r="O494" s="128">
        <v>3809.39</v>
      </c>
      <c r="P494" s="128">
        <v>3777.76</v>
      </c>
      <c r="Q494" s="128">
        <v>3777.32</v>
      </c>
      <c r="R494" s="128">
        <v>3694.47</v>
      </c>
      <c r="S494" s="128">
        <v>3678.09</v>
      </c>
      <c r="T494" s="128">
        <v>3817.03</v>
      </c>
      <c r="U494" s="128">
        <v>3685.7</v>
      </c>
      <c r="V494" s="128">
        <v>3789.46</v>
      </c>
      <c r="W494" s="128">
        <v>3675.45</v>
      </c>
      <c r="X494" s="128">
        <v>3535.45</v>
      </c>
      <c r="Y494" s="128">
        <v>3450.59</v>
      </c>
      <c r="Z494" s="128">
        <v>3339.96</v>
      </c>
    </row>
    <row r="495" spans="2:26" x14ac:dyDescent="0.3">
      <c r="B495" s="127">
        <v>24</v>
      </c>
      <c r="C495" s="128">
        <v>3266.33</v>
      </c>
      <c r="D495" s="128">
        <v>3258.36</v>
      </c>
      <c r="E495" s="128">
        <v>3292.9</v>
      </c>
      <c r="F495" s="128">
        <v>3335.62</v>
      </c>
      <c r="G495" s="128">
        <v>3337.5</v>
      </c>
      <c r="H495" s="128">
        <v>3421.92</v>
      </c>
      <c r="I495" s="128">
        <v>3436.65</v>
      </c>
      <c r="J495" s="128">
        <v>3469.35</v>
      </c>
      <c r="K495" s="128">
        <v>3470.11</v>
      </c>
      <c r="L495" s="128">
        <v>3571.59</v>
      </c>
      <c r="M495" s="128">
        <v>3582.87</v>
      </c>
      <c r="N495" s="128">
        <v>3575.34</v>
      </c>
      <c r="O495" s="128">
        <v>3516.7</v>
      </c>
      <c r="P495" s="128">
        <v>3517.55</v>
      </c>
      <c r="Q495" s="128">
        <v>3600.8</v>
      </c>
      <c r="R495" s="128">
        <v>3605.23</v>
      </c>
      <c r="S495" s="128">
        <v>3633.2</v>
      </c>
      <c r="T495" s="128">
        <v>3646.89</v>
      </c>
      <c r="U495" s="128">
        <v>3658.15</v>
      </c>
      <c r="V495" s="128">
        <v>3662.98</v>
      </c>
      <c r="W495" s="128">
        <v>3656.1</v>
      </c>
      <c r="X495" s="128">
        <v>3513.61</v>
      </c>
      <c r="Y495" s="128">
        <v>3367.68</v>
      </c>
      <c r="Z495" s="128">
        <v>3263.31</v>
      </c>
    </row>
    <row r="496" spans="2:26" x14ac:dyDescent="0.3">
      <c r="B496" s="127">
        <v>25</v>
      </c>
      <c r="C496" s="128">
        <v>3381.9</v>
      </c>
      <c r="D496" s="128">
        <v>3365.25</v>
      </c>
      <c r="E496" s="128">
        <v>3384.73</v>
      </c>
      <c r="F496" s="128">
        <v>3445.92</v>
      </c>
      <c r="G496" s="128">
        <v>3451.03</v>
      </c>
      <c r="H496" s="128">
        <v>3484.2</v>
      </c>
      <c r="I496" s="128">
        <v>3636.01</v>
      </c>
      <c r="J496" s="128">
        <v>3834.14</v>
      </c>
      <c r="K496" s="128">
        <v>3926.71</v>
      </c>
      <c r="L496" s="128">
        <v>3841.41</v>
      </c>
      <c r="M496" s="128">
        <v>3840.06</v>
      </c>
      <c r="N496" s="128">
        <v>3838.33</v>
      </c>
      <c r="O496" s="128">
        <v>3837.34</v>
      </c>
      <c r="P496" s="128">
        <v>3837.7</v>
      </c>
      <c r="Q496" s="128">
        <v>3936.84</v>
      </c>
      <c r="R496" s="128">
        <v>3927.35</v>
      </c>
      <c r="S496" s="128">
        <v>3806.09</v>
      </c>
      <c r="T496" s="128">
        <v>3812.84</v>
      </c>
      <c r="U496" s="128">
        <v>3782.3</v>
      </c>
      <c r="V496" s="128">
        <v>3789.86</v>
      </c>
      <c r="W496" s="128">
        <v>3721.73</v>
      </c>
      <c r="X496" s="128">
        <v>3628.6</v>
      </c>
      <c r="Y496" s="128">
        <v>3461.75</v>
      </c>
      <c r="Z496" s="128">
        <v>3385.98</v>
      </c>
    </row>
    <row r="497" spans="2:26" x14ac:dyDescent="0.3">
      <c r="B497" s="127">
        <v>26</v>
      </c>
      <c r="C497" s="128">
        <v>3243.62</v>
      </c>
      <c r="D497" s="128">
        <v>3235.4</v>
      </c>
      <c r="E497" s="128">
        <v>3325.79</v>
      </c>
      <c r="F497" s="128">
        <v>3344.92</v>
      </c>
      <c r="G497" s="128">
        <v>3425.35</v>
      </c>
      <c r="H497" s="128">
        <v>3458.41</v>
      </c>
      <c r="I497" s="128">
        <v>3500.23</v>
      </c>
      <c r="J497" s="128">
        <v>3659.76</v>
      </c>
      <c r="K497" s="128">
        <v>3710.22</v>
      </c>
      <c r="L497" s="128">
        <v>3707.65</v>
      </c>
      <c r="M497" s="128">
        <v>3666.41</v>
      </c>
      <c r="N497" s="128">
        <v>3686.18</v>
      </c>
      <c r="O497" s="128">
        <v>3651.64</v>
      </c>
      <c r="P497" s="128">
        <v>3646.01</v>
      </c>
      <c r="Q497" s="128">
        <v>3679.36</v>
      </c>
      <c r="R497" s="128">
        <v>3688.1</v>
      </c>
      <c r="S497" s="128">
        <v>3698.19</v>
      </c>
      <c r="T497" s="128">
        <v>3657.28</v>
      </c>
      <c r="U497" s="128">
        <v>3638.32</v>
      </c>
      <c r="V497" s="128">
        <v>3646.71</v>
      </c>
      <c r="W497" s="128">
        <v>3601.07</v>
      </c>
      <c r="X497" s="128">
        <v>3478.35</v>
      </c>
      <c r="Y497" s="128">
        <v>3358.68</v>
      </c>
      <c r="Z497" s="128">
        <v>3272.08</v>
      </c>
    </row>
    <row r="498" spans="2:26" x14ac:dyDescent="0.3">
      <c r="B498" s="127">
        <v>27</v>
      </c>
      <c r="C498" s="128">
        <v>3299.68</v>
      </c>
      <c r="D498" s="128">
        <v>3293.75</v>
      </c>
      <c r="E498" s="128">
        <v>3310.15</v>
      </c>
      <c r="F498" s="128">
        <v>3321.23</v>
      </c>
      <c r="G498" s="128">
        <v>3394.01</v>
      </c>
      <c r="H498" s="128">
        <v>3447.66</v>
      </c>
      <c r="I498" s="128">
        <v>3504.8</v>
      </c>
      <c r="J498" s="128">
        <v>3657.22</v>
      </c>
      <c r="K498" s="128">
        <v>3617.75</v>
      </c>
      <c r="L498" s="128">
        <v>3648.08</v>
      </c>
      <c r="M498" s="128">
        <v>3550.39</v>
      </c>
      <c r="N498" s="128">
        <v>3661.45</v>
      </c>
      <c r="O498" s="128">
        <v>3610.41</v>
      </c>
      <c r="P498" s="128">
        <v>3658.02</v>
      </c>
      <c r="Q498" s="128">
        <v>3630.74</v>
      </c>
      <c r="R498" s="128">
        <v>3630.23</v>
      </c>
      <c r="S498" s="128">
        <v>3636.14</v>
      </c>
      <c r="T498" s="128">
        <v>3650.19</v>
      </c>
      <c r="U498" s="128">
        <v>3555.4</v>
      </c>
      <c r="V498" s="128">
        <v>3542.13</v>
      </c>
      <c r="W498" s="128">
        <v>3507.77</v>
      </c>
      <c r="X498" s="128">
        <v>3457.15</v>
      </c>
      <c r="Y498" s="128">
        <v>3410.75</v>
      </c>
      <c r="Z498" s="128">
        <v>3309.2</v>
      </c>
    </row>
    <row r="499" spans="2:26" x14ac:dyDescent="0.3">
      <c r="B499" s="127">
        <v>28</v>
      </c>
      <c r="C499" s="128">
        <v>3337.58</v>
      </c>
      <c r="D499" s="128">
        <v>3323.29</v>
      </c>
      <c r="E499" s="128">
        <v>3356.21</v>
      </c>
      <c r="F499" s="128">
        <v>3393.38</v>
      </c>
      <c r="G499" s="128">
        <v>3444.08</v>
      </c>
      <c r="H499" s="128">
        <v>3507.25</v>
      </c>
      <c r="I499" s="128">
        <v>3702.01</v>
      </c>
      <c r="J499" s="128">
        <v>3712.86</v>
      </c>
      <c r="K499" s="128">
        <v>3788</v>
      </c>
      <c r="L499" s="128">
        <v>3761.49</v>
      </c>
      <c r="M499" s="128">
        <v>3752.39</v>
      </c>
      <c r="N499" s="128">
        <v>3754.96</v>
      </c>
      <c r="O499" s="128">
        <v>3729.94</v>
      </c>
      <c r="P499" s="128">
        <v>3724.45</v>
      </c>
      <c r="Q499" s="128">
        <v>3718.51</v>
      </c>
      <c r="R499" s="128">
        <v>3714.5</v>
      </c>
      <c r="S499" s="128">
        <v>3727.62</v>
      </c>
      <c r="T499" s="128">
        <v>3761.15</v>
      </c>
      <c r="U499" s="128">
        <v>3694.3</v>
      </c>
      <c r="V499" s="128">
        <v>3763.33</v>
      </c>
      <c r="W499" s="128">
        <v>3676.76</v>
      </c>
      <c r="X499" s="128">
        <v>3397.72</v>
      </c>
      <c r="Y499" s="128">
        <v>3304.21</v>
      </c>
      <c r="Z499" s="128">
        <v>3302.96</v>
      </c>
    </row>
    <row r="500" spans="2:26" x14ac:dyDescent="0.3">
      <c r="B500" s="127">
        <v>29</v>
      </c>
      <c r="C500" s="128">
        <v>3315.31</v>
      </c>
      <c r="D500" s="128">
        <v>3306.17</v>
      </c>
      <c r="E500" s="128">
        <v>3286.51</v>
      </c>
      <c r="F500" s="128">
        <v>3298.32</v>
      </c>
      <c r="G500" s="128">
        <v>3435.06</v>
      </c>
      <c r="H500" s="128">
        <v>3483.84</v>
      </c>
      <c r="I500" s="128">
        <v>3576.06</v>
      </c>
      <c r="J500" s="128">
        <v>3719.11</v>
      </c>
      <c r="K500" s="128">
        <v>3742.86</v>
      </c>
      <c r="L500" s="128">
        <v>3808.94</v>
      </c>
      <c r="M500" s="128">
        <v>3781.28</v>
      </c>
      <c r="N500" s="128">
        <v>3803.29</v>
      </c>
      <c r="O500" s="128">
        <v>3764.17</v>
      </c>
      <c r="P500" s="128">
        <v>3762.41</v>
      </c>
      <c r="Q500" s="128">
        <v>3757.88</v>
      </c>
      <c r="R500" s="128">
        <v>3737.32</v>
      </c>
      <c r="S500" s="128">
        <v>3744.68</v>
      </c>
      <c r="T500" s="128">
        <v>3769.7</v>
      </c>
      <c r="U500" s="128">
        <v>3695.81</v>
      </c>
      <c r="V500" s="128">
        <v>3705.52</v>
      </c>
      <c r="W500" s="128">
        <v>3633.43</v>
      </c>
      <c r="X500" s="128">
        <v>3541.24</v>
      </c>
      <c r="Y500" s="128">
        <v>3451.55</v>
      </c>
      <c r="Z500" s="128">
        <v>3340.06</v>
      </c>
    </row>
    <row r="501" spans="2:26" x14ac:dyDescent="0.3">
      <c r="B501" s="127">
        <v>30</v>
      </c>
      <c r="C501" s="128">
        <v>3420.84</v>
      </c>
      <c r="D501" s="128">
        <v>3401.86</v>
      </c>
      <c r="E501" s="128">
        <v>3366.97</v>
      </c>
      <c r="F501" s="128">
        <v>3357.04</v>
      </c>
      <c r="G501" s="128">
        <v>3414.84</v>
      </c>
      <c r="H501" s="128">
        <v>3443.52</v>
      </c>
      <c r="I501" s="128">
        <v>3460.06</v>
      </c>
      <c r="J501" s="128">
        <v>3466.31</v>
      </c>
      <c r="K501" s="128">
        <v>3533.09</v>
      </c>
      <c r="L501" s="128">
        <v>3546.35</v>
      </c>
      <c r="M501" s="128">
        <v>3632.78</v>
      </c>
      <c r="N501" s="128">
        <v>3632.02</v>
      </c>
      <c r="O501" s="128">
        <v>3546</v>
      </c>
      <c r="P501" s="128">
        <v>3608.14</v>
      </c>
      <c r="Q501" s="128">
        <v>3630.35</v>
      </c>
      <c r="R501" s="128">
        <v>3626.31</v>
      </c>
      <c r="S501" s="128">
        <v>3644.22</v>
      </c>
      <c r="T501" s="128">
        <v>3667.42</v>
      </c>
      <c r="U501" s="128">
        <v>3632.6</v>
      </c>
      <c r="V501" s="128">
        <v>3653.34</v>
      </c>
      <c r="W501" s="128">
        <v>3630.65</v>
      </c>
      <c r="X501" s="128">
        <v>3512.28</v>
      </c>
      <c r="Y501" s="128">
        <v>3440.23</v>
      </c>
      <c r="Z501" s="128">
        <v>3401.68</v>
      </c>
    </row>
    <row r="502" spans="2:26" hidden="1" x14ac:dyDescent="0.3">
      <c r="B502" s="127">
        <v>31</v>
      </c>
      <c r="C502" s="128" t="e">
        <v>#N/A</v>
      </c>
      <c r="D502" s="128" t="e">
        <v>#N/A</v>
      </c>
      <c r="E502" s="128" t="e">
        <v>#N/A</v>
      </c>
      <c r="F502" s="128" t="e">
        <v>#N/A</v>
      </c>
      <c r="G502" s="128" t="e">
        <v>#N/A</v>
      </c>
      <c r="H502" s="128" t="e">
        <v>#N/A</v>
      </c>
      <c r="I502" s="128" t="e">
        <v>#N/A</v>
      </c>
      <c r="J502" s="128" t="e">
        <v>#N/A</v>
      </c>
      <c r="K502" s="128" t="e">
        <v>#N/A</v>
      </c>
      <c r="L502" s="128" t="e">
        <v>#N/A</v>
      </c>
      <c r="M502" s="128" t="e">
        <v>#N/A</v>
      </c>
      <c r="N502" s="128" t="e">
        <v>#N/A</v>
      </c>
      <c r="O502" s="128" t="e">
        <v>#N/A</v>
      </c>
      <c r="P502" s="128" t="e">
        <v>#N/A</v>
      </c>
      <c r="Q502" s="128" t="e">
        <v>#N/A</v>
      </c>
      <c r="R502" s="128" t="e">
        <v>#N/A</v>
      </c>
      <c r="S502" s="128" t="e">
        <v>#N/A</v>
      </c>
      <c r="T502" s="128" t="e">
        <v>#N/A</v>
      </c>
      <c r="U502" s="128" t="e">
        <v>#N/A</v>
      </c>
      <c r="V502" s="128" t="e">
        <v>#N/A</v>
      </c>
      <c r="W502" s="128" t="e">
        <v>#N/A</v>
      </c>
      <c r="X502" s="128" t="e">
        <v>#N/A</v>
      </c>
      <c r="Y502" s="128" t="e">
        <v>#N/A</v>
      </c>
      <c r="Z502" s="128" t="e">
        <v>#N/A</v>
      </c>
    </row>
    <row r="504" spans="2:26" ht="15" customHeight="1" x14ac:dyDescent="0.3">
      <c r="B504" s="100" t="s">
        <v>64</v>
      </c>
      <c r="C504" s="143" t="s">
        <v>80</v>
      </c>
      <c r="D504" s="143"/>
      <c r="E504" s="143"/>
      <c r="F504" s="143"/>
      <c r="G504" s="143"/>
      <c r="H504" s="143"/>
      <c r="I504" s="143"/>
      <c r="J504" s="143"/>
      <c r="K504" s="143"/>
      <c r="L504" s="143"/>
      <c r="M504" s="143"/>
      <c r="N504" s="143"/>
      <c r="O504" s="143"/>
      <c r="P504" s="143"/>
      <c r="Q504" s="143"/>
      <c r="R504" s="143"/>
      <c r="S504" s="143"/>
      <c r="T504" s="143"/>
      <c r="U504" s="143"/>
      <c r="V504" s="143"/>
      <c r="W504" s="143"/>
      <c r="X504" s="143"/>
      <c r="Y504" s="143"/>
      <c r="Z504" s="143"/>
    </row>
    <row r="505" spans="2:26" x14ac:dyDescent="0.3">
      <c r="B505" s="102"/>
      <c r="C505" s="144">
        <v>0</v>
      </c>
      <c r="D505" s="144">
        <v>4.1666666666666664E-2</v>
      </c>
      <c r="E505" s="144">
        <v>8.3333333333333329E-2</v>
      </c>
      <c r="F505" s="144">
        <v>0.125</v>
      </c>
      <c r="G505" s="144">
        <v>0.16666666666666666</v>
      </c>
      <c r="H505" s="144">
        <v>0.20833333333333334</v>
      </c>
      <c r="I505" s="144">
        <v>0.25</v>
      </c>
      <c r="J505" s="144">
        <v>0.29166666666666669</v>
      </c>
      <c r="K505" s="144">
        <v>0.33333333333333331</v>
      </c>
      <c r="L505" s="144">
        <v>0.375</v>
      </c>
      <c r="M505" s="144">
        <v>0.41666666666666669</v>
      </c>
      <c r="N505" s="144">
        <v>0.45833333333333331</v>
      </c>
      <c r="O505" s="144">
        <v>0.5</v>
      </c>
      <c r="P505" s="144">
        <v>0.54166666666666663</v>
      </c>
      <c r="Q505" s="144">
        <v>0.58333333333333337</v>
      </c>
      <c r="R505" s="144">
        <v>0.625</v>
      </c>
      <c r="S505" s="144">
        <v>0.66666666666666663</v>
      </c>
      <c r="T505" s="144">
        <v>0.70833333333333337</v>
      </c>
      <c r="U505" s="144">
        <v>0.75</v>
      </c>
      <c r="V505" s="144">
        <v>0.79166666666666663</v>
      </c>
      <c r="W505" s="144">
        <v>0.83333333333333337</v>
      </c>
      <c r="X505" s="144">
        <v>0.875</v>
      </c>
      <c r="Y505" s="144">
        <v>0.91666666666666663</v>
      </c>
      <c r="Z505" s="144">
        <v>0.95833333333333337</v>
      </c>
    </row>
    <row r="506" spans="2:26" x14ac:dyDescent="0.3">
      <c r="B506" s="102"/>
      <c r="C506" s="145" t="s">
        <v>65</v>
      </c>
      <c r="D506" s="145" t="s">
        <v>65</v>
      </c>
      <c r="E506" s="145" t="s">
        <v>65</v>
      </c>
      <c r="F506" s="145" t="s">
        <v>65</v>
      </c>
      <c r="G506" s="145" t="s">
        <v>65</v>
      </c>
      <c r="H506" s="145" t="s">
        <v>65</v>
      </c>
      <c r="I506" s="145" t="s">
        <v>65</v>
      </c>
      <c r="J506" s="145" t="s">
        <v>65</v>
      </c>
      <c r="K506" s="145" t="s">
        <v>65</v>
      </c>
      <c r="L506" s="145" t="s">
        <v>65</v>
      </c>
      <c r="M506" s="145" t="s">
        <v>65</v>
      </c>
      <c r="N506" s="145" t="s">
        <v>65</v>
      </c>
      <c r="O506" s="145" t="s">
        <v>65</v>
      </c>
      <c r="P506" s="145" t="s">
        <v>65</v>
      </c>
      <c r="Q506" s="145" t="s">
        <v>65</v>
      </c>
      <c r="R506" s="145" t="s">
        <v>65</v>
      </c>
      <c r="S506" s="145" t="s">
        <v>65</v>
      </c>
      <c r="T506" s="145" t="s">
        <v>65</v>
      </c>
      <c r="U506" s="145" t="s">
        <v>65</v>
      </c>
      <c r="V506" s="145" t="s">
        <v>65</v>
      </c>
      <c r="W506" s="145" t="s">
        <v>65</v>
      </c>
      <c r="X506" s="145" t="s">
        <v>65</v>
      </c>
      <c r="Y506" s="145" t="s">
        <v>65</v>
      </c>
      <c r="Z506" s="145" t="s">
        <v>66</v>
      </c>
    </row>
    <row r="507" spans="2:26" x14ac:dyDescent="0.3">
      <c r="B507" s="104"/>
      <c r="C507" s="146">
        <v>4.1666666666666664E-2</v>
      </c>
      <c r="D507" s="146">
        <v>8.3333333333333329E-2</v>
      </c>
      <c r="E507" s="146">
        <v>0.125</v>
      </c>
      <c r="F507" s="146">
        <v>0.16666666666666666</v>
      </c>
      <c r="G507" s="146">
        <v>0.20833333333333334</v>
      </c>
      <c r="H507" s="146">
        <v>0.25</v>
      </c>
      <c r="I507" s="146">
        <v>0.29166666666666669</v>
      </c>
      <c r="J507" s="146">
        <v>0.33333333333333331</v>
      </c>
      <c r="K507" s="146">
        <v>0.375</v>
      </c>
      <c r="L507" s="146">
        <v>0.41666666666666669</v>
      </c>
      <c r="M507" s="146">
        <v>0.45833333333333331</v>
      </c>
      <c r="N507" s="146">
        <v>0.5</v>
      </c>
      <c r="O507" s="146">
        <v>0.54166666666666663</v>
      </c>
      <c r="P507" s="146">
        <v>0.58333333333333337</v>
      </c>
      <c r="Q507" s="146">
        <v>0.625</v>
      </c>
      <c r="R507" s="146">
        <v>0.66666666666666663</v>
      </c>
      <c r="S507" s="146">
        <v>0.70833333333333337</v>
      </c>
      <c r="T507" s="146">
        <v>0.75</v>
      </c>
      <c r="U507" s="146">
        <v>0.79166666666666663</v>
      </c>
      <c r="V507" s="146">
        <v>0.83333333333333337</v>
      </c>
      <c r="W507" s="146">
        <v>0.875</v>
      </c>
      <c r="X507" s="146">
        <v>0.91666666666666663</v>
      </c>
      <c r="Y507" s="146">
        <v>0.95833333333333337</v>
      </c>
      <c r="Z507" s="146">
        <v>0</v>
      </c>
    </row>
    <row r="508" spans="2:26" x14ac:dyDescent="0.3">
      <c r="B508" s="127">
        <v>1</v>
      </c>
      <c r="C508" s="147">
        <v>0</v>
      </c>
      <c r="D508" s="147">
        <v>0</v>
      </c>
      <c r="E508" s="147">
        <v>2.2400000000000002</v>
      </c>
      <c r="F508" s="147">
        <v>4.4800000000000004</v>
      </c>
      <c r="G508" s="147">
        <v>27.07</v>
      </c>
      <c r="H508" s="147">
        <v>1.2</v>
      </c>
      <c r="I508" s="147">
        <v>12.89</v>
      </c>
      <c r="J508" s="147">
        <v>0</v>
      </c>
      <c r="K508" s="147">
        <v>0</v>
      </c>
      <c r="L508" s="147">
        <v>0</v>
      </c>
      <c r="M508" s="147">
        <v>0</v>
      </c>
      <c r="N508" s="147">
        <v>0</v>
      </c>
      <c r="O508" s="147">
        <v>0.38</v>
      </c>
      <c r="P508" s="147">
        <v>0</v>
      </c>
      <c r="Q508" s="147">
        <v>0</v>
      </c>
      <c r="R508" s="147">
        <v>0</v>
      </c>
      <c r="S508" s="147">
        <v>1.1100000000000001</v>
      </c>
      <c r="T508" s="147">
        <v>0</v>
      </c>
      <c r="U508" s="147">
        <v>0</v>
      </c>
      <c r="V508" s="147">
        <v>0</v>
      </c>
      <c r="W508" s="147">
        <v>0</v>
      </c>
      <c r="X508" s="147">
        <v>4.97</v>
      </c>
      <c r="Y508" s="147">
        <v>0</v>
      </c>
      <c r="Z508" s="147">
        <v>0</v>
      </c>
    </row>
    <row r="509" spans="2:26" x14ac:dyDescent="0.3">
      <c r="B509" s="127">
        <v>2</v>
      </c>
      <c r="C509" s="147">
        <v>0</v>
      </c>
      <c r="D509" s="147">
        <v>0</v>
      </c>
      <c r="E509" s="147">
        <v>0</v>
      </c>
      <c r="F509" s="147">
        <v>0</v>
      </c>
      <c r="G509" s="147">
        <v>0</v>
      </c>
      <c r="H509" s="147">
        <v>0</v>
      </c>
      <c r="I509" s="147">
        <v>0</v>
      </c>
      <c r="J509" s="147">
        <v>0</v>
      </c>
      <c r="K509" s="147">
        <v>0</v>
      </c>
      <c r="L509" s="147">
        <v>0</v>
      </c>
      <c r="M509" s="147">
        <v>0</v>
      </c>
      <c r="N509" s="147">
        <v>0</v>
      </c>
      <c r="O509" s="147">
        <v>0</v>
      </c>
      <c r="P509" s="147">
        <v>0</v>
      </c>
      <c r="Q509" s="147">
        <v>0</v>
      </c>
      <c r="R509" s="147">
        <v>0</v>
      </c>
      <c r="S509" s="147">
        <v>0</v>
      </c>
      <c r="T509" s="147">
        <v>0</v>
      </c>
      <c r="U509" s="147">
        <v>0</v>
      </c>
      <c r="V509" s="147">
        <v>0</v>
      </c>
      <c r="W509" s="147">
        <v>0</v>
      </c>
      <c r="X509" s="147">
        <v>0</v>
      </c>
      <c r="Y509" s="147">
        <v>0</v>
      </c>
      <c r="Z509" s="147">
        <v>0</v>
      </c>
    </row>
    <row r="510" spans="2:26" x14ac:dyDescent="0.3">
      <c r="B510" s="127">
        <v>3</v>
      </c>
      <c r="C510" s="147">
        <v>0</v>
      </c>
      <c r="D510" s="147">
        <v>0</v>
      </c>
      <c r="E510" s="147">
        <v>0</v>
      </c>
      <c r="F510" s="147">
        <v>0</v>
      </c>
      <c r="G510" s="147">
        <v>0</v>
      </c>
      <c r="H510" s="147">
        <v>0</v>
      </c>
      <c r="I510" s="147">
        <v>2.58</v>
      </c>
      <c r="J510" s="147">
        <v>0.3</v>
      </c>
      <c r="K510" s="147">
        <v>0</v>
      </c>
      <c r="L510" s="147">
        <v>0</v>
      </c>
      <c r="M510" s="147">
        <v>0.56000000000000005</v>
      </c>
      <c r="N510" s="147">
        <v>3.27</v>
      </c>
      <c r="O510" s="147">
        <v>0</v>
      </c>
      <c r="P510" s="147">
        <v>0</v>
      </c>
      <c r="Q510" s="147">
        <v>41.42</v>
      </c>
      <c r="R510" s="147">
        <v>38.85</v>
      </c>
      <c r="S510" s="147">
        <v>134.63999999999999</v>
      </c>
      <c r="T510" s="147">
        <v>320.95</v>
      </c>
      <c r="U510" s="147">
        <v>138.68</v>
      </c>
      <c r="V510" s="147">
        <v>51.19</v>
      </c>
      <c r="W510" s="147">
        <v>39.369999999999997</v>
      </c>
      <c r="X510" s="147">
        <v>0</v>
      </c>
      <c r="Y510" s="147">
        <v>0</v>
      </c>
      <c r="Z510" s="147">
        <v>0</v>
      </c>
    </row>
    <row r="511" spans="2:26" x14ac:dyDescent="0.3">
      <c r="B511" s="127">
        <v>4</v>
      </c>
      <c r="C511" s="147">
        <v>34.86</v>
      </c>
      <c r="D511" s="147">
        <v>32.9</v>
      </c>
      <c r="E511" s="147">
        <v>14.49</v>
      </c>
      <c r="F511" s="147">
        <v>40.770000000000003</v>
      </c>
      <c r="G511" s="147">
        <v>296.97000000000003</v>
      </c>
      <c r="H511" s="147">
        <v>3.75</v>
      </c>
      <c r="I511" s="147">
        <v>149.12</v>
      </c>
      <c r="J511" s="147">
        <v>139.58000000000001</v>
      </c>
      <c r="K511" s="147">
        <v>57.29</v>
      </c>
      <c r="L511" s="147">
        <v>49.52</v>
      </c>
      <c r="M511" s="147">
        <v>67.53</v>
      </c>
      <c r="N511" s="147">
        <v>216.57</v>
      </c>
      <c r="O511" s="147">
        <v>207.98</v>
      </c>
      <c r="P511" s="147">
        <v>197.6</v>
      </c>
      <c r="Q511" s="147">
        <v>41.21</v>
      </c>
      <c r="R511" s="147">
        <v>52.57</v>
      </c>
      <c r="S511" s="147">
        <v>0</v>
      </c>
      <c r="T511" s="147">
        <v>0</v>
      </c>
      <c r="U511" s="147">
        <v>0</v>
      </c>
      <c r="V511" s="147">
        <v>0</v>
      </c>
      <c r="W511" s="147">
        <v>0</v>
      </c>
      <c r="X511" s="147">
        <v>0</v>
      </c>
      <c r="Y511" s="147">
        <v>0</v>
      </c>
      <c r="Z511" s="147">
        <v>0</v>
      </c>
    </row>
    <row r="512" spans="2:26" ht="15" customHeight="1" x14ac:dyDescent="0.3">
      <c r="B512" s="127">
        <v>5</v>
      </c>
      <c r="C512" s="147">
        <v>0</v>
      </c>
      <c r="D512" s="147">
        <v>0</v>
      </c>
      <c r="E512" s="147">
        <v>0</v>
      </c>
      <c r="F512" s="147">
        <v>0</v>
      </c>
      <c r="G512" s="147">
        <v>0</v>
      </c>
      <c r="H512" s="147">
        <v>0</v>
      </c>
      <c r="I512" s="147">
        <v>0.12</v>
      </c>
      <c r="J512" s="147">
        <v>0</v>
      </c>
      <c r="K512" s="147">
        <v>0</v>
      </c>
      <c r="L512" s="147">
        <v>0</v>
      </c>
      <c r="M512" s="147">
        <v>0</v>
      </c>
      <c r="N512" s="147">
        <v>0</v>
      </c>
      <c r="O512" s="147">
        <v>0</v>
      </c>
      <c r="P512" s="147">
        <v>0</v>
      </c>
      <c r="Q512" s="147">
        <v>0</v>
      </c>
      <c r="R512" s="147">
        <v>0</v>
      </c>
      <c r="S512" s="147">
        <v>0</v>
      </c>
      <c r="T512" s="147">
        <v>0</v>
      </c>
      <c r="U512" s="147">
        <v>0</v>
      </c>
      <c r="V512" s="147">
        <v>0</v>
      </c>
      <c r="W512" s="147">
        <v>0</v>
      </c>
      <c r="X512" s="147">
        <v>0</v>
      </c>
      <c r="Y512" s="147">
        <v>0</v>
      </c>
      <c r="Z512" s="147">
        <v>0</v>
      </c>
    </row>
    <row r="513" spans="2:26" x14ac:dyDescent="0.3">
      <c r="B513" s="127">
        <v>6</v>
      </c>
      <c r="C513" s="147">
        <v>0</v>
      </c>
      <c r="D513" s="147">
        <v>0</v>
      </c>
      <c r="E513" s="147">
        <v>0</v>
      </c>
      <c r="F513" s="147">
        <v>0</v>
      </c>
      <c r="G513" s="147">
        <v>0</v>
      </c>
      <c r="H513" s="147">
        <v>0</v>
      </c>
      <c r="I513" s="147">
        <v>0.83</v>
      </c>
      <c r="J513" s="147">
        <v>4.5</v>
      </c>
      <c r="K513" s="147">
        <v>0</v>
      </c>
      <c r="L513" s="147">
        <v>0.06</v>
      </c>
      <c r="M513" s="147">
        <v>0</v>
      </c>
      <c r="N513" s="147">
        <v>111.86</v>
      </c>
      <c r="O513" s="147">
        <v>118.53</v>
      </c>
      <c r="P513" s="147">
        <v>121.69</v>
      </c>
      <c r="Q513" s="147">
        <v>0</v>
      </c>
      <c r="R513" s="147">
        <v>0</v>
      </c>
      <c r="S513" s="147">
        <v>18.510000000000002</v>
      </c>
      <c r="T513" s="147">
        <v>22.42</v>
      </c>
      <c r="U513" s="147">
        <v>2.86</v>
      </c>
      <c r="V513" s="147">
        <v>9.17</v>
      </c>
      <c r="W513" s="147">
        <v>0</v>
      </c>
      <c r="X513" s="147">
        <v>0</v>
      </c>
      <c r="Y513" s="147">
        <v>0</v>
      </c>
      <c r="Z513" s="147">
        <v>0</v>
      </c>
    </row>
    <row r="514" spans="2:26" x14ac:dyDescent="0.3">
      <c r="B514" s="127">
        <v>7</v>
      </c>
      <c r="C514" s="147">
        <v>0</v>
      </c>
      <c r="D514" s="147">
        <v>0</v>
      </c>
      <c r="E514" s="147">
        <v>0</v>
      </c>
      <c r="F514" s="147">
        <v>0</v>
      </c>
      <c r="G514" s="147">
        <v>133.51</v>
      </c>
      <c r="H514" s="147">
        <v>73.17</v>
      </c>
      <c r="I514" s="147">
        <v>163.26</v>
      </c>
      <c r="J514" s="147">
        <v>0</v>
      </c>
      <c r="K514" s="147">
        <v>0</v>
      </c>
      <c r="L514" s="147">
        <v>0</v>
      </c>
      <c r="M514" s="147">
        <v>0</v>
      </c>
      <c r="N514" s="147">
        <v>194.79</v>
      </c>
      <c r="O514" s="147">
        <v>202.94</v>
      </c>
      <c r="P514" s="147">
        <v>170.16</v>
      </c>
      <c r="Q514" s="147">
        <v>0</v>
      </c>
      <c r="R514" s="147">
        <v>0</v>
      </c>
      <c r="S514" s="147">
        <v>0</v>
      </c>
      <c r="T514" s="147">
        <v>0</v>
      </c>
      <c r="U514" s="147">
        <v>0</v>
      </c>
      <c r="V514" s="147">
        <v>0</v>
      </c>
      <c r="W514" s="147">
        <v>0</v>
      </c>
      <c r="X514" s="147">
        <v>0</v>
      </c>
      <c r="Y514" s="147">
        <v>0</v>
      </c>
      <c r="Z514" s="147">
        <v>0</v>
      </c>
    </row>
    <row r="515" spans="2:26" x14ac:dyDescent="0.3">
      <c r="B515" s="127">
        <v>8</v>
      </c>
      <c r="C515" s="147">
        <v>0</v>
      </c>
      <c r="D515" s="147">
        <v>0</v>
      </c>
      <c r="E515" s="147">
        <v>0</v>
      </c>
      <c r="F515" s="147">
        <v>0</v>
      </c>
      <c r="G515" s="147">
        <v>127.03</v>
      </c>
      <c r="H515" s="147">
        <v>66.13</v>
      </c>
      <c r="I515" s="147">
        <v>291.2</v>
      </c>
      <c r="J515" s="147">
        <v>5.46</v>
      </c>
      <c r="K515" s="147">
        <v>0</v>
      </c>
      <c r="L515" s="147">
        <v>0</v>
      </c>
      <c r="M515" s="147">
        <v>0</v>
      </c>
      <c r="N515" s="147">
        <v>78.650000000000006</v>
      </c>
      <c r="O515" s="147">
        <v>15.85</v>
      </c>
      <c r="P515" s="147">
        <v>69.3</v>
      </c>
      <c r="Q515" s="147">
        <v>0</v>
      </c>
      <c r="R515" s="147">
        <v>0</v>
      </c>
      <c r="S515" s="147">
        <v>0.13</v>
      </c>
      <c r="T515" s="147">
        <v>0</v>
      </c>
      <c r="U515" s="147">
        <v>0</v>
      </c>
      <c r="V515" s="147">
        <v>0</v>
      </c>
      <c r="W515" s="147">
        <v>0</v>
      </c>
      <c r="X515" s="147">
        <v>0</v>
      </c>
      <c r="Y515" s="147">
        <v>0</v>
      </c>
      <c r="Z515" s="147">
        <v>0</v>
      </c>
    </row>
    <row r="516" spans="2:26" x14ac:dyDescent="0.3">
      <c r="B516" s="127">
        <v>9</v>
      </c>
      <c r="C516" s="147">
        <v>0</v>
      </c>
      <c r="D516" s="147">
        <v>0</v>
      </c>
      <c r="E516" s="147">
        <v>0</v>
      </c>
      <c r="F516" s="147">
        <v>0</v>
      </c>
      <c r="G516" s="147">
        <v>21.84</v>
      </c>
      <c r="H516" s="147">
        <v>4.2699999999999996</v>
      </c>
      <c r="I516" s="147">
        <v>0</v>
      </c>
      <c r="J516" s="147">
        <v>0</v>
      </c>
      <c r="K516" s="147">
        <v>0</v>
      </c>
      <c r="L516" s="147">
        <v>0</v>
      </c>
      <c r="M516" s="147">
        <v>0</v>
      </c>
      <c r="N516" s="147">
        <v>0</v>
      </c>
      <c r="O516" s="147">
        <v>0</v>
      </c>
      <c r="P516" s="147">
        <v>0</v>
      </c>
      <c r="Q516" s="147">
        <v>0</v>
      </c>
      <c r="R516" s="147">
        <v>0</v>
      </c>
      <c r="S516" s="147">
        <v>0</v>
      </c>
      <c r="T516" s="147">
        <v>0</v>
      </c>
      <c r="U516" s="147">
        <v>0</v>
      </c>
      <c r="V516" s="147">
        <v>0</v>
      </c>
      <c r="W516" s="147">
        <v>0</v>
      </c>
      <c r="X516" s="147">
        <v>0</v>
      </c>
      <c r="Y516" s="147">
        <v>0</v>
      </c>
      <c r="Z516" s="147">
        <v>0</v>
      </c>
    </row>
    <row r="517" spans="2:26" x14ac:dyDescent="0.3">
      <c r="B517" s="127">
        <v>10</v>
      </c>
      <c r="C517" s="147">
        <v>0</v>
      </c>
      <c r="D517" s="147">
        <v>0</v>
      </c>
      <c r="E517" s="147">
        <v>0</v>
      </c>
      <c r="F517" s="147">
        <v>0</v>
      </c>
      <c r="G517" s="147">
        <v>0</v>
      </c>
      <c r="H517" s="147">
        <v>0</v>
      </c>
      <c r="I517" s="147">
        <v>115.18</v>
      </c>
      <c r="J517" s="147">
        <v>23.67</v>
      </c>
      <c r="K517" s="147">
        <v>0.34</v>
      </c>
      <c r="L517" s="147">
        <v>0</v>
      </c>
      <c r="M517" s="147">
        <v>0</v>
      </c>
      <c r="N517" s="147">
        <v>0</v>
      </c>
      <c r="O517" s="147">
        <v>0</v>
      </c>
      <c r="P517" s="147">
        <v>11.07</v>
      </c>
      <c r="Q517" s="147">
        <v>0.65</v>
      </c>
      <c r="R517" s="147">
        <v>0</v>
      </c>
      <c r="S517" s="147">
        <v>0.56000000000000005</v>
      </c>
      <c r="T517" s="147">
        <v>0</v>
      </c>
      <c r="U517" s="147">
        <v>0</v>
      </c>
      <c r="V517" s="147">
        <v>0</v>
      </c>
      <c r="W517" s="147">
        <v>0</v>
      </c>
      <c r="X517" s="147">
        <v>0</v>
      </c>
      <c r="Y517" s="147">
        <v>0</v>
      </c>
      <c r="Z517" s="147">
        <v>0</v>
      </c>
    </row>
    <row r="518" spans="2:26" x14ac:dyDescent="0.3">
      <c r="B518" s="127">
        <v>11</v>
      </c>
      <c r="C518" s="147">
        <v>0</v>
      </c>
      <c r="D518" s="147">
        <v>0</v>
      </c>
      <c r="E518" s="147">
        <v>0</v>
      </c>
      <c r="F518" s="147">
        <v>41.59</v>
      </c>
      <c r="G518" s="147">
        <v>31.98</v>
      </c>
      <c r="H518" s="147">
        <v>0</v>
      </c>
      <c r="I518" s="147">
        <v>25.35</v>
      </c>
      <c r="J518" s="147">
        <v>0.45</v>
      </c>
      <c r="K518" s="147">
        <v>0</v>
      </c>
      <c r="L518" s="147">
        <v>0</v>
      </c>
      <c r="M518" s="147">
        <v>0</v>
      </c>
      <c r="N518" s="147">
        <v>0</v>
      </c>
      <c r="O518" s="147">
        <v>0</v>
      </c>
      <c r="P518" s="147">
        <v>0</v>
      </c>
      <c r="Q518" s="147">
        <v>0</v>
      </c>
      <c r="R518" s="147">
        <v>4.75</v>
      </c>
      <c r="S518" s="147">
        <v>65.52</v>
      </c>
      <c r="T518" s="147">
        <v>0</v>
      </c>
      <c r="U518" s="147">
        <v>0</v>
      </c>
      <c r="V518" s="147">
        <v>0</v>
      </c>
      <c r="W518" s="147">
        <v>0</v>
      </c>
      <c r="X518" s="147">
        <v>0</v>
      </c>
      <c r="Y518" s="147">
        <v>0</v>
      </c>
      <c r="Z518" s="147">
        <v>0</v>
      </c>
    </row>
    <row r="519" spans="2:26" x14ac:dyDescent="0.3">
      <c r="B519" s="127">
        <v>12</v>
      </c>
      <c r="C519" s="147">
        <v>0</v>
      </c>
      <c r="D519" s="147">
        <v>0</v>
      </c>
      <c r="E519" s="147">
        <v>0</v>
      </c>
      <c r="F519" s="147">
        <v>0.45</v>
      </c>
      <c r="G519" s="147">
        <v>4.8899999999999997</v>
      </c>
      <c r="H519" s="147">
        <v>50.63</v>
      </c>
      <c r="I519" s="147">
        <v>134.87</v>
      </c>
      <c r="J519" s="147">
        <v>0</v>
      </c>
      <c r="K519" s="147">
        <v>5.19</v>
      </c>
      <c r="L519" s="147">
        <v>0</v>
      </c>
      <c r="M519" s="147">
        <v>0</v>
      </c>
      <c r="N519" s="147">
        <v>7.23</v>
      </c>
      <c r="O519" s="147">
        <v>0.17</v>
      </c>
      <c r="P519" s="147">
        <v>19.89</v>
      </c>
      <c r="Q519" s="147">
        <v>0</v>
      </c>
      <c r="R519" s="147">
        <v>0.26</v>
      </c>
      <c r="S519" s="147">
        <v>76.510000000000005</v>
      </c>
      <c r="T519" s="147">
        <v>13.46</v>
      </c>
      <c r="U519" s="147">
        <v>0</v>
      </c>
      <c r="V519" s="147">
        <v>0</v>
      </c>
      <c r="W519" s="147">
        <v>0</v>
      </c>
      <c r="X519" s="147">
        <v>0</v>
      </c>
      <c r="Y519" s="147">
        <v>0</v>
      </c>
      <c r="Z519" s="147">
        <v>0</v>
      </c>
    </row>
    <row r="520" spans="2:26" x14ac:dyDescent="0.3">
      <c r="B520" s="127">
        <v>13</v>
      </c>
      <c r="C520" s="147">
        <v>0</v>
      </c>
      <c r="D520" s="147">
        <v>0</v>
      </c>
      <c r="E520" s="147">
        <v>0</v>
      </c>
      <c r="F520" s="147">
        <v>0</v>
      </c>
      <c r="G520" s="147">
        <v>0</v>
      </c>
      <c r="H520" s="147">
        <v>0</v>
      </c>
      <c r="I520" s="147">
        <v>0</v>
      </c>
      <c r="J520" s="147">
        <v>0</v>
      </c>
      <c r="K520" s="147">
        <v>0</v>
      </c>
      <c r="L520" s="147">
        <v>0</v>
      </c>
      <c r="M520" s="147">
        <v>0</v>
      </c>
      <c r="N520" s="147">
        <v>0</v>
      </c>
      <c r="O520" s="147">
        <v>0</v>
      </c>
      <c r="P520" s="147">
        <v>0</v>
      </c>
      <c r="Q520" s="147">
        <v>0</v>
      </c>
      <c r="R520" s="147">
        <v>0</v>
      </c>
      <c r="S520" s="147">
        <v>0</v>
      </c>
      <c r="T520" s="147">
        <v>0</v>
      </c>
      <c r="U520" s="147">
        <v>0</v>
      </c>
      <c r="V520" s="147">
        <v>0</v>
      </c>
      <c r="W520" s="147">
        <v>0</v>
      </c>
      <c r="X520" s="147">
        <v>0</v>
      </c>
      <c r="Y520" s="147">
        <v>0</v>
      </c>
      <c r="Z520" s="147">
        <v>0</v>
      </c>
    </row>
    <row r="521" spans="2:26" x14ac:dyDescent="0.3">
      <c r="B521" s="127">
        <v>14</v>
      </c>
      <c r="C521" s="147">
        <v>0</v>
      </c>
      <c r="D521" s="147">
        <v>0</v>
      </c>
      <c r="E521" s="147">
        <v>0</v>
      </c>
      <c r="F521" s="147">
        <v>0</v>
      </c>
      <c r="G521" s="147">
        <v>0</v>
      </c>
      <c r="H521" s="147">
        <v>13.19</v>
      </c>
      <c r="I521" s="147">
        <v>0</v>
      </c>
      <c r="J521" s="147">
        <v>0</v>
      </c>
      <c r="K521" s="147">
        <v>0</v>
      </c>
      <c r="L521" s="147">
        <v>0</v>
      </c>
      <c r="M521" s="147">
        <v>0</v>
      </c>
      <c r="N521" s="147">
        <v>222.22</v>
      </c>
      <c r="O521" s="147">
        <v>216.52</v>
      </c>
      <c r="P521" s="147">
        <v>211.02</v>
      </c>
      <c r="Q521" s="147">
        <v>209.85</v>
      </c>
      <c r="R521" s="147">
        <v>210.62</v>
      </c>
      <c r="S521" s="147">
        <v>161.13</v>
      </c>
      <c r="T521" s="147">
        <v>144.82</v>
      </c>
      <c r="U521" s="147">
        <v>209.71</v>
      </c>
      <c r="V521" s="147">
        <v>237.23</v>
      </c>
      <c r="W521" s="147">
        <v>132.56</v>
      </c>
      <c r="X521" s="147">
        <v>94.95</v>
      </c>
      <c r="Y521" s="147">
        <v>0</v>
      </c>
      <c r="Z521" s="147">
        <v>0</v>
      </c>
    </row>
    <row r="522" spans="2:26" x14ac:dyDescent="0.3">
      <c r="B522" s="127">
        <v>15</v>
      </c>
      <c r="C522" s="147">
        <v>56.66</v>
      </c>
      <c r="D522" s="147">
        <v>67.69</v>
      </c>
      <c r="E522" s="147">
        <v>114.13</v>
      </c>
      <c r="F522" s="147">
        <v>103.24</v>
      </c>
      <c r="G522" s="147">
        <v>184.87</v>
      </c>
      <c r="H522" s="147">
        <v>210.81</v>
      </c>
      <c r="I522" s="147">
        <v>154.96</v>
      </c>
      <c r="J522" s="147">
        <v>36.049999999999997</v>
      </c>
      <c r="K522" s="147">
        <v>35.04</v>
      </c>
      <c r="L522" s="147">
        <v>42.24</v>
      </c>
      <c r="M522" s="147">
        <v>76.150000000000006</v>
      </c>
      <c r="N522" s="147">
        <v>87.21</v>
      </c>
      <c r="O522" s="147">
        <v>73.45</v>
      </c>
      <c r="P522" s="147">
        <v>77.38</v>
      </c>
      <c r="Q522" s="147">
        <v>70.290000000000006</v>
      </c>
      <c r="R522" s="147">
        <v>79.900000000000006</v>
      </c>
      <c r="S522" s="147">
        <v>16.739999999999998</v>
      </c>
      <c r="T522" s="147">
        <v>39</v>
      </c>
      <c r="U522" s="147">
        <v>83.59</v>
      </c>
      <c r="V522" s="147">
        <v>239.4</v>
      </c>
      <c r="W522" s="147">
        <v>99.07</v>
      </c>
      <c r="X522" s="147">
        <v>42.28</v>
      </c>
      <c r="Y522" s="147">
        <v>0</v>
      </c>
      <c r="Z522" s="147">
        <v>0</v>
      </c>
    </row>
    <row r="523" spans="2:26" x14ac:dyDescent="0.3">
      <c r="B523" s="127">
        <v>16</v>
      </c>
      <c r="C523" s="147">
        <v>0</v>
      </c>
      <c r="D523" s="147">
        <v>2.31</v>
      </c>
      <c r="E523" s="147">
        <v>5.15</v>
      </c>
      <c r="F523" s="147">
        <v>73.66</v>
      </c>
      <c r="G523" s="147">
        <v>0</v>
      </c>
      <c r="H523" s="147">
        <v>0</v>
      </c>
      <c r="I523" s="147">
        <v>0</v>
      </c>
      <c r="J523" s="147">
        <v>0</v>
      </c>
      <c r="K523" s="147">
        <v>0</v>
      </c>
      <c r="L523" s="147">
        <v>0</v>
      </c>
      <c r="M523" s="147">
        <v>0</v>
      </c>
      <c r="N523" s="147">
        <v>0</v>
      </c>
      <c r="O523" s="147">
        <v>0</v>
      </c>
      <c r="P523" s="147">
        <v>0</v>
      </c>
      <c r="Q523" s="147">
        <v>0</v>
      </c>
      <c r="R523" s="147">
        <v>0</v>
      </c>
      <c r="S523" s="147">
        <v>0</v>
      </c>
      <c r="T523" s="147">
        <v>0</v>
      </c>
      <c r="U523" s="147">
        <v>9.2899999999999991</v>
      </c>
      <c r="V523" s="147">
        <v>5.48</v>
      </c>
      <c r="W523" s="147">
        <v>51.33</v>
      </c>
      <c r="X523" s="147">
        <v>10.06</v>
      </c>
      <c r="Y523" s="147">
        <v>0</v>
      </c>
      <c r="Z523" s="147">
        <v>0</v>
      </c>
    </row>
    <row r="524" spans="2:26" x14ac:dyDescent="0.3">
      <c r="B524" s="127">
        <v>17</v>
      </c>
      <c r="C524" s="147">
        <v>0</v>
      </c>
      <c r="D524" s="147">
        <v>0</v>
      </c>
      <c r="E524" s="147">
        <v>0</v>
      </c>
      <c r="F524" s="147">
        <v>29.46</v>
      </c>
      <c r="G524" s="147">
        <v>0</v>
      </c>
      <c r="H524" s="147">
        <v>0</v>
      </c>
      <c r="I524" s="147">
        <v>0</v>
      </c>
      <c r="J524" s="147">
        <v>0</v>
      </c>
      <c r="K524" s="147">
        <v>0</v>
      </c>
      <c r="L524" s="147">
        <v>0</v>
      </c>
      <c r="M524" s="147">
        <v>0</v>
      </c>
      <c r="N524" s="147">
        <v>0</v>
      </c>
      <c r="O524" s="147">
        <v>0</v>
      </c>
      <c r="P524" s="147">
        <v>0</v>
      </c>
      <c r="Q524" s="147">
        <v>0</v>
      </c>
      <c r="R524" s="147">
        <v>0</v>
      </c>
      <c r="S524" s="147">
        <v>0</v>
      </c>
      <c r="T524" s="147">
        <v>0</v>
      </c>
      <c r="U524" s="147">
        <v>0</v>
      </c>
      <c r="V524" s="147">
        <v>0</v>
      </c>
      <c r="W524" s="147">
        <v>0</v>
      </c>
      <c r="X524" s="147">
        <v>0</v>
      </c>
      <c r="Y524" s="147">
        <v>0</v>
      </c>
      <c r="Z524" s="147">
        <v>0</v>
      </c>
    </row>
    <row r="525" spans="2:26" x14ac:dyDescent="0.3">
      <c r="B525" s="127">
        <v>18</v>
      </c>
      <c r="C525" s="147">
        <v>0</v>
      </c>
      <c r="D525" s="147">
        <v>0</v>
      </c>
      <c r="E525" s="147">
        <v>0</v>
      </c>
      <c r="F525" s="147">
        <v>0</v>
      </c>
      <c r="G525" s="147">
        <v>19.54</v>
      </c>
      <c r="H525" s="147">
        <v>101.2</v>
      </c>
      <c r="I525" s="147">
        <v>23.43</v>
      </c>
      <c r="J525" s="147">
        <v>91.19</v>
      </c>
      <c r="K525" s="147">
        <v>3.37</v>
      </c>
      <c r="L525" s="147">
        <v>1.22</v>
      </c>
      <c r="M525" s="147">
        <v>0</v>
      </c>
      <c r="N525" s="147">
        <v>62.89</v>
      </c>
      <c r="O525" s="147">
        <v>0.24</v>
      </c>
      <c r="P525" s="147">
        <v>0.56000000000000005</v>
      </c>
      <c r="Q525" s="147">
        <v>0</v>
      </c>
      <c r="R525" s="147">
        <v>0</v>
      </c>
      <c r="S525" s="147">
        <v>0</v>
      </c>
      <c r="T525" s="147">
        <v>1.87</v>
      </c>
      <c r="U525" s="147">
        <v>0.12</v>
      </c>
      <c r="V525" s="147">
        <v>0</v>
      </c>
      <c r="W525" s="147">
        <v>0</v>
      </c>
      <c r="X525" s="147">
        <v>0</v>
      </c>
      <c r="Y525" s="147">
        <v>0</v>
      </c>
      <c r="Z525" s="147">
        <v>0</v>
      </c>
    </row>
    <row r="526" spans="2:26" x14ac:dyDescent="0.3">
      <c r="B526" s="127">
        <v>19</v>
      </c>
      <c r="C526" s="147">
        <v>0</v>
      </c>
      <c r="D526" s="147">
        <v>0</v>
      </c>
      <c r="E526" s="147">
        <v>0</v>
      </c>
      <c r="F526" s="147">
        <v>0</v>
      </c>
      <c r="G526" s="147">
        <v>0</v>
      </c>
      <c r="H526" s="147">
        <v>34.81</v>
      </c>
      <c r="I526" s="147">
        <v>18.989999999999998</v>
      </c>
      <c r="J526" s="147">
        <v>3.23</v>
      </c>
      <c r="K526" s="147">
        <v>0.27</v>
      </c>
      <c r="L526" s="147">
        <v>0</v>
      </c>
      <c r="M526" s="147">
        <v>0</v>
      </c>
      <c r="N526" s="147">
        <v>0</v>
      </c>
      <c r="O526" s="147">
        <v>0</v>
      </c>
      <c r="P526" s="147">
        <v>2.02</v>
      </c>
      <c r="Q526" s="147">
        <v>22.57</v>
      </c>
      <c r="R526" s="147">
        <v>16</v>
      </c>
      <c r="S526" s="147">
        <v>17.47</v>
      </c>
      <c r="T526" s="147">
        <v>0.71</v>
      </c>
      <c r="U526" s="147">
        <v>0</v>
      </c>
      <c r="V526" s="147">
        <v>0</v>
      </c>
      <c r="W526" s="147">
        <v>0</v>
      </c>
      <c r="X526" s="147">
        <v>0</v>
      </c>
      <c r="Y526" s="147">
        <v>0</v>
      </c>
      <c r="Z526" s="147">
        <v>0</v>
      </c>
    </row>
    <row r="527" spans="2:26" x14ac:dyDescent="0.3">
      <c r="B527" s="127">
        <v>20</v>
      </c>
      <c r="C527" s="147">
        <v>0</v>
      </c>
      <c r="D527" s="147">
        <v>0</v>
      </c>
      <c r="E527" s="147">
        <v>0</v>
      </c>
      <c r="F527" s="147">
        <v>4.2699999999999996</v>
      </c>
      <c r="G527" s="147">
        <v>11.43</v>
      </c>
      <c r="H527" s="147">
        <v>11.44</v>
      </c>
      <c r="I527" s="147">
        <v>184.48</v>
      </c>
      <c r="J527" s="147">
        <v>5.53</v>
      </c>
      <c r="K527" s="147">
        <v>10.77</v>
      </c>
      <c r="L527" s="147">
        <v>8.85</v>
      </c>
      <c r="M527" s="147">
        <v>0</v>
      </c>
      <c r="N527" s="147">
        <v>96.16</v>
      </c>
      <c r="O527" s="147">
        <v>107.17</v>
      </c>
      <c r="P527" s="147">
        <v>113.47</v>
      </c>
      <c r="Q527" s="147">
        <v>0</v>
      </c>
      <c r="R527" s="147">
        <v>0</v>
      </c>
      <c r="S527" s="147">
        <v>0.81</v>
      </c>
      <c r="T527" s="147">
        <v>0</v>
      </c>
      <c r="U527" s="147">
        <v>0</v>
      </c>
      <c r="V527" s="147">
        <v>0</v>
      </c>
      <c r="W527" s="147">
        <v>0</v>
      </c>
      <c r="X527" s="147">
        <v>0</v>
      </c>
      <c r="Y527" s="147">
        <v>0</v>
      </c>
      <c r="Z527" s="147">
        <v>0</v>
      </c>
    </row>
    <row r="528" spans="2:26" x14ac:dyDescent="0.3">
      <c r="B528" s="127">
        <v>21</v>
      </c>
      <c r="C528" s="147">
        <v>0</v>
      </c>
      <c r="D528" s="147">
        <v>127.1</v>
      </c>
      <c r="E528" s="147">
        <v>239.79</v>
      </c>
      <c r="F528" s="147">
        <v>548.80999999999995</v>
      </c>
      <c r="G528" s="147">
        <v>17.79</v>
      </c>
      <c r="H528" s="147">
        <v>2.4300000000000002</v>
      </c>
      <c r="I528" s="147">
        <v>72.8</v>
      </c>
      <c r="J528" s="147">
        <v>9.14</v>
      </c>
      <c r="K528" s="147">
        <v>93.54</v>
      </c>
      <c r="L528" s="147">
        <v>19.34</v>
      </c>
      <c r="M528" s="147">
        <v>67.760000000000005</v>
      </c>
      <c r="N528" s="147">
        <v>0.47</v>
      </c>
      <c r="O528" s="147">
        <v>122.25</v>
      </c>
      <c r="P528" s="147">
        <v>127.5</v>
      </c>
      <c r="Q528" s="147">
        <v>98.87</v>
      </c>
      <c r="R528" s="147">
        <v>112</v>
      </c>
      <c r="S528" s="147">
        <v>294.52999999999997</v>
      </c>
      <c r="T528" s="147">
        <v>58.5</v>
      </c>
      <c r="U528" s="147">
        <v>12.89</v>
      </c>
      <c r="V528" s="147">
        <v>0</v>
      </c>
      <c r="W528" s="147">
        <v>0</v>
      </c>
      <c r="X528" s="147">
        <v>0</v>
      </c>
      <c r="Y528" s="147">
        <v>0</v>
      </c>
      <c r="Z528" s="147">
        <v>0</v>
      </c>
    </row>
    <row r="529" spans="2:26" x14ac:dyDescent="0.3">
      <c r="B529" s="127">
        <v>22</v>
      </c>
      <c r="C529" s="147">
        <v>0</v>
      </c>
      <c r="D529" s="147">
        <v>0</v>
      </c>
      <c r="E529" s="147">
        <v>0.01</v>
      </c>
      <c r="F529" s="147">
        <v>6.89</v>
      </c>
      <c r="G529" s="147">
        <v>5.56</v>
      </c>
      <c r="H529" s="147">
        <v>46.61</v>
      </c>
      <c r="I529" s="147">
        <v>37.299999999999997</v>
      </c>
      <c r="J529" s="147">
        <v>19.059999999999999</v>
      </c>
      <c r="K529" s="147">
        <v>22.03</v>
      </c>
      <c r="L529" s="147">
        <v>15.48</v>
      </c>
      <c r="M529" s="147">
        <v>11.15</v>
      </c>
      <c r="N529" s="147">
        <v>0</v>
      </c>
      <c r="O529" s="147">
        <v>0.2</v>
      </c>
      <c r="P529" s="147">
        <v>0.01</v>
      </c>
      <c r="Q529" s="147">
        <v>96.52</v>
      </c>
      <c r="R529" s="147">
        <v>1.2</v>
      </c>
      <c r="S529" s="147">
        <v>260.8</v>
      </c>
      <c r="T529" s="147">
        <v>183.21</v>
      </c>
      <c r="U529" s="147">
        <v>1.54</v>
      </c>
      <c r="V529" s="147">
        <v>0</v>
      </c>
      <c r="W529" s="147">
        <v>0</v>
      </c>
      <c r="X529" s="147">
        <v>0</v>
      </c>
      <c r="Y529" s="147">
        <v>0</v>
      </c>
      <c r="Z529" s="147">
        <v>0</v>
      </c>
    </row>
    <row r="530" spans="2:26" x14ac:dyDescent="0.3">
      <c r="B530" s="127">
        <v>23</v>
      </c>
      <c r="C530" s="147">
        <v>0</v>
      </c>
      <c r="D530" s="147">
        <v>0</v>
      </c>
      <c r="E530" s="147">
        <v>0.2</v>
      </c>
      <c r="F530" s="147">
        <v>0.31</v>
      </c>
      <c r="G530" s="147">
        <v>2.17</v>
      </c>
      <c r="H530" s="147">
        <v>9.24</v>
      </c>
      <c r="I530" s="147">
        <v>63.63</v>
      </c>
      <c r="J530" s="147">
        <v>3.14</v>
      </c>
      <c r="K530" s="147">
        <v>139.93</v>
      </c>
      <c r="L530" s="147">
        <v>135.1</v>
      </c>
      <c r="M530" s="147">
        <v>8.9</v>
      </c>
      <c r="N530" s="147">
        <v>41.17</v>
      </c>
      <c r="O530" s="147">
        <v>40.130000000000003</v>
      </c>
      <c r="P530" s="147">
        <v>77.760000000000005</v>
      </c>
      <c r="Q530" s="147">
        <v>78.319999999999993</v>
      </c>
      <c r="R530" s="147">
        <v>81.510000000000005</v>
      </c>
      <c r="S530" s="147">
        <v>113.27</v>
      </c>
      <c r="T530" s="147">
        <v>9.25</v>
      </c>
      <c r="U530" s="147">
        <v>96.45</v>
      </c>
      <c r="V530" s="147">
        <v>0</v>
      </c>
      <c r="W530" s="147">
        <v>0</v>
      </c>
      <c r="X530" s="147">
        <v>0</v>
      </c>
      <c r="Y530" s="147">
        <v>0</v>
      </c>
      <c r="Z530" s="147">
        <v>0</v>
      </c>
    </row>
    <row r="531" spans="2:26" x14ac:dyDescent="0.3">
      <c r="B531" s="127">
        <v>24</v>
      </c>
      <c r="C531" s="147">
        <v>0</v>
      </c>
      <c r="D531" s="147">
        <v>0</v>
      </c>
      <c r="E531" s="147">
        <v>0.18</v>
      </c>
      <c r="F531" s="147">
        <v>0.01</v>
      </c>
      <c r="G531" s="147">
        <v>0.17</v>
      </c>
      <c r="H531" s="147">
        <v>0.01</v>
      </c>
      <c r="I531" s="147">
        <v>0.03</v>
      </c>
      <c r="J531" s="147">
        <v>0</v>
      </c>
      <c r="K531" s="147">
        <v>0.04</v>
      </c>
      <c r="L531" s="147">
        <v>0</v>
      </c>
      <c r="M531" s="147">
        <v>0</v>
      </c>
      <c r="N531" s="147">
        <v>0</v>
      </c>
      <c r="O531" s="147">
        <v>0</v>
      </c>
      <c r="P531" s="147">
        <v>0</v>
      </c>
      <c r="Q531" s="147">
        <v>0</v>
      </c>
      <c r="R531" s="147">
        <v>0</v>
      </c>
      <c r="S531" s="147">
        <v>4.13</v>
      </c>
      <c r="T531" s="147">
        <v>3.75</v>
      </c>
      <c r="U531" s="147">
        <v>0</v>
      </c>
      <c r="V531" s="147">
        <v>0</v>
      </c>
      <c r="W531" s="147">
        <v>0</v>
      </c>
      <c r="X531" s="147">
        <v>0</v>
      </c>
      <c r="Y531" s="147">
        <v>0</v>
      </c>
      <c r="Z531" s="147">
        <v>0</v>
      </c>
    </row>
    <row r="532" spans="2:26" x14ac:dyDescent="0.3">
      <c r="B532" s="127">
        <v>25</v>
      </c>
      <c r="C532" s="147">
        <v>0</v>
      </c>
      <c r="D532" s="147">
        <v>0</v>
      </c>
      <c r="E532" s="147">
        <v>0</v>
      </c>
      <c r="F532" s="147">
        <v>0</v>
      </c>
      <c r="G532" s="147">
        <v>7.94</v>
      </c>
      <c r="H532" s="147">
        <v>14.03</v>
      </c>
      <c r="I532" s="147">
        <v>0</v>
      </c>
      <c r="J532" s="147">
        <v>0</v>
      </c>
      <c r="K532" s="147">
        <v>0</v>
      </c>
      <c r="L532" s="147">
        <v>0</v>
      </c>
      <c r="M532" s="147">
        <v>45.56</v>
      </c>
      <c r="N532" s="147">
        <v>34.32</v>
      </c>
      <c r="O532" s="147">
        <v>0.66</v>
      </c>
      <c r="P532" s="147">
        <v>26.95</v>
      </c>
      <c r="Q532" s="147">
        <v>16.559999999999999</v>
      </c>
      <c r="R532" s="147">
        <v>17.149999999999999</v>
      </c>
      <c r="S532" s="147">
        <v>64.290000000000006</v>
      </c>
      <c r="T532" s="147">
        <v>33.19</v>
      </c>
      <c r="U532" s="147">
        <v>22.19</v>
      </c>
      <c r="V532" s="147">
        <v>0.56000000000000005</v>
      </c>
      <c r="W532" s="147">
        <v>0</v>
      </c>
      <c r="X532" s="147">
        <v>0</v>
      </c>
      <c r="Y532" s="147">
        <v>0</v>
      </c>
      <c r="Z532" s="147">
        <v>0</v>
      </c>
    </row>
    <row r="533" spans="2:26" x14ac:dyDescent="0.3">
      <c r="B533" s="127">
        <v>26</v>
      </c>
      <c r="C533" s="147">
        <v>0</v>
      </c>
      <c r="D533" s="147">
        <v>0</v>
      </c>
      <c r="E533" s="147">
        <v>0</v>
      </c>
      <c r="F533" s="147">
        <v>0</v>
      </c>
      <c r="G533" s="147">
        <v>0.38</v>
      </c>
      <c r="H533" s="147">
        <v>0.25</v>
      </c>
      <c r="I533" s="147">
        <v>14.68</v>
      </c>
      <c r="J533" s="147">
        <v>0</v>
      </c>
      <c r="K533" s="147">
        <v>0</v>
      </c>
      <c r="L533" s="147">
        <v>0</v>
      </c>
      <c r="M533" s="147">
        <v>0</v>
      </c>
      <c r="N533" s="147">
        <v>0</v>
      </c>
      <c r="O533" s="147">
        <v>0</v>
      </c>
      <c r="P533" s="147">
        <v>0</v>
      </c>
      <c r="Q533" s="147">
        <v>0</v>
      </c>
      <c r="R533" s="147">
        <v>0</v>
      </c>
      <c r="S533" s="147">
        <v>0</v>
      </c>
      <c r="T533" s="147">
        <v>0</v>
      </c>
      <c r="U533" s="147">
        <v>0</v>
      </c>
      <c r="V533" s="147">
        <v>0</v>
      </c>
      <c r="W533" s="147">
        <v>0</v>
      </c>
      <c r="X533" s="147">
        <v>0</v>
      </c>
      <c r="Y533" s="147">
        <v>0</v>
      </c>
      <c r="Z533" s="147">
        <v>0</v>
      </c>
    </row>
    <row r="534" spans="2:26" x14ac:dyDescent="0.3">
      <c r="B534" s="127">
        <v>27</v>
      </c>
      <c r="C534" s="147">
        <v>0</v>
      </c>
      <c r="D534" s="147">
        <v>0</v>
      </c>
      <c r="E534" s="147">
        <v>0</v>
      </c>
      <c r="F534" s="147">
        <v>0</v>
      </c>
      <c r="G534" s="147">
        <v>17.63</v>
      </c>
      <c r="H534" s="147">
        <v>0</v>
      </c>
      <c r="I534" s="147">
        <v>106.15</v>
      </c>
      <c r="J534" s="147">
        <v>0</v>
      </c>
      <c r="K534" s="147">
        <v>0</v>
      </c>
      <c r="L534" s="147">
        <v>0</v>
      </c>
      <c r="M534" s="147">
        <v>0</v>
      </c>
      <c r="N534" s="147">
        <v>0</v>
      </c>
      <c r="O534" s="147">
        <v>0</v>
      </c>
      <c r="P534" s="147">
        <v>0</v>
      </c>
      <c r="Q534" s="147">
        <v>0</v>
      </c>
      <c r="R534" s="147">
        <v>0</v>
      </c>
      <c r="S534" s="147">
        <v>0</v>
      </c>
      <c r="T534" s="147">
        <v>0</v>
      </c>
      <c r="U534" s="147">
        <v>0</v>
      </c>
      <c r="V534" s="147">
        <v>0</v>
      </c>
      <c r="W534" s="147">
        <v>0</v>
      </c>
      <c r="X534" s="147">
        <v>0</v>
      </c>
      <c r="Y534" s="147">
        <v>0</v>
      </c>
      <c r="Z534" s="147">
        <v>0</v>
      </c>
    </row>
    <row r="535" spans="2:26" x14ac:dyDescent="0.3">
      <c r="B535" s="127">
        <v>28</v>
      </c>
      <c r="C535" s="147">
        <v>0</v>
      </c>
      <c r="D535" s="147">
        <v>0</v>
      </c>
      <c r="E535" s="147">
        <v>0</v>
      </c>
      <c r="F535" s="147">
        <v>0</v>
      </c>
      <c r="G535" s="147">
        <v>0</v>
      </c>
      <c r="H535" s="147">
        <v>0.54</v>
      </c>
      <c r="I535" s="147">
        <v>0</v>
      </c>
      <c r="J535" s="147">
        <v>0</v>
      </c>
      <c r="K535" s="147">
        <v>0</v>
      </c>
      <c r="L535" s="147">
        <v>0</v>
      </c>
      <c r="M535" s="147">
        <v>0</v>
      </c>
      <c r="N535" s="147">
        <v>0</v>
      </c>
      <c r="O535" s="147">
        <v>0</v>
      </c>
      <c r="P535" s="147">
        <v>0</v>
      </c>
      <c r="Q535" s="147">
        <v>0</v>
      </c>
      <c r="R535" s="147">
        <v>0</v>
      </c>
      <c r="S535" s="147">
        <v>0</v>
      </c>
      <c r="T535" s="147">
        <v>0</v>
      </c>
      <c r="U535" s="147">
        <v>0</v>
      </c>
      <c r="V535" s="147">
        <v>0</v>
      </c>
      <c r="W535" s="147">
        <v>0</v>
      </c>
      <c r="X535" s="147">
        <v>0</v>
      </c>
      <c r="Y535" s="147">
        <v>0</v>
      </c>
      <c r="Z535" s="147">
        <v>0</v>
      </c>
    </row>
    <row r="536" spans="2:26" x14ac:dyDescent="0.3">
      <c r="B536" s="127">
        <v>29</v>
      </c>
      <c r="C536" s="147">
        <v>0</v>
      </c>
      <c r="D536" s="147">
        <v>0</v>
      </c>
      <c r="E536" s="147">
        <v>0</v>
      </c>
      <c r="F536" s="147">
        <v>0</v>
      </c>
      <c r="G536" s="147">
        <v>0</v>
      </c>
      <c r="H536" s="147">
        <v>0.49</v>
      </c>
      <c r="I536" s="147">
        <v>52.3</v>
      </c>
      <c r="J536" s="147">
        <v>0</v>
      </c>
      <c r="K536" s="147">
        <v>0</v>
      </c>
      <c r="L536" s="147">
        <v>0</v>
      </c>
      <c r="M536" s="147">
        <v>0</v>
      </c>
      <c r="N536" s="147">
        <v>0</v>
      </c>
      <c r="O536" s="147">
        <v>0</v>
      </c>
      <c r="P536" s="147">
        <v>0</v>
      </c>
      <c r="Q536" s="147">
        <v>0</v>
      </c>
      <c r="R536" s="147">
        <v>0</v>
      </c>
      <c r="S536" s="147">
        <v>0</v>
      </c>
      <c r="T536" s="147">
        <v>0</v>
      </c>
      <c r="U536" s="147">
        <v>0</v>
      </c>
      <c r="V536" s="147">
        <v>0</v>
      </c>
      <c r="W536" s="147">
        <v>0</v>
      </c>
      <c r="X536" s="147">
        <v>0</v>
      </c>
      <c r="Y536" s="147">
        <v>0</v>
      </c>
      <c r="Z536" s="147">
        <v>37.479999999999997</v>
      </c>
    </row>
    <row r="537" spans="2:26" ht="15.75" customHeight="1" x14ac:dyDescent="0.3">
      <c r="B537" s="127">
        <v>30</v>
      </c>
      <c r="C537" s="147">
        <v>0</v>
      </c>
      <c r="D537" s="147">
        <v>0</v>
      </c>
      <c r="E537" s="147">
        <v>0</v>
      </c>
      <c r="F537" s="147">
        <v>0</v>
      </c>
      <c r="G537" s="147">
        <v>0</v>
      </c>
      <c r="H537" s="147">
        <v>0</v>
      </c>
      <c r="I537" s="147">
        <v>0</v>
      </c>
      <c r="J537" s="147">
        <v>0</v>
      </c>
      <c r="K537" s="147">
        <v>0</v>
      </c>
      <c r="L537" s="147">
        <v>0</v>
      </c>
      <c r="M537" s="147">
        <v>0</v>
      </c>
      <c r="N537" s="147">
        <v>0</v>
      </c>
      <c r="O537" s="147">
        <v>0</v>
      </c>
      <c r="P537" s="147">
        <v>0</v>
      </c>
      <c r="Q537" s="147">
        <v>0</v>
      </c>
      <c r="R537" s="147">
        <v>0</v>
      </c>
      <c r="S537" s="147">
        <v>0</v>
      </c>
      <c r="T537" s="147">
        <v>0</v>
      </c>
      <c r="U537" s="147">
        <v>0</v>
      </c>
      <c r="V537" s="147">
        <v>0</v>
      </c>
      <c r="W537" s="147">
        <v>0</v>
      </c>
      <c r="X537" s="147">
        <v>0</v>
      </c>
      <c r="Y537" s="147">
        <v>0</v>
      </c>
      <c r="Z537" s="147">
        <v>0</v>
      </c>
    </row>
    <row r="538" spans="2:26" hidden="1" x14ac:dyDescent="0.3">
      <c r="B538" s="127">
        <v>31</v>
      </c>
      <c r="C538" s="147">
        <v>0</v>
      </c>
      <c r="D538" s="147">
        <v>0</v>
      </c>
      <c r="E538" s="147">
        <v>0</v>
      </c>
      <c r="F538" s="147">
        <v>0</v>
      </c>
      <c r="G538" s="147">
        <v>0</v>
      </c>
      <c r="H538" s="147">
        <v>0</v>
      </c>
      <c r="I538" s="147">
        <v>0</v>
      </c>
      <c r="J538" s="147">
        <v>0</v>
      </c>
      <c r="K538" s="147">
        <v>0</v>
      </c>
      <c r="L538" s="147">
        <v>0</v>
      </c>
      <c r="M538" s="147">
        <v>0</v>
      </c>
      <c r="N538" s="147">
        <v>0</v>
      </c>
      <c r="O538" s="147">
        <v>0</v>
      </c>
      <c r="P538" s="147">
        <v>0</v>
      </c>
      <c r="Q538" s="147">
        <v>0</v>
      </c>
      <c r="R538" s="147">
        <v>0</v>
      </c>
      <c r="S538" s="147">
        <v>0</v>
      </c>
      <c r="T538" s="147">
        <v>0</v>
      </c>
      <c r="U538" s="147">
        <v>0</v>
      </c>
      <c r="V538" s="147">
        <v>0</v>
      </c>
      <c r="W538" s="147">
        <v>0</v>
      </c>
      <c r="X538" s="147">
        <v>0</v>
      </c>
      <c r="Y538" s="147">
        <v>0</v>
      </c>
      <c r="Z538" s="147">
        <v>0</v>
      </c>
    </row>
    <row r="540" spans="2:26" ht="15" customHeight="1" x14ac:dyDescent="0.3">
      <c r="B540" s="100" t="s">
        <v>64</v>
      </c>
      <c r="C540" s="143" t="s">
        <v>81</v>
      </c>
      <c r="D540" s="143"/>
      <c r="E540" s="143"/>
      <c r="F540" s="143"/>
      <c r="G540" s="143"/>
      <c r="H540" s="143"/>
      <c r="I540" s="143"/>
      <c r="J540" s="143"/>
      <c r="K540" s="143"/>
      <c r="L540" s="143"/>
      <c r="M540" s="143"/>
      <c r="N540" s="143"/>
      <c r="O540" s="143"/>
      <c r="P540" s="143"/>
      <c r="Q540" s="143"/>
      <c r="R540" s="143"/>
      <c r="S540" s="143"/>
      <c r="T540" s="143"/>
      <c r="U540" s="143"/>
      <c r="V540" s="143"/>
      <c r="W540" s="143"/>
      <c r="X540" s="143"/>
      <c r="Y540" s="143"/>
      <c r="Z540" s="143"/>
    </row>
    <row r="541" spans="2:26" x14ac:dyDescent="0.3">
      <c r="B541" s="131"/>
      <c r="C541" s="88">
        <v>0</v>
      </c>
      <c r="D541" s="88">
        <v>4.1666666666666664E-2</v>
      </c>
      <c r="E541" s="88">
        <v>8.3333333333333329E-2</v>
      </c>
      <c r="F541" s="88">
        <v>0.125</v>
      </c>
      <c r="G541" s="88">
        <v>0.16666666666666666</v>
      </c>
      <c r="H541" s="88">
        <v>0.20833333333333334</v>
      </c>
      <c r="I541" s="88">
        <v>0.25</v>
      </c>
      <c r="J541" s="88">
        <v>0.29166666666666669</v>
      </c>
      <c r="K541" s="88">
        <v>0.33333333333333331</v>
      </c>
      <c r="L541" s="88">
        <v>0.375</v>
      </c>
      <c r="M541" s="88">
        <v>0.41666666666666669</v>
      </c>
      <c r="N541" s="88">
        <v>0.45833333333333331</v>
      </c>
      <c r="O541" s="88">
        <v>0.5</v>
      </c>
      <c r="P541" s="88">
        <v>0.54166666666666663</v>
      </c>
      <c r="Q541" s="88">
        <v>0.58333333333333337</v>
      </c>
      <c r="R541" s="88">
        <v>0.625</v>
      </c>
      <c r="S541" s="88">
        <v>0.66666666666666663</v>
      </c>
      <c r="T541" s="88">
        <v>0.70833333333333337</v>
      </c>
      <c r="U541" s="88">
        <v>0.75</v>
      </c>
      <c r="V541" s="88">
        <v>0.79166666666666663</v>
      </c>
      <c r="W541" s="88">
        <v>0.83333333333333337</v>
      </c>
      <c r="X541" s="88">
        <v>0.875</v>
      </c>
      <c r="Y541" s="88">
        <v>0.91666666666666663</v>
      </c>
      <c r="Z541" s="88">
        <v>0.95833333333333337</v>
      </c>
    </row>
    <row r="542" spans="2:26" x14ac:dyDescent="0.3">
      <c r="B542" s="131"/>
      <c r="C542" s="89" t="s">
        <v>65</v>
      </c>
      <c r="D542" s="89" t="s">
        <v>65</v>
      </c>
      <c r="E542" s="89" t="s">
        <v>65</v>
      </c>
      <c r="F542" s="89" t="s">
        <v>65</v>
      </c>
      <c r="G542" s="89" t="s">
        <v>65</v>
      </c>
      <c r="H542" s="89" t="s">
        <v>65</v>
      </c>
      <c r="I542" s="89" t="s">
        <v>65</v>
      </c>
      <c r="J542" s="89" t="s">
        <v>65</v>
      </c>
      <c r="K542" s="89" t="s">
        <v>65</v>
      </c>
      <c r="L542" s="89" t="s">
        <v>65</v>
      </c>
      <c r="M542" s="89" t="s">
        <v>65</v>
      </c>
      <c r="N542" s="89" t="s">
        <v>65</v>
      </c>
      <c r="O542" s="89" t="s">
        <v>65</v>
      </c>
      <c r="P542" s="89" t="s">
        <v>65</v>
      </c>
      <c r="Q542" s="89" t="s">
        <v>65</v>
      </c>
      <c r="R542" s="89" t="s">
        <v>65</v>
      </c>
      <c r="S542" s="89" t="s">
        <v>65</v>
      </c>
      <c r="T542" s="89" t="s">
        <v>65</v>
      </c>
      <c r="U542" s="89" t="s">
        <v>65</v>
      </c>
      <c r="V542" s="89" t="s">
        <v>65</v>
      </c>
      <c r="W542" s="89" t="s">
        <v>65</v>
      </c>
      <c r="X542" s="89" t="s">
        <v>65</v>
      </c>
      <c r="Y542" s="89" t="s">
        <v>65</v>
      </c>
      <c r="Z542" s="89" t="s">
        <v>66</v>
      </c>
    </row>
    <row r="543" spans="2:26" x14ac:dyDescent="0.3">
      <c r="B543" s="148"/>
      <c r="C543" s="90">
        <v>4.1666666666666664E-2</v>
      </c>
      <c r="D543" s="90">
        <v>8.3333333333333329E-2</v>
      </c>
      <c r="E543" s="90">
        <v>0.125</v>
      </c>
      <c r="F543" s="90">
        <v>0.16666666666666666</v>
      </c>
      <c r="G543" s="90">
        <v>0.20833333333333334</v>
      </c>
      <c r="H543" s="90">
        <v>0.25</v>
      </c>
      <c r="I543" s="90">
        <v>0.29166666666666669</v>
      </c>
      <c r="J543" s="90">
        <v>0.33333333333333331</v>
      </c>
      <c r="K543" s="90">
        <v>0.375</v>
      </c>
      <c r="L543" s="90">
        <v>0.41666666666666669</v>
      </c>
      <c r="M543" s="90">
        <v>0.45833333333333331</v>
      </c>
      <c r="N543" s="90">
        <v>0.5</v>
      </c>
      <c r="O543" s="90">
        <v>0.54166666666666663</v>
      </c>
      <c r="P543" s="90">
        <v>0.58333333333333337</v>
      </c>
      <c r="Q543" s="90">
        <v>0.625</v>
      </c>
      <c r="R543" s="90">
        <v>0.66666666666666663</v>
      </c>
      <c r="S543" s="90">
        <v>0.70833333333333337</v>
      </c>
      <c r="T543" s="90">
        <v>0.75</v>
      </c>
      <c r="U543" s="90">
        <v>0.79166666666666663</v>
      </c>
      <c r="V543" s="90">
        <v>0.83333333333333337</v>
      </c>
      <c r="W543" s="90">
        <v>0.875</v>
      </c>
      <c r="X543" s="90">
        <v>0.91666666666666663</v>
      </c>
      <c r="Y543" s="90">
        <v>0.95833333333333337</v>
      </c>
      <c r="Z543" s="90">
        <v>0</v>
      </c>
    </row>
    <row r="544" spans="2:26" x14ac:dyDescent="0.3">
      <c r="B544" s="127">
        <v>1</v>
      </c>
      <c r="C544" s="147">
        <v>18.63</v>
      </c>
      <c r="D544" s="147">
        <v>20.93</v>
      </c>
      <c r="E544" s="147">
        <v>3.28</v>
      </c>
      <c r="F544" s="147">
        <v>2.4700000000000002</v>
      </c>
      <c r="G544" s="147">
        <v>0</v>
      </c>
      <c r="H544" s="147">
        <v>3.15</v>
      </c>
      <c r="I544" s="147">
        <v>0</v>
      </c>
      <c r="J544" s="147">
        <v>67.36</v>
      </c>
      <c r="K544" s="147">
        <v>66.98</v>
      </c>
      <c r="L544" s="147">
        <v>85.64</v>
      </c>
      <c r="M544" s="147">
        <v>124.53</v>
      </c>
      <c r="N544" s="147">
        <v>70.77</v>
      </c>
      <c r="O544" s="147">
        <v>38.53</v>
      </c>
      <c r="P544" s="147">
        <v>26.39</v>
      </c>
      <c r="Q544" s="147">
        <v>79.33</v>
      </c>
      <c r="R544" s="147">
        <v>73.040000000000006</v>
      </c>
      <c r="S544" s="147">
        <v>50.91</v>
      </c>
      <c r="T544" s="147">
        <v>146.81</v>
      </c>
      <c r="U544" s="147">
        <v>137.63999999999999</v>
      </c>
      <c r="V544" s="147">
        <v>213.19</v>
      </c>
      <c r="W544" s="147">
        <v>144</v>
      </c>
      <c r="X544" s="147">
        <v>93.24</v>
      </c>
      <c r="Y544" s="147">
        <v>502.31</v>
      </c>
      <c r="Z544" s="147">
        <v>214.45</v>
      </c>
    </row>
    <row r="545" spans="2:26" x14ac:dyDescent="0.3">
      <c r="B545" s="127">
        <v>2</v>
      </c>
      <c r="C545" s="147">
        <v>95.65</v>
      </c>
      <c r="D545" s="147">
        <v>145.16999999999999</v>
      </c>
      <c r="E545" s="147">
        <v>214.93</v>
      </c>
      <c r="F545" s="147">
        <v>108.72</v>
      </c>
      <c r="G545" s="147">
        <v>34.81</v>
      </c>
      <c r="H545" s="147">
        <v>128.56</v>
      </c>
      <c r="I545" s="147">
        <v>194.81</v>
      </c>
      <c r="J545" s="147">
        <v>203.11</v>
      </c>
      <c r="K545" s="147">
        <v>143.46</v>
      </c>
      <c r="L545" s="147">
        <v>137.94999999999999</v>
      </c>
      <c r="M545" s="147">
        <v>91.22</v>
      </c>
      <c r="N545" s="147">
        <v>130.46</v>
      </c>
      <c r="O545" s="147">
        <v>137.6</v>
      </c>
      <c r="P545" s="147">
        <v>139.15</v>
      </c>
      <c r="Q545" s="147">
        <v>133.26</v>
      </c>
      <c r="R545" s="147">
        <v>94</v>
      </c>
      <c r="S545" s="147">
        <v>20.07</v>
      </c>
      <c r="T545" s="147">
        <v>36.130000000000003</v>
      </c>
      <c r="U545" s="147">
        <v>153.55000000000001</v>
      </c>
      <c r="V545" s="147">
        <v>291.75</v>
      </c>
      <c r="W545" s="147">
        <v>234.28</v>
      </c>
      <c r="X545" s="147">
        <v>163.83000000000001</v>
      </c>
      <c r="Y545" s="147">
        <v>412.01</v>
      </c>
      <c r="Z545" s="147">
        <v>240.12</v>
      </c>
    </row>
    <row r="546" spans="2:26" x14ac:dyDescent="0.3">
      <c r="B546" s="127">
        <v>3</v>
      </c>
      <c r="C546" s="147">
        <v>137.68</v>
      </c>
      <c r="D546" s="147">
        <v>142.09</v>
      </c>
      <c r="E546" s="147">
        <v>125.88</v>
      </c>
      <c r="F546" s="147">
        <v>118.53</v>
      </c>
      <c r="G546" s="147">
        <v>134.22999999999999</v>
      </c>
      <c r="H546" s="147">
        <v>243.57</v>
      </c>
      <c r="I546" s="147">
        <v>11.61</v>
      </c>
      <c r="J546" s="147">
        <v>91.33</v>
      </c>
      <c r="K546" s="147">
        <v>119.56</v>
      </c>
      <c r="L546" s="147">
        <v>68.16</v>
      </c>
      <c r="M546" s="147">
        <v>48.59</v>
      </c>
      <c r="N546" s="147">
        <v>25.92</v>
      </c>
      <c r="O546" s="147">
        <v>42.32</v>
      </c>
      <c r="P546" s="147">
        <v>40.86</v>
      </c>
      <c r="Q546" s="147">
        <v>0.15</v>
      </c>
      <c r="R546" s="147">
        <v>1</v>
      </c>
      <c r="S546" s="147">
        <v>0</v>
      </c>
      <c r="T546" s="147">
        <v>0</v>
      </c>
      <c r="U546" s="147">
        <v>0</v>
      </c>
      <c r="V546" s="147">
        <v>0.24</v>
      </c>
      <c r="W546" s="147">
        <v>0</v>
      </c>
      <c r="X546" s="147">
        <v>40.71</v>
      </c>
      <c r="Y546" s="147">
        <v>269.79000000000002</v>
      </c>
      <c r="Z546" s="147">
        <v>243.5</v>
      </c>
    </row>
    <row r="547" spans="2:26" x14ac:dyDescent="0.3">
      <c r="B547" s="127">
        <v>4</v>
      </c>
      <c r="C547" s="147">
        <v>0</v>
      </c>
      <c r="D547" s="147">
        <v>0</v>
      </c>
      <c r="E547" s="147">
        <v>0</v>
      </c>
      <c r="F547" s="147">
        <v>0</v>
      </c>
      <c r="G547" s="147">
        <v>0</v>
      </c>
      <c r="H547" s="147">
        <v>346.61</v>
      </c>
      <c r="I547" s="147">
        <v>0</v>
      </c>
      <c r="J547" s="147">
        <v>0</v>
      </c>
      <c r="K547" s="147">
        <v>0</v>
      </c>
      <c r="L547" s="147">
        <v>0</v>
      </c>
      <c r="M547" s="147">
        <v>0</v>
      </c>
      <c r="N547" s="147">
        <v>0</v>
      </c>
      <c r="O547" s="147">
        <v>0</v>
      </c>
      <c r="P547" s="147">
        <v>0</v>
      </c>
      <c r="Q547" s="147">
        <v>0</v>
      </c>
      <c r="R547" s="147">
        <v>0</v>
      </c>
      <c r="S547" s="147">
        <v>18.940000000000001</v>
      </c>
      <c r="T547" s="147">
        <v>103.16</v>
      </c>
      <c r="U547" s="147">
        <v>142.88</v>
      </c>
      <c r="V547" s="147">
        <v>120.5</v>
      </c>
      <c r="W547" s="147">
        <v>116.89</v>
      </c>
      <c r="X547" s="147">
        <v>167.55</v>
      </c>
      <c r="Y547" s="147">
        <v>335.64</v>
      </c>
      <c r="Z547" s="147">
        <v>190.28</v>
      </c>
    </row>
    <row r="548" spans="2:26" ht="15" customHeight="1" x14ac:dyDescent="0.3">
      <c r="B548" s="127">
        <v>5</v>
      </c>
      <c r="C548" s="147">
        <v>185.99</v>
      </c>
      <c r="D548" s="147">
        <v>194.93</v>
      </c>
      <c r="E548" s="147">
        <v>260.73</v>
      </c>
      <c r="F548" s="147">
        <v>283.12</v>
      </c>
      <c r="G548" s="147">
        <v>463.25</v>
      </c>
      <c r="H548" s="147">
        <v>53.57</v>
      </c>
      <c r="I548" s="147">
        <v>416.17</v>
      </c>
      <c r="J548" s="147">
        <v>382.18</v>
      </c>
      <c r="K548" s="147">
        <v>321.27999999999997</v>
      </c>
      <c r="L548" s="147">
        <v>388.84</v>
      </c>
      <c r="M548" s="147">
        <v>385.45</v>
      </c>
      <c r="N548" s="147">
        <v>453.59</v>
      </c>
      <c r="O548" s="147">
        <v>353.44</v>
      </c>
      <c r="P548" s="147">
        <v>309.72000000000003</v>
      </c>
      <c r="Q548" s="147">
        <v>284.06</v>
      </c>
      <c r="R548" s="147">
        <v>271.13</v>
      </c>
      <c r="S548" s="147">
        <v>331.92</v>
      </c>
      <c r="T548" s="147">
        <v>279.39</v>
      </c>
      <c r="U548" s="147">
        <v>327.55</v>
      </c>
      <c r="V548" s="147">
        <v>357.98</v>
      </c>
      <c r="W548" s="147">
        <v>387.86</v>
      </c>
      <c r="X548" s="147">
        <v>313.69</v>
      </c>
      <c r="Y548" s="147">
        <v>291.64999999999998</v>
      </c>
      <c r="Z548" s="147">
        <v>473.13</v>
      </c>
    </row>
    <row r="549" spans="2:26" x14ac:dyDescent="0.3">
      <c r="B549" s="127">
        <v>6</v>
      </c>
      <c r="C549" s="147">
        <v>64.81</v>
      </c>
      <c r="D549" s="147">
        <v>93.92</v>
      </c>
      <c r="E549" s="147">
        <v>70.11</v>
      </c>
      <c r="F549" s="147">
        <v>63.76</v>
      </c>
      <c r="G549" s="147">
        <v>38.56</v>
      </c>
      <c r="H549" s="147">
        <v>47.17</v>
      </c>
      <c r="I549" s="147">
        <v>17.670000000000002</v>
      </c>
      <c r="J549" s="147">
        <v>0.18</v>
      </c>
      <c r="K549" s="147">
        <v>20.22</v>
      </c>
      <c r="L549" s="147">
        <v>17.5</v>
      </c>
      <c r="M549" s="147">
        <v>15.72</v>
      </c>
      <c r="N549" s="147">
        <v>0</v>
      </c>
      <c r="O549" s="147">
        <v>0</v>
      </c>
      <c r="P549" s="147">
        <v>0</v>
      </c>
      <c r="Q549" s="147">
        <v>19.059999999999999</v>
      </c>
      <c r="R549" s="147">
        <v>12.88</v>
      </c>
      <c r="S549" s="147">
        <v>0</v>
      </c>
      <c r="T549" s="147">
        <v>0</v>
      </c>
      <c r="U549" s="147">
        <v>0.04</v>
      </c>
      <c r="V549" s="147">
        <v>0</v>
      </c>
      <c r="W549" s="147">
        <v>71.41</v>
      </c>
      <c r="X549" s="147">
        <v>447.43</v>
      </c>
      <c r="Y549" s="147">
        <v>211.9</v>
      </c>
      <c r="Z549" s="147">
        <v>195.07</v>
      </c>
    </row>
    <row r="550" spans="2:26" x14ac:dyDescent="0.3">
      <c r="B550" s="127">
        <v>7</v>
      </c>
      <c r="C550" s="147">
        <v>187.5</v>
      </c>
      <c r="D550" s="147">
        <v>186.78</v>
      </c>
      <c r="E550" s="147">
        <v>185.47</v>
      </c>
      <c r="F550" s="147">
        <v>127.34</v>
      </c>
      <c r="G550" s="147">
        <v>0</v>
      </c>
      <c r="H550" s="147">
        <v>0.34</v>
      </c>
      <c r="I550" s="147">
        <v>0</v>
      </c>
      <c r="J550" s="147">
        <v>112.1</v>
      </c>
      <c r="K550" s="147">
        <v>438.7</v>
      </c>
      <c r="L550" s="147">
        <v>600.62</v>
      </c>
      <c r="M550" s="147">
        <v>723.77</v>
      </c>
      <c r="N550" s="147">
        <v>0</v>
      </c>
      <c r="O550" s="147">
        <v>0</v>
      </c>
      <c r="P550" s="147">
        <v>0</v>
      </c>
      <c r="Q550" s="147">
        <v>73.489999999999995</v>
      </c>
      <c r="R550" s="147">
        <v>80.150000000000006</v>
      </c>
      <c r="S550" s="147">
        <v>158.38999999999999</v>
      </c>
      <c r="T550" s="147">
        <v>141.24</v>
      </c>
      <c r="U550" s="147">
        <v>118.19</v>
      </c>
      <c r="V550" s="147">
        <v>242.19</v>
      </c>
      <c r="W550" s="147">
        <v>487.58</v>
      </c>
      <c r="X550" s="147">
        <v>908.64</v>
      </c>
      <c r="Y550" s="147">
        <v>834.19</v>
      </c>
      <c r="Z550" s="147">
        <v>261.70999999999998</v>
      </c>
    </row>
    <row r="551" spans="2:26" x14ac:dyDescent="0.3">
      <c r="B551" s="127">
        <v>8</v>
      </c>
      <c r="C551" s="147">
        <v>203.25</v>
      </c>
      <c r="D551" s="147">
        <v>177.39</v>
      </c>
      <c r="E551" s="147">
        <v>140.47999999999999</v>
      </c>
      <c r="F551" s="147">
        <v>38.5</v>
      </c>
      <c r="G551" s="147">
        <v>0</v>
      </c>
      <c r="H551" s="147">
        <v>0</v>
      </c>
      <c r="I551" s="147">
        <v>0</v>
      </c>
      <c r="J551" s="147">
        <v>13.65</v>
      </c>
      <c r="K551" s="147">
        <v>22.03</v>
      </c>
      <c r="L551" s="147">
        <v>83.87</v>
      </c>
      <c r="M551" s="147">
        <v>128.08000000000001</v>
      </c>
      <c r="N551" s="147">
        <v>0</v>
      </c>
      <c r="O551" s="147">
        <v>1.53</v>
      </c>
      <c r="P551" s="147">
        <v>0.66</v>
      </c>
      <c r="Q551" s="147">
        <v>83.53</v>
      </c>
      <c r="R551" s="147">
        <v>62.96</v>
      </c>
      <c r="S551" s="147">
        <v>12.56</v>
      </c>
      <c r="T551" s="147">
        <v>27.86</v>
      </c>
      <c r="U551" s="147">
        <v>46.02</v>
      </c>
      <c r="V551" s="147">
        <v>154.29</v>
      </c>
      <c r="W551" s="147">
        <v>298.70999999999998</v>
      </c>
      <c r="X551" s="147">
        <v>554.19000000000005</v>
      </c>
      <c r="Y551" s="147">
        <v>528.89</v>
      </c>
      <c r="Z551" s="147">
        <v>318.10000000000002</v>
      </c>
    </row>
    <row r="552" spans="2:26" x14ac:dyDescent="0.3">
      <c r="B552" s="127">
        <v>9</v>
      </c>
      <c r="C552" s="147">
        <v>101.59</v>
      </c>
      <c r="D552" s="147">
        <v>69.739999999999995</v>
      </c>
      <c r="E552" s="147">
        <v>53.79</v>
      </c>
      <c r="F552" s="147">
        <v>51.79</v>
      </c>
      <c r="G552" s="147">
        <v>0</v>
      </c>
      <c r="H552" s="147">
        <v>0.04</v>
      </c>
      <c r="I552" s="147">
        <v>95.21</v>
      </c>
      <c r="J552" s="147">
        <v>108.1</v>
      </c>
      <c r="K552" s="147">
        <v>23.86</v>
      </c>
      <c r="L552" s="147">
        <v>104.74</v>
      </c>
      <c r="M552" s="147">
        <v>101.06</v>
      </c>
      <c r="N552" s="147">
        <v>129.25</v>
      </c>
      <c r="O552" s="147">
        <v>125.26</v>
      </c>
      <c r="P552" s="147">
        <v>106.29</v>
      </c>
      <c r="Q552" s="147">
        <v>129.41999999999999</v>
      </c>
      <c r="R552" s="147">
        <v>132.22999999999999</v>
      </c>
      <c r="S552" s="147">
        <v>104</v>
      </c>
      <c r="T552" s="147">
        <v>119.6</v>
      </c>
      <c r="U552" s="147">
        <v>196.29</v>
      </c>
      <c r="V552" s="147">
        <v>298.57</v>
      </c>
      <c r="W552" s="147">
        <v>143.08000000000001</v>
      </c>
      <c r="X552" s="147">
        <v>274.31</v>
      </c>
      <c r="Y552" s="147">
        <v>309.48</v>
      </c>
      <c r="Z552" s="147">
        <v>512.54999999999995</v>
      </c>
    </row>
    <row r="553" spans="2:26" x14ac:dyDescent="0.3">
      <c r="B553" s="127">
        <v>10</v>
      </c>
      <c r="C553" s="147">
        <v>134.63</v>
      </c>
      <c r="D553" s="147">
        <v>106.99</v>
      </c>
      <c r="E553" s="147">
        <v>96.72</v>
      </c>
      <c r="F553" s="147">
        <v>85.08</v>
      </c>
      <c r="G553" s="147">
        <v>92.52</v>
      </c>
      <c r="H553" s="147">
        <v>91.66</v>
      </c>
      <c r="I553" s="147">
        <v>11.71</v>
      </c>
      <c r="J553" s="147">
        <v>16.350000000000001</v>
      </c>
      <c r="K553" s="147">
        <v>43.63</v>
      </c>
      <c r="L553" s="147">
        <v>63.92</v>
      </c>
      <c r="M553" s="147">
        <v>79.88</v>
      </c>
      <c r="N553" s="147">
        <v>198.74</v>
      </c>
      <c r="O553" s="147">
        <v>203.82</v>
      </c>
      <c r="P553" s="147">
        <v>8.68</v>
      </c>
      <c r="Q553" s="147">
        <v>25.65</v>
      </c>
      <c r="R553" s="147">
        <v>82.31</v>
      </c>
      <c r="S553" s="147">
        <v>20.47</v>
      </c>
      <c r="T553" s="147">
        <v>29.8</v>
      </c>
      <c r="U553" s="147">
        <v>76.14</v>
      </c>
      <c r="V553" s="147">
        <v>152.57</v>
      </c>
      <c r="W553" s="147">
        <v>235.93</v>
      </c>
      <c r="X553" s="147">
        <v>279.64999999999998</v>
      </c>
      <c r="Y553" s="147">
        <v>334.64</v>
      </c>
      <c r="Z553" s="147">
        <v>326.39</v>
      </c>
    </row>
    <row r="554" spans="2:26" x14ac:dyDescent="0.3">
      <c r="B554" s="127">
        <v>11</v>
      </c>
      <c r="C554" s="147">
        <v>145.41999999999999</v>
      </c>
      <c r="D554" s="147">
        <v>119.77</v>
      </c>
      <c r="E554" s="147">
        <v>79.790000000000006</v>
      </c>
      <c r="F554" s="147">
        <v>4.12</v>
      </c>
      <c r="G554" s="147">
        <v>4.7300000000000004</v>
      </c>
      <c r="H554" s="147">
        <v>120.79</v>
      </c>
      <c r="I554" s="147">
        <v>0</v>
      </c>
      <c r="J554" s="147">
        <v>1.36</v>
      </c>
      <c r="K554" s="147">
        <v>47.92</v>
      </c>
      <c r="L554" s="147">
        <v>139.22999999999999</v>
      </c>
      <c r="M554" s="147">
        <v>134.94</v>
      </c>
      <c r="N554" s="147">
        <v>116.14</v>
      </c>
      <c r="O554" s="147">
        <v>106.78</v>
      </c>
      <c r="P554" s="147">
        <v>27.79</v>
      </c>
      <c r="Q554" s="147">
        <v>21.87</v>
      </c>
      <c r="R554" s="147">
        <v>2.17</v>
      </c>
      <c r="S554" s="147">
        <v>0</v>
      </c>
      <c r="T554" s="147">
        <v>16.53</v>
      </c>
      <c r="U554" s="147">
        <v>34.36</v>
      </c>
      <c r="V554" s="147">
        <v>109.13</v>
      </c>
      <c r="W554" s="147">
        <v>215.58</v>
      </c>
      <c r="X554" s="147">
        <v>286.89</v>
      </c>
      <c r="Y554" s="147">
        <v>511.25</v>
      </c>
      <c r="Z554" s="147">
        <v>473.02</v>
      </c>
    </row>
    <row r="555" spans="2:26" x14ac:dyDescent="0.3">
      <c r="B555" s="127">
        <v>12</v>
      </c>
      <c r="C555" s="147">
        <v>85.38</v>
      </c>
      <c r="D555" s="147">
        <v>104.37</v>
      </c>
      <c r="E555" s="147">
        <v>81.45</v>
      </c>
      <c r="F555" s="147">
        <v>2.25</v>
      </c>
      <c r="G555" s="147">
        <v>0</v>
      </c>
      <c r="H555" s="147">
        <v>0</v>
      </c>
      <c r="I555" s="147">
        <v>0</v>
      </c>
      <c r="J555" s="147">
        <v>66.44</v>
      </c>
      <c r="K555" s="147">
        <v>0</v>
      </c>
      <c r="L555" s="147">
        <v>19.93</v>
      </c>
      <c r="M555" s="147">
        <v>31.53</v>
      </c>
      <c r="N555" s="147">
        <v>2</v>
      </c>
      <c r="O555" s="147">
        <v>4.5599999999999996</v>
      </c>
      <c r="P555" s="147">
        <v>1.77</v>
      </c>
      <c r="Q555" s="147">
        <v>17.5</v>
      </c>
      <c r="R555" s="147">
        <v>3.25</v>
      </c>
      <c r="S555" s="147">
        <v>0</v>
      </c>
      <c r="T555" s="147">
        <v>0.15</v>
      </c>
      <c r="U555" s="147">
        <v>85.15</v>
      </c>
      <c r="V555" s="147">
        <v>291.39</v>
      </c>
      <c r="W555" s="147">
        <v>222.79</v>
      </c>
      <c r="X555" s="147">
        <v>195.88</v>
      </c>
      <c r="Y555" s="147">
        <v>461.26</v>
      </c>
      <c r="Z555" s="147">
        <v>419.49</v>
      </c>
    </row>
    <row r="556" spans="2:26" x14ac:dyDescent="0.3">
      <c r="B556" s="127">
        <v>13</v>
      </c>
      <c r="C556" s="147">
        <v>60.43</v>
      </c>
      <c r="D556" s="147">
        <v>59.62</v>
      </c>
      <c r="E556" s="147">
        <v>46.2</v>
      </c>
      <c r="F556" s="147">
        <v>34.93</v>
      </c>
      <c r="G556" s="147">
        <v>57.88</v>
      </c>
      <c r="H556" s="147">
        <v>45.37</v>
      </c>
      <c r="I556" s="147">
        <v>39.29</v>
      </c>
      <c r="J556" s="147">
        <v>95.16</v>
      </c>
      <c r="K556" s="147">
        <v>94.85</v>
      </c>
      <c r="L556" s="147">
        <v>129.97999999999999</v>
      </c>
      <c r="M556" s="147">
        <v>158.27000000000001</v>
      </c>
      <c r="N556" s="147">
        <v>106.4</v>
      </c>
      <c r="O556" s="147">
        <v>56.89</v>
      </c>
      <c r="P556" s="147">
        <v>53.64</v>
      </c>
      <c r="Q556" s="147">
        <v>146.87</v>
      </c>
      <c r="R556" s="147">
        <v>114.66</v>
      </c>
      <c r="S556" s="147">
        <v>109.78</v>
      </c>
      <c r="T556" s="147">
        <v>146.38</v>
      </c>
      <c r="U556" s="147">
        <v>111.07</v>
      </c>
      <c r="V556" s="147">
        <v>140.71</v>
      </c>
      <c r="W556" s="147">
        <v>219.1</v>
      </c>
      <c r="X556" s="147">
        <v>284.36</v>
      </c>
      <c r="Y556" s="147">
        <v>459.83</v>
      </c>
      <c r="Z556" s="147">
        <v>429.23</v>
      </c>
    </row>
    <row r="557" spans="2:26" x14ac:dyDescent="0.3">
      <c r="B557" s="127">
        <v>14</v>
      </c>
      <c r="C557" s="147">
        <v>49.04</v>
      </c>
      <c r="D557" s="147">
        <v>74.63</v>
      </c>
      <c r="E557" s="147">
        <v>45.23</v>
      </c>
      <c r="F557" s="147">
        <v>16.86</v>
      </c>
      <c r="G557" s="147">
        <v>91.57</v>
      </c>
      <c r="H557" s="147">
        <v>0.63</v>
      </c>
      <c r="I557" s="147">
        <v>60.98</v>
      </c>
      <c r="J557" s="147">
        <v>90.61</v>
      </c>
      <c r="K557" s="147">
        <v>54.82</v>
      </c>
      <c r="L557" s="147">
        <v>55.56</v>
      </c>
      <c r="M557" s="147">
        <v>54.57</v>
      </c>
      <c r="N557" s="147">
        <v>0</v>
      </c>
      <c r="O557" s="147">
        <v>0</v>
      </c>
      <c r="P557" s="147">
        <v>0</v>
      </c>
      <c r="Q557" s="147">
        <v>0</v>
      </c>
      <c r="R557" s="147">
        <v>0</v>
      </c>
      <c r="S557" s="147">
        <v>0</v>
      </c>
      <c r="T557" s="147">
        <v>0</v>
      </c>
      <c r="U557" s="147">
        <v>0</v>
      </c>
      <c r="V557" s="147">
        <v>0</v>
      </c>
      <c r="W557" s="147">
        <v>0</v>
      </c>
      <c r="X557" s="147">
        <v>0</v>
      </c>
      <c r="Y557" s="147">
        <v>46.3</v>
      </c>
      <c r="Z557" s="147">
        <v>96.39</v>
      </c>
    </row>
    <row r="558" spans="2:26" x14ac:dyDescent="0.3">
      <c r="B558" s="127">
        <v>15</v>
      </c>
      <c r="C558" s="147">
        <v>0</v>
      </c>
      <c r="D558" s="147">
        <v>0</v>
      </c>
      <c r="E558" s="147">
        <v>0</v>
      </c>
      <c r="F558" s="147">
        <v>0</v>
      </c>
      <c r="G558" s="147">
        <v>0</v>
      </c>
      <c r="H558" s="147">
        <v>0</v>
      </c>
      <c r="I558" s="147">
        <v>0</v>
      </c>
      <c r="J558" s="147">
        <v>0</v>
      </c>
      <c r="K558" s="147">
        <v>0</v>
      </c>
      <c r="L558" s="147">
        <v>0</v>
      </c>
      <c r="M558" s="147">
        <v>0</v>
      </c>
      <c r="N558" s="147">
        <v>0</v>
      </c>
      <c r="O558" s="147">
        <v>0</v>
      </c>
      <c r="P558" s="147">
        <v>0</v>
      </c>
      <c r="Q558" s="147">
        <v>0</v>
      </c>
      <c r="R558" s="147">
        <v>0</v>
      </c>
      <c r="S558" s="147">
        <v>0.44</v>
      </c>
      <c r="T558" s="147">
        <v>0</v>
      </c>
      <c r="U558" s="147">
        <v>0</v>
      </c>
      <c r="V558" s="147">
        <v>0</v>
      </c>
      <c r="W558" s="147">
        <v>0</v>
      </c>
      <c r="X558" s="147">
        <v>0.19</v>
      </c>
      <c r="Y558" s="147">
        <v>133.83000000000001</v>
      </c>
      <c r="Z558" s="147">
        <v>97.15</v>
      </c>
    </row>
    <row r="559" spans="2:26" x14ac:dyDescent="0.3">
      <c r="B559" s="127">
        <v>16</v>
      </c>
      <c r="C559" s="147">
        <v>137.30000000000001</v>
      </c>
      <c r="D559" s="147">
        <v>120.26</v>
      </c>
      <c r="E559" s="147">
        <v>74.48</v>
      </c>
      <c r="F559" s="147">
        <v>9.8699999999999992</v>
      </c>
      <c r="G559" s="147">
        <v>7.73</v>
      </c>
      <c r="H559" s="147">
        <v>138.05000000000001</v>
      </c>
      <c r="I559" s="147">
        <v>437.74</v>
      </c>
      <c r="J559" s="147">
        <v>541.9</v>
      </c>
      <c r="K559" s="147">
        <v>522.98</v>
      </c>
      <c r="L559" s="147">
        <v>477.28</v>
      </c>
      <c r="M559" s="147">
        <v>255.5</v>
      </c>
      <c r="N559" s="147">
        <v>456.96</v>
      </c>
      <c r="O559" s="147">
        <v>44.97</v>
      </c>
      <c r="P559" s="147">
        <v>170.41</v>
      </c>
      <c r="Q559" s="147">
        <v>45.5</v>
      </c>
      <c r="R559" s="147">
        <v>67.349999999999994</v>
      </c>
      <c r="S559" s="147">
        <v>48.35</v>
      </c>
      <c r="T559" s="147">
        <v>26.22</v>
      </c>
      <c r="U559" s="147">
        <v>0.47</v>
      </c>
      <c r="V559" s="147">
        <v>1.68</v>
      </c>
      <c r="W559" s="147">
        <v>0</v>
      </c>
      <c r="X559" s="147">
        <v>0</v>
      </c>
      <c r="Y559" s="147">
        <v>158.41</v>
      </c>
      <c r="Z559" s="147">
        <v>157.44</v>
      </c>
    </row>
    <row r="560" spans="2:26" x14ac:dyDescent="0.3">
      <c r="B560" s="127">
        <v>17</v>
      </c>
      <c r="C560" s="147">
        <v>111.84</v>
      </c>
      <c r="D560" s="147">
        <v>82.16</v>
      </c>
      <c r="E560" s="147">
        <v>71.16</v>
      </c>
      <c r="F560" s="147">
        <v>2</v>
      </c>
      <c r="G560" s="147">
        <v>197.15</v>
      </c>
      <c r="H560" s="147">
        <v>387.55</v>
      </c>
      <c r="I560" s="147">
        <v>426.8</v>
      </c>
      <c r="J560" s="147">
        <v>281.27999999999997</v>
      </c>
      <c r="K560" s="147">
        <v>240.79</v>
      </c>
      <c r="L560" s="147">
        <v>287.26</v>
      </c>
      <c r="M560" s="147">
        <v>279.38</v>
      </c>
      <c r="N560" s="147">
        <v>301.86</v>
      </c>
      <c r="O560" s="147">
        <v>273.75</v>
      </c>
      <c r="P560" s="147">
        <v>359.75</v>
      </c>
      <c r="Q560" s="147">
        <v>357.96</v>
      </c>
      <c r="R560" s="147">
        <v>272.26</v>
      </c>
      <c r="S560" s="147">
        <v>181.78</v>
      </c>
      <c r="T560" s="147">
        <v>152.86000000000001</v>
      </c>
      <c r="U560" s="147">
        <v>192.86</v>
      </c>
      <c r="V560" s="147">
        <v>185.75</v>
      </c>
      <c r="W560" s="147">
        <v>234.95</v>
      </c>
      <c r="X560" s="147">
        <v>297.91000000000003</v>
      </c>
      <c r="Y560" s="147">
        <v>566.41</v>
      </c>
      <c r="Z560" s="147">
        <v>1081.45</v>
      </c>
    </row>
    <row r="561" spans="2:26" x14ac:dyDescent="0.3">
      <c r="B561" s="127">
        <v>18</v>
      </c>
      <c r="C561" s="147">
        <v>152.53</v>
      </c>
      <c r="D561" s="147">
        <v>152.72999999999999</v>
      </c>
      <c r="E561" s="147">
        <v>164.73</v>
      </c>
      <c r="F561" s="147">
        <v>68.599999999999994</v>
      </c>
      <c r="G561" s="147">
        <v>0</v>
      </c>
      <c r="H561" s="147">
        <v>0</v>
      </c>
      <c r="I561" s="147">
        <v>7.0000000000000007E-2</v>
      </c>
      <c r="J561" s="147">
        <v>0</v>
      </c>
      <c r="K561" s="147">
        <v>5.19</v>
      </c>
      <c r="L561" s="147">
        <v>0.47</v>
      </c>
      <c r="M561" s="147">
        <v>28.25</v>
      </c>
      <c r="N561" s="147">
        <v>0</v>
      </c>
      <c r="O561" s="147">
        <v>12.46</v>
      </c>
      <c r="P561" s="147">
        <v>7.56</v>
      </c>
      <c r="Q561" s="147">
        <v>29.71</v>
      </c>
      <c r="R561" s="147">
        <v>34.24</v>
      </c>
      <c r="S561" s="147">
        <v>47.89</v>
      </c>
      <c r="T561" s="147">
        <v>128.69999999999999</v>
      </c>
      <c r="U561" s="147">
        <v>20.95</v>
      </c>
      <c r="V561" s="147">
        <v>280.39</v>
      </c>
      <c r="W561" s="147">
        <v>199.6</v>
      </c>
      <c r="X561" s="147">
        <v>409.19</v>
      </c>
      <c r="Y561" s="147">
        <v>452.95</v>
      </c>
      <c r="Z561" s="147">
        <v>549.47</v>
      </c>
    </row>
    <row r="562" spans="2:26" x14ac:dyDescent="0.3">
      <c r="B562" s="127">
        <v>19</v>
      </c>
      <c r="C562" s="147">
        <v>107.57</v>
      </c>
      <c r="D562" s="147">
        <v>130.55000000000001</v>
      </c>
      <c r="E562" s="147">
        <v>71.45</v>
      </c>
      <c r="F562" s="147">
        <v>54.4</v>
      </c>
      <c r="G562" s="147">
        <v>128.49</v>
      </c>
      <c r="H562" s="147">
        <v>0</v>
      </c>
      <c r="I562" s="147">
        <v>0</v>
      </c>
      <c r="J562" s="147">
        <v>0.06</v>
      </c>
      <c r="K562" s="147">
        <v>2.65</v>
      </c>
      <c r="L562" s="147">
        <v>22.67</v>
      </c>
      <c r="M562" s="147">
        <v>25.3</v>
      </c>
      <c r="N562" s="147">
        <v>23.73</v>
      </c>
      <c r="O562" s="147">
        <v>30.48</v>
      </c>
      <c r="P562" s="147">
        <v>1.87</v>
      </c>
      <c r="Q562" s="147">
        <v>0</v>
      </c>
      <c r="R562" s="147">
        <v>7.0000000000000007E-2</v>
      </c>
      <c r="S562" s="147">
        <v>0</v>
      </c>
      <c r="T562" s="147">
        <v>54.39</v>
      </c>
      <c r="U562" s="147">
        <v>84.6</v>
      </c>
      <c r="V562" s="147">
        <v>141.99</v>
      </c>
      <c r="W562" s="147">
        <v>113.49</v>
      </c>
      <c r="X562" s="147">
        <v>183.66</v>
      </c>
      <c r="Y562" s="147">
        <v>551.95000000000005</v>
      </c>
      <c r="Z562" s="147">
        <v>1108.23</v>
      </c>
    </row>
    <row r="563" spans="2:26" x14ac:dyDescent="0.3">
      <c r="B563" s="127">
        <v>20</v>
      </c>
      <c r="C563" s="147">
        <v>190.87</v>
      </c>
      <c r="D563" s="147">
        <v>219.16</v>
      </c>
      <c r="E563" s="147">
        <v>264.73</v>
      </c>
      <c r="F563" s="147">
        <v>0</v>
      </c>
      <c r="G563" s="147">
        <v>43.72</v>
      </c>
      <c r="H563" s="147">
        <v>40.21</v>
      </c>
      <c r="I563" s="147">
        <v>0</v>
      </c>
      <c r="J563" s="147">
        <v>0.03</v>
      </c>
      <c r="K563" s="147">
        <v>0</v>
      </c>
      <c r="L563" s="147">
        <v>0</v>
      </c>
      <c r="M563" s="147">
        <v>15.27</v>
      </c>
      <c r="N563" s="147">
        <v>0</v>
      </c>
      <c r="O563" s="147">
        <v>0</v>
      </c>
      <c r="P563" s="147">
        <v>0</v>
      </c>
      <c r="Q563" s="147">
        <v>44.76</v>
      </c>
      <c r="R563" s="147">
        <v>22.76</v>
      </c>
      <c r="S563" s="147">
        <v>116.32</v>
      </c>
      <c r="T563" s="147">
        <v>23.41</v>
      </c>
      <c r="U563" s="147">
        <v>258.2</v>
      </c>
      <c r="V563" s="147">
        <v>307.01</v>
      </c>
      <c r="W563" s="147">
        <v>240.47</v>
      </c>
      <c r="X563" s="147">
        <v>402.07</v>
      </c>
      <c r="Y563" s="147">
        <v>465.6</v>
      </c>
      <c r="Z563" s="147">
        <v>431.41</v>
      </c>
    </row>
    <row r="564" spans="2:26" x14ac:dyDescent="0.3">
      <c r="B564" s="127">
        <v>21</v>
      </c>
      <c r="C564" s="147">
        <v>72.89</v>
      </c>
      <c r="D564" s="147">
        <v>0</v>
      </c>
      <c r="E564" s="147">
        <v>0</v>
      </c>
      <c r="F564" s="147">
        <v>0</v>
      </c>
      <c r="G564" s="147">
        <v>2.74</v>
      </c>
      <c r="H564" s="147">
        <v>58.88</v>
      </c>
      <c r="I564" s="147">
        <v>0</v>
      </c>
      <c r="J564" s="147">
        <v>1.27</v>
      </c>
      <c r="K564" s="147">
        <v>0</v>
      </c>
      <c r="L564" s="147">
        <v>1.34</v>
      </c>
      <c r="M564" s="147">
        <v>9.74</v>
      </c>
      <c r="N564" s="147">
        <v>80.61</v>
      </c>
      <c r="O564" s="147">
        <v>0</v>
      </c>
      <c r="P564" s="147">
        <v>0</v>
      </c>
      <c r="Q564" s="147">
        <v>0</v>
      </c>
      <c r="R564" s="147">
        <v>0</v>
      </c>
      <c r="S564" s="147">
        <v>0</v>
      </c>
      <c r="T564" s="147">
        <v>0.03</v>
      </c>
      <c r="U564" s="147">
        <v>0.82</v>
      </c>
      <c r="V564" s="147">
        <v>25.04</v>
      </c>
      <c r="W564" s="147">
        <v>50.45</v>
      </c>
      <c r="X564" s="147">
        <v>172.43</v>
      </c>
      <c r="Y564" s="147">
        <v>282.52</v>
      </c>
      <c r="Z564" s="147">
        <v>376.42</v>
      </c>
    </row>
    <row r="565" spans="2:26" x14ac:dyDescent="0.3">
      <c r="B565" s="127">
        <v>22</v>
      </c>
      <c r="C565" s="147">
        <v>175.86</v>
      </c>
      <c r="D565" s="147">
        <v>189.55</v>
      </c>
      <c r="E565" s="147">
        <v>102.19</v>
      </c>
      <c r="F565" s="147">
        <v>39.19</v>
      </c>
      <c r="G565" s="147">
        <v>47.81</v>
      </c>
      <c r="H565" s="147">
        <v>16.03</v>
      </c>
      <c r="I565" s="147">
        <v>0.73</v>
      </c>
      <c r="J565" s="147">
        <v>0</v>
      </c>
      <c r="K565" s="147">
        <v>0</v>
      </c>
      <c r="L565" s="147">
        <v>0.15</v>
      </c>
      <c r="M565" s="147">
        <v>0.68</v>
      </c>
      <c r="N565" s="147">
        <v>22.55</v>
      </c>
      <c r="O565" s="147">
        <v>5.75</v>
      </c>
      <c r="P565" s="147">
        <v>39.42</v>
      </c>
      <c r="Q565" s="147">
        <v>0.54</v>
      </c>
      <c r="R565" s="147">
        <v>88.37</v>
      </c>
      <c r="S565" s="147">
        <v>0</v>
      </c>
      <c r="T565" s="147">
        <v>0</v>
      </c>
      <c r="U565" s="147">
        <v>230.11</v>
      </c>
      <c r="V565" s="147">
        <v>107.97</v>
      </c>
      <c r="W565" s="147">
        <v>509.1</v>
      </c>
      <c r="X565" s="147">
        <v>331.86</v>
      </c>
      <c r="Y565" s="147">
        <v>257.91000000000003</v>
      </c>
      <c r="Z565" s="147">
        <v>200.24</v>
      </c>
    </row>
    <row r="566" spans="2:26" x14ac:dyDescent="0.3">
      <c r="B566" s="127">
        <v>23</v>
      </c>
      <c r="C566" s="147">
        <v>386.37</v>
      </c>
      <c r="D566" s="147">
        <v>217.78</v>
      </c>
      <c r="E566" s="147">
        <v>98.94</v>
      </c>
      <c r="F566" s="147">
        <v>109.48</v>
      </c>
      <c r="G566" s="147">
        <v>88.62</v>
      </c>
      <c r="H566" s="147">
        <v>45.95</v>
      </c>
      <c r="I566" s="147">
        <v>2.33</v>
      </c>
      <c r="J566" s="147">
        <v>0.1</v>
      </c>
      <c r="K566" s="147">
        <v>0</v>
      </c>
      <c r="L566" s="147">
        <v>0</v>
      </c>
      <c r="M566" s="147">
        <v>6.63</v>
      </c>
      <c r="N566" s="147">
        <v>3.76</v>
      </c>
      <c r="O566" s="147">
        <v>0</v>
      </c>
      <c r="P566" s="147">
        <v>0.52</v>
      </c>
      <c r="Q566" s="147">
        <v>1.7</v>
      </c>
      <c r="R566" s="147">
        <v>0.42</v>
      </c>
      <c r="S566" s="147">
        <v>0.1</v>
      </c>
      <c r="T566" s="147">
        <v>2.2599999999999998</v>
      </c>
      <c r="U566" s="147">
        <v>0</v>
      </c>
      <c r="V566" s="147">
        <v>24.64</v>
      </c>
      <c r="W566" s="147">
        <v>203.71</v>
      </c>
      <c r="X566" s="147">
        <v>252.83</v>
      </c>
      <c r="Y566" s="147">
        <v>356.69</v>
      </c>
      <c r="Z566" s="147">
        <v>340.64</v>
      </c>
    </row>
    <row r="567" spans="2:26" x14ac:dyDescent="0.3">
      <c r="B567" s="127">
        <v>24</v>
      </c>
      <c r="C567" s="147">
        <v>188.03</v>
      </c>
      <c r="D567" s="147">
        <v>187.12</v>
      </c>
      <c r="E567" s="147">
        <v>164.63</v>
      </c>
      <c r="F567" s="147">
        <v>178.93</v>
      </c>
      <c r="G567" s="147">
        <v>165.58</v>
      </c>
      <c r="H567" s="147">
        <v>185.43</v>
      </c>
      <c r="I567" s="147">
        <v>172.61</v>
      </c>
      <c r="J567" s="147">
        <v>208.41</v>
      </c>
      <c r="K567" s="147">
        <v>180.45</v>
      </c>
      <c r="L567" s="147">
        <v>272.97000000000003</v>
      </c>
      <c r="M567" s="147">
        <v>152.41999999999999</v>
      </c>
      <c r="N567" s="147">
        <v>241.81</v>
      </c>
      <c r="O567" s="147">
        <v>127.11</v>
      </c>
      <c r="P567" s="147">
        <v>241.38</v>
      </c>
      <c r="Q567" s="147">
        <v>274.99</v>
      </c>
      <c r="R567" s="147">
        <v>260.45</v>
      </c>
      <c r="S567" s="147">
        <v>273.12</v>
      </c>
      <c r="T567" s="147">
        <v>337.08</v>
      </c>
      <c r="U567" s="147">
        <v>444.88</v>
      </c>
      <c r="V567" s="147">
        <v>442.48</v>
      </c>
      <c r="W567" s="147">
        <v>338.41</v>
      </c>
      <c r="X567" s="147">
        <v>359.31</v>
      </c>
      <c r="Y567" s="147">
        <v>217.1</v>
      </c>
      <c r="Z567" s="147">
        <v>274.54000000000002</v>
      </c>
    </row>
    <row r="568" spans="2:26" x14ac:dyDescent="0.3">
      <c r="B568" s="127">
        <v>25</v>
      </c>
      <c r="C568" s="147">
        <v>280.37</v>
      </c>
      <c r="D568" s="147">
        <v>71.849999999999994</v>
      </c>
      <c r="E568" s="147">
        <v>35.9</v>
      </c>
      <c r="F568" s="147">
        <v>231.66</v>
      </c>
      <c r="G568" s="147">
        <v>67.489999999999995</v>
      </c>
      <c r="H568" s="147">
        <v>30.7</v>
      </c>
      <c r="I568" s="147">
        <v>139.62</v>
      </c>
      <c r="J568" s="147">
        <v>49.96</v>
      </c>
      <c r="K568" s="147">
        <v>138.9</v>
      </c>
      <c r="L568" s="147">
        <v>51.6</v>
      </c>
      <c r="M568" s="147">
        <v>3.13</v>
      </c>
      <c r="N568" s="147">
        <v>11.1</v>
      </c>
      <c r="O568" s="147">
        <v>198.42</v>
      </c>
      <c r="P568" s="147">
        <v>33.549999999999997</v>
      </c>
      <c r="Q568" s="147">
        <v>151.6</v>
      </c>
      <c r="R568" s="147">
        <v>103.68</v>
      </c>
      <c r="S568" s="147">
        <v>1.28</v>
      </c>
      <c r="T568" s="147">
        <v>8.66</v>
      </c>
      <c r="U568" s="147">
        <v>70.7</v>
      </c>
      <c r="V568" s="147">
        <v>44.91</v>
      </c>
      <c r="W568" s="147">
        <v>98.72</v>
      </c>
      <c r="X568" s="147">
        <v>280.86</v>
      </c>
      <c r="Y568" s="147">
        <v>381.17</v>
      </c>
      <c r="Z568" s="147">
        <v>782.4</v>
      </c>
    </row>
    <row r="569" spans="2:26" x14ac:dyDescent="0.3">
      <c r="B569" s="127">
        <v>26</v>
      </c>
      <c r="C569" s="147">
        <v>63.16</v>
      </c>
      <c r="D569" s="147">
        <v>90.57</v>
      </c>
      <c r="E569" s="147">
        <v>458.93</v>
      </c>
      <c r="F569" s="147">
        <v>218.91</v>
      </c>
      <c r="G569" s="147">
        <v>0.49</v>
      </c>
      <c r="H569" s="147">
        <v>6.98</v>
      </c>
      <c r="I569" s="147">
        <v>2.17</v>
      </c>
      <c r="J569" s="147">
        <v>247.68</v>
      </c>
      <c r="K569" s="147">
        <v>207.33</v>
      </c>
      <c r="L569" s="147">
        <v>200.67</v>
      </c>
      <c r="M569" s="147">
        <v>343.68</v>
      </c>
      <c r="N569" s="147">
        <v>486.02</v>
      </c>
      <c r="O569" s="147">
        <v>208.59</v>
      </c>
      <c r="P569" s="147">
        <v>310.68</v>
      </c>
      <c r="Q569" s="147">
        <v>492.69</v>
      </c>
      <c r="R569" s="147">
        <v>420.93</v>
      </c>
      <c r="S569" s="147">
        <v>413.76</v>
      </c>
      <c r="T569" s="147">
        <v>367.6</v>
      </c>
      <c r="U569" s="147">
        <v>517.57000000000005</v>
      </c>
      <c r="V569" s="147">
        <v>525.11</v>
      </c>
      <c r="W569" s="147">
        <v>557.96</v>
      </c>
      <c r="X569" s="147">
        <v>640.38</v>
      </c>
      <c r="Y569" s="147">
        <v>917.6</v>
      </c>
      <c r="Z569" s="147">
        <v>816.46</v>
      </c>
    </row>
    <row r="570" spans="2:26" x14ac:dyDescent="0.3">
      <c r="B570" s="127">
        <v>27</v>
      </c>
      <c r="C570" s="147">
        <v>411.69</v>
      </c>
      <c r="D570" s="147">
        <v>257.22000000000003</v>
      </c>
      <c r="E570" s="147">
        <v>208.75</v>
      </c>
      <c r="F570" s="147">
        <v>111.13</v>
      </c>
      <c r="G570" s="147">
        <v>0</v>
      </c>
      <c r="H570" s="147">
        <v>53.54</v>
      </c>
      <c r="I570" s="147">
        <v>0</v>
      </c>
      <c r="J570" s="147">
        <v>148.91999999999999</v>
      </c>
      <c r="K570" s="147">
        <v>106.18</v>
      </c>
      <c r="L570" s="147">
        <v>15.83</v>
      </c>
      <c r="M570" s="147">
        <v>195.06</v>
      </c>
      <c r="N570" s="147">
        <v>153.91999999999999</v>
      </c>
      <c r="O570" s="147">
        <v>171.9</v>
      </c>
      <c r="P570" s="147">
        <v>66.09</v>
      </c>
      <c r="Q570" s="147">
        <v>131.06</v>
      </c>
      <c r="R570" s="147">
        <v>75.37</v>
      </c>
      <c r="S570" s="147">
        <v>10.9</v>
      </c>
      <c r="T570" s="147">
        <v>41.49</v>
      </c>
      <c r="U570" s="147">
        <v>140.19</v>
      </c>
      <c r="V570" s="147">
        <v>199.92</v>
      </c>
      <c r="W570" s="147">
        <v>198.26</v>
      </c>
      <c r="X570" s="147">
        <v>251.63</v>
      </c>
      <c r="Y570" s="147">
        <v>222.88</v>
      </c>
      <c r="Z570" s="147">
        <v>359.51</v>
      </c>
    </row>
    <row r="571" spans="2:26" x14ac:dyDescent="0.3">
      <c r="B571" s="127">
        <v>28</v>
      </c>
      <c r="C571" s="147">
        <v>76.66</v>
      </c>
      <c r="D571" s="147">
        <v>123.28</v>
      </c>
      <c r="E571" s="147">
        <v>85.11</v>
      </c>
      <c r="F571" s="147">
        <v>71</v>
      </c>
      <c r="G571" s="147">
        <v>34.299999999999997</v>
      </c>
      <c r="H571" s="147">
        <v>9.33</v>
      </c>
      <c r="I571" s="147">
        <v>20.6</v>
      </c>
      <c r="J571" s="147">
        <v>85.13</v>
      </c>
      <c r="K571" s="147">
        <v>64.78</v>
      </c>
      <c r="L571" s="147">
        <v>47.39</v>
      </c>
      <c r="M571" s="147">
        <v>88.08</v>
      </c>
      <c r="N571" s="147">
        <v>101.71</v>
      </c>
      <c r="O571" s="147">
        <v>96.96</v>
      </c>
      <c r="P571" s="147">
        <v>89.81</v>
      </c>
      <c r="Q571" s="147">
        <v>92.4</v>
      </c>
      <c r="R571" s="147">
        <v>183.46</v>
      </c>
      <c r="S571" s="147">
        <v>160.88</v>
      </c>
      <c r="T571" s="147">
        <v>29.79</v>
      </c>
      <c r="U571" s="147">
        <v>67.37</v>
      </c>
      <c r="V571" s="147">
        <v>135.84</v>
      </c>
      <c r="W571" s="147">
        <v>121.88</v>
      </c>
      <c r="X571" s="147">
        <v>175.98</v>
      </c>
      <c r="Y571" s="147">
        <v>311.51</v>
      </c>
      <c r="Z571" s="147">
        <v>387.24</v>
      </c>
    </row>
    <row r="572" spans="2:26" x14ac:dyDescent="0.3">
      <c r="B572" s="127">
        <v>29</v>
      </c>
      <c r="C572" s="147">
        <v>352.42</v>
      </c>
      <c r="D572" s="147">
        <v>290.42</v>
      </c>
      <c r="E572" s="147">
        <v>355.78</v>
      </c>
      <c r="F572" s="147">
        <v>267</v>
      </c>
      <c r="G572" s="147">
        <v>39.020000000000003</v>
      </c>
      <c r="H572" s="147">
        <v>10.199999999999999</v>
      </c>
      <c r="I572" s="147">
        <v>0</v>
      </c>
      <c r="J572" s="147">
        <v>92.55</v>
      </c>
      <c r="K572" s="147">
        <v>184.93</v>
      </c>
      <c r="L572" s="147">
        <v>77.930000000000007</v>
      </c>
      <c r="M572" s="147">
        <v>62.19</v>
      </c>
      <c r="N572" s="147">
        <v>106.36</v>
      </c>
      <c r="O572" s="147">
        <v>284.7</v>
      </c>
      <c r="P572" s="147">
        <v>276.08999999999997</v>
      </c>
      <c r="Q572" s="147">
        <v>129.84</v>
      </c>
      <c r="R572" s="147">
        <v>244.92</v>
      </c>
      <c r="S572" s="147">
        <v>215.47</v>
      </c>
      <c r="T572" s="147">
        <v>151.52000000000001</v>
      </c>
      <c r="U572" s="147">
        <v>236.55</v>
      </c>
      <c r="V572" s="147">
        <v>164</v>
      </c>
      <c r="W572" s="147">
        <v>160.82</v>
      </c>
      <c r="X572" s="147">
        <v>151.1</v>
      </c>
      <c r="Y572" s="147">
        <v>107.05</v>
      </c>
      <c r="Z572" s="147">
        <v>0</v>
      </c>
    </row>
    <row r="573" spans="2:26" x14ac:dyDescent="0.3">
      <c r="B573" s="127">
        <v>30</v>
      </c>
      <c r="C573" s="147">
        <v>83.61</v>
      </c>
      <c r="D573" s="147">
        <v>104.61</v>
      </c>
      <c r="E573" s="147">
        <v>155.38999999999999</v>
      </c>
      <c r="F573" s="147">
        <v>80.83</v>
      </c>
      <c r="G573" s="147">
        <v>42.26</v>
      </c>
      <c r="H573" s="147">
        <v>41.77</v>
      </c>
      <c r="I573" s="147">
        <v>59.96</v>
      </c>
      <c r="J573" s="147">
        <v>61.97</v>
      </c>
      <c r="K573" s="147">
        <v>114.57</v>
      </c>
      <c r="L573" s="147">
        <v>150.47</v>
      </c>
      <c r="M573" s="147">
        <v>228.05</v>
      </c>
      <c r="N573" s="147">
        <v>234.7</v>
      </c>
      <c r="O573" s="147">
        <v>139.19999999999999</v>
      </c>
      <c r="P573" s="147">
        <v>191.46</v>
      </c>
      <c r="Q573" s="147">
        <v>209.96</v>
      </c>
      <c r="R573" s="147">
        <v>184.48</v>
      </c>
      <c r="S573" s="147">
        <v>206.79</v>
      </c>
      <c r="T573" s="147">
        <v>186.84</v>
      </c>
      <c r="U573" s="147">
        <v>174.1</v>
      </c>
      <c r="V573" s="147">
        <v>119.54</v>
      </c>
      <c r="W573" s="147">
        <v>148.29</v>
      </c>
      <c r="X573" s="147">
        <v>210.26</v>
      </c>
      <c r="Y573" s="147">
        <v>192.84</v>
      </c>
      <c r="Z573" s="147">
        <v>236.9</v>
      </c>
    </row>
    <row r="574" spans="2:26" hidden="1" x14ac:dyDescent="0.3">
      <c r="B574" s="127">
        <v>31</v>
      </c>
      <c r="C574" s="147" t="e">
        <v>#N/A</v>
      </c>
      <c r="D574" s="147" t="e">
        <v>#N/A</v>
      </c>
      <c r="E574" s="147" t="e">
        <v>#N/A</v>
      </c>
      <c r="F574" s="147" t="e">
        <v>#N/A</v>
      </c>
      <c r="G574" s="147" t="e">
        <v>#N/A</v>
      </c>
      <c r="H574" s="147" t="e">
        <v>#N/A</v>
      </c>
      <c r="I574" s="147" t="e">
        <v>#N/A</v>
      </c>
      <c r="J574" s="147" t="e">
        <v>#N/A</v>
      </c>
      <c r="K574" s="147" t="e">
        <v>#N/A</v>
      </c>
      <c r="L574" s="147" t="e">
        <v>#N/A</v>
      </c>
      <c r="M574" s="147" t="e">
        <v>#N/A</v>
      </c>
      <c r="N574" s="147" t="e">
        <v>#N/A</v>
      </c>
      <c r="O574" s="147" t="e">
        <v>#N/A</v>
      </c>
      <c r="P574" s="147" t="e">
        <v>#N/A</v>
      </c>
      <c r="Q574" s="147" t="e">
        <v>#N/A</v>
      </c>
      <c r="R574" s="147" t="e">
        <v>#N/A</v>
      </c>
      <c r="S574" s="147" t="e">
        <v>#N/A</v>
      </c>
      <c r="T574" s="147" t="e">
        <v>#N/A</v>
      </c>
      <c r="U574" s="147" t="e">
        <v>#N/A</v>
      </c>
      <c r="V574" s="147" t="e">
        <v>#N/A</v>
      </c>
      <c r="W574" s="147" t="e">
        <v>#N/A</v>
      </c>
      <c r="X574" s="147" t="e">
        <v>#N/A</v>
      </c>
      <c r="Y574" s="147" t="e">
        <v>#N/A</v>
      </c>
      <c r="Z574" s="147" t="e">
        <v>#N/A</v>
      </c>
    </row>
    <row r="575" spans="2:26" x14ac:dyDescent="0.3">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2:26" ht="18" customHeight="1" x14ac:dyDescent="0.3">
      <c r="B576" s="149"/>
      <c r="C576" s="150"/>
      <c r="D576" s="150"/>
      <c r="E576" s="150"/>
      <c r="F576" s="150"/>
      <c r="G576" s="150"/>
      <c r="H576" s="150"/>
      <c r="I576" s="150"/>
      <c r="J576" s="150"/>
      <c r="K576" s="150"/>
      <c r="L576" s="150"/>
      <c r="M576" s="150"/>
      <c r="N576" s="150"/>
      <c r="O576" s="150"/>
      <c r="P576" s="150"/>
      <c r="Q576" s="150"/>
      <c r="R576" s="150"/>
      <c r="S576" s="150"/>
      <c r="T576" s="151"/>
      <c r="U576" s="152" t="s">
        <v>82</v>
      </c>
      <c r="V576" s="152"/>
      <c r="W576" s="152"/>
      <c r="X576" s="152"/>
      <c r="Y576" s="152"/>
      <c r="Z576" s="152"/>
    </row>
    <row r="577" spans="1:26" ht="16.5" customHeight="1" x14ac:dyDescent="0.3">
      <c r="B577" s="32" t="s">
        <v>83</v>
      </c>
      <c r="C577" s="32"/>
      <c r="D577" s="32"/>
      <c r="E577" s="32"/>
      <c r="F577" s="32"/>
      <c r="G577" s="32"/>
      <c r="H577" s="32"/>
      <c r="I577" s="32"/>
      <c r="J577" s="32"/>
      <c r="K577" s="32"/>
      <c r="L577" s="32"/>
      <c r="M577" s="32"/>
      <c r="N577" s="32"/>
      <c r="O577" s="32"/>
      <c r="P577" s="32"/>
      <c r="Q577" s="32"/>
      <c r="R577" s="32"/>
      <c r="S577" s="32"/>
      <c r="T577" s="32"/>
      <c r="U577" s="153">
        <v>-8</v>
      </c>
      <c r="V577" s="17"/>
      <c r="W577" s="17"/>
      <c r="X577" s="17"/>
      <c r="Y577" s="17"/>
      <c r="Z577" s="17"/>
    </row>
    <row r="578" spans="1:26" ht="16.5" customHeight="1" x14ac:dyDescent="0.3">
      <c r="B578" s="32" t="s">
        <v>84</v>
      </c>
      <c r="C578" s="32"/>
      <c r="D578" s="32"/>
      <c r="E578" s="32"/>
      <c r="F578" s="32"/>
      <c r="G578" s="32"/>
      <c r="H578" s="32"/>
      <c r="I578" s="32"/>
      <c r="J578" s="32"/>
      <c r="K578" s="32"/>
      <c r="L578" s="32"/>
      <c r="M578" s="32"/>
      <c r="N578" s="32"/>
      <c r="O578" s="32"/>
      <c r="P578" s="32"/>
      <c r="Q578" s="32"/>
      <c r="R578" s="32"/>
      <c r="S578" s="32"/>
      <c r="T578" s="32"/>
      <c r="U578" s="153">
        <v>173.18</v>
      </c>
      <c r="V578" s="17"/>
      <c r="W578" s="17"/>
      <c r="X578" s="17"/>
      <c r="Y578" s="17"/>
      <c r="Z578" s="17"/>
    </row>
    <row r="579" spans="1:26" x14ac:dyDescent="0.3">
      <c r="B579" s="154"/>
      <c r="C579" s="154"/>
      <c r="D579" s="154"/>
      <c r="E579" s="154"/>
      <c r="F579" s="154"/>
      <c r="G579" s="154"/>
      <c r="H579" s="154"/>
      <c r="I579" s="154"/>
      <c r="J579" s="154"/>
      <c r="K579" s="154"/>
      <c r="L579" s="154"/>
      <c r="M579" s="154"/>
      <c r="N579" s="154"/>
      <c r="O579" s="154"/>
      <c r="P579" s="154"/>
      <c r="Q579" s="154"/>
      <c r="R579" s="154"/>
      <c r="S579" s="154"/>
      <c r="T579" s="154"/>
      <c r="U579" s="155"/>
      <c r="V579" s="95"/>
      <c r="W579" s="95"/>
      <c r="X579" s="95"/>
      <c r="Y579" s="95"/>
      <c r="Z579" s="95"/>
    </row>
    <row r="580" spans="1:26" x14ac:dyDescent="0.3">
      <c r="B580" s="113" t="s">
        <v>75</v>
      </c>
      <c r="C580" s="114"/>
      <c r="D580" s="114"/>
      <c r="E580" s="114"/>
      <c r="F580" s="114"/>
      <c r="G580" s="114"/>
      <c r="H580" s="114"/>
      <c r="I580" s="114"/>
      <c r="J580" s="114"/>
      <c r="K580" s="114"/>
      <c r="L580" s="114"/>
      <c r="M580" s="114"/>
      <c r="N580" s="114"/>
      <c r="O580" s="114"/>
      <c r="P580" s="114"/>
      <c r="Q580" s="114"/>
      <c r="R580" s="114"/>
      <c r="S580" s="114"/>
      <c r="T580" s="115"/>
      <c r="U580" s="134">
        <v>764992.48</v>
      </c>
      <c r="V580" s="117"/>
      <c r="W580" s="117"/>
      <c r="X580" s="117"/>
      <c r="Y580" s="117"/>
      <c r="Z580" s="118"/>
    </row>
    <row r="581" spans="1:26" x14ac:dyDescent="0.3">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 x14ac:dyDescent="0.35">
      <c r="B582" s="120" t="s">
        <v>85</v>
      </c>
      <c r="C582" s="121"/>
      <c r="D582" s="121"/>
      <c r="E582" s="121"/>
      <c r="F582" s="121"/>
      <c r="G582" s="121"/>
      <c r="H582" s="121"/>
      <c r="I582" s="121"/>
      <c r="J582" s="121"/>
      <c r="K582" s="121"/>
      <c r="L582" s="121"/>
      <c r="M582" s="121"/>
      <c r="N582" s="121"/>
      <c r="O582" s="121"/>
      <c r="P582" s="121"/>
      <c r="Q582" s="121"/>
      <c r="R582" s="121"/>
      <c r="S582" s="121"/>
      <c r="T582" s="121"/>
      <c r="U582" s="121"/>
      <c r="V582" s="121"/>
      <c r="W582" s="121"/>
      <c r="X582" s="121"/>
      <c r="Y582" s="121"/>
      <c r="Z582" s="122"/>
    </row>
    <row r="583" spans="1:26" ht="35.25" customHeight="1" x14ac:dyDescent="0.3">
      <c r="B583" s="77" t="s">
        <v>86</v>
      </c>
      <c r="C583" s="78"/>
      <c r="D583" s="78"/>
      <c r="E583" s="78"/>
      <c r="F583" s="78"/>
      <c r="G583" s="78"/>
      <c r="H583" s="78"/>
      <c r="I583" s="78"/>
      <c r="J583" s="78"/>
      <c r="K583" s="78"/>
      <c r="L583" s="78"/>
      <c r="M583" s="78"/>
      <c r="N583" s="78"/>
      <c r="O583" s="78"/>
      <c r="P583" s="78"/>
      <c r="Q583" s="78"/>
      <c r="R583" s="78"/>
      <c r="S583" s="78"/>
      <c r="T583" s="78"/>
      <c r="U583" s="78"/>
      <c r="V583" s="78"/>
      <c r="W583" s="78"/>
      <c r="X583" s="78"/>
      <c r="Y583" s="78"/>
      <c r="Z583" s="79"/>
    </row>
    <row r="584" spans="1:26" ht="15" customHeight="1" x14ac:dyDescent="0.3">
      <c r="A584" s="24"/>
      <c r="B584" s="113" t="s">
        <v>61</v>
      </c>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5"/>
    </row>
    <row r="585" spans="1:26" x14ac:dyDescent="0.3">
      <c r="B585" s="156" t="s">
        <v>62</v>
      </c>
      <c r="C585" s="143" t="s">
        <v>63</v>
      </c>
      <c r="D585" s="143"/>
      <c r="E585" s="143"/>
      <c r="F585" s="143"/>
      <c r="G585" s="143"/>
      <c r="H585" s="143"/>
      <c r="I585" s="143"/>
      <c r="J585" s="143"/>
      <c r="K585" s="143"/>
      <c r="L585" s="143"/>
      <c r="M585" s="143"/>
      <c r="N585" s="143"/>
      <c r="O585" s="143"/>
      <c r="P585" s="143"/>
      <c r="Q585" s="143"/>
      <c r="R585" s="143"/>
      <c r="S585" s="143"/>
      <c r="T585" s="143"/>
      <c r="U585" s="143"/>
      <c r="V585" s="143"/>
      <c r="W585" s="143"/>
      <c r="X585" s="143"/>
      <c r="Y585" s="143"/>
      <c r="Z585" s="143"/>
    </row>
    <row r="586" spans="1:26" x14ac:dyDescent="0.3">
      <c r="B586" s="100" t="s">
        <v>64</v>
      </c>
      <c r="C586" s="88">
        <v>0</v>
      </c>
      <c r="D586" s="88">
        <v>4.1666666666666664E-2</v>
      </c>
      <c r="E586" s="88">
        <v>8.3333333333333329E-2</v>
      </c>
      <c r="F586" s="88">
        <v>0.125</v>
      </c>
      <c r="G586" s="88">
        <v>0.16666666666666666</v>
      </c>
      <c r="H586" s="88">
        <v>0.20833333333333334</v>
      </c>
      <c r="I586" s="88">
        <v>0.25</v>
      </c>
      <c r="J586" s="88">
        <v>0.29166666666666669</v>
      </c>
      <c r="K586" s="88">
        <v>0.33333333333333331</v>
      </c>
      <c r="L586" s="88">
        <v>0.375</v>
      </c>
      <c r="M586" s="88">
        <v>0.41666666666666669</v>
      </c>
      <c r="N586" s="88">
        <v>0.45833333333333331</v>
      </c>
      <c r="O586" s="88">
        <v>0.5</v>
      </c>
      <c r="P586" s="88">
        <v>0.54166666666666663</v>
      </c>
      <c r="Q586" s="88">
        <v>0.58333333333333337</v>
      </c>
      <c r="R586" s="88">
        <v>0.625</v>
      </c>
      <c r="S586" s="88">
        <v>0.66666666666666663</v>
      </c>
      <c r="T586" s="88">
        <v>0.70833333333333337</v>
      </c>
      <c r="U586" s="88">
        <v>0.75</v>
      </c>
      <c r="V586" s="88">
        <v>0.79166666666666663</v>
      </c>
      <c r="W586" s="88">
        <v>0.83333333333333337</v>
      </c>
      <c r="X586" s="88">
        <v>0.875</v>
      </c>
      <c r="Y586" s="88">
        <v>0.91666666666666663</v>
      </c>
      <c r="Z586" s="88">
        <v>0.95833333333333337</v>
      </c>
    </row>
    <row r="587" spans="1:26" x14ac:dyDescent="0.3">
      <c r="B587" s="102"/>
      <c r="C587" s="89" t="s">
        <v>65</v>
      </c>
      <c r="D587" s="89" t="s">
        <v>65</v>
      </c>
      <c r="E587" s="89" t="s">
        <v>65</v>
      </c>
      <c r="F587" s="89" t="s">
        <v>65</v>
      </c>
      <c r="G587" s="89" t="s">
        <v>65</v>
      </c>
      <c r="H587" s="89" t="s">
        <v>65</v>
      </c>
      <c r="I587" s="89" t="s">
        <v>65</v>
      </c>
      <c r="J587" s="89" t="s">
        <v>65</v>
      </c>
      <c r="K587" s="89" t="s">
        <v>65</v>
      </c>
      <c r="L587" s="89" t="s">
        <v>65</v>
      </c>
      <c r="M587" s="89" t="s">
        <v>65</v>
      </c>
      <c r="N587" s="89" t="s">
        <v>65</v>
      </c>
      <c r="O587" s="89" t="s">
        <v>65</v>
      </c>
      <c r="P587" s="89" t="s">
        <v>65</v>
      </c>
      <c r="Q587" s="89" t="s">
        <v>65</v>
      </c>
      <c r="R587" s="89" t="s">
        <v>65</v>
      </c>
      <c r="S587" s="89" t="s">
        <v>65</v>
      </c>
      <c r="T587" s="89" t="s">
        <v>65</v>
      </c>
      <c r="U587" s="89" t="s">
        <v>65</v>
      </c>
      <c r="V587" s="89" t="s">
        <v>65</v>
      </c>
      <c r="W587" s="89" t="s">
        <v>65</v>
      </c>
      <c r="X587" s="89" t="s">
        <v>65</v>
      </c>
      <c r="Y587" s="89" t="s">
        <v>65</v>
      </c>
      <c r="Z587" s="89" t="s">
        <v>66</v>
      </c>
    </row>
    <row r="588" spans="1:26" x14ac:dyDescent="0.3">
      <c r="B588" s="104"/>
      <c r="C588" s="90">
        <v>4.1666666666666664E-2</v>
      </c>
      <c r="D588" s="90">
        <v>8.3333333333333329E-2</v>
      </c>
      <c r="E588" s="90">
        <v>0.125</v>
      </c>
      <c r="F588" s="90">
        <v>0.16666666666666666</v>
      </c>
      <c r="G588" s="90">
        <v>0.20833333333333334</v>
      </c>
      <c r="H588" s="90">
        <v>0.25</v>
      </c>
      <c r="I588" s="90">
        <v>0.29166666666666669</v>
      </c>
      <c r="J588" s="90">
        <v>0.33333333333333331</v>
      </c>
      <c r="K588" s="90">
        <v>0.375</v>
      </c>
      <c r="L588" s="90">
        <v>0.41666666666666669</v>
      </c>
      <c r="M588" s="90">
        <v>0.45833333333333331</v>
      </c>
      <c r="N588" s="90">
        <v>0.5</v>
      </c>
      <c r="O588" s="90">
        <v>0.54166666666666663</v>
      </c>
      <c r="P588" s="90">
        <v>0.58333333333333337</v>
      </c>
      <c r="Q588" s="90">
        <v>0.625</v>
      </c>
      <c r="R588" s="90">
        <v>0.66666666666666663</v>
      </c>
      <c r="S588" s="90">
        <v>0.70833333333333337</v>
      </c>
      <c r="T588" s="90">
        <v>0.75</v>
      </c>
      <c r="U588" s="90">
        <v>0.79166666666666663</v>
      </c>
      <c r="V588" s="90">
        <v>0.83333333333333337</v>
      </c>
      <c r="W588" s="90">
        <v>0.875</v>
      </c>
      <c r="X588" s="90">
        <v>0.91666666666666663</v>
      </c>
      <c r="Y588" s="90">
        <v>0.95833333333333337</v>
      </c>
      <c r="Z588" s="90">
        <v>0</v>
      </c>
    </row>
    <row r="589" spans="1:26" x14ac:dyDescent="0.3">
      <c r="B589" s="127">
        <v>1</v>
      </c>
      <c r="C589" s="128">
        <v>1483.85</v>
      </c>
      <c r="D589" s="128">
        <v>1479.55</v>
      </c>
      <c r="E589" s="128">
        <v>1495.79</v>
      </c>
      <c r="F589" s="128">
        <v>1545.75</v>
      </c>
      <c r="G589" s="128">
        <v>1592.75</v>
      </c>
      <c r="H589" s="128">
        <v>1669.05</v>
      </c>
      <c r="I589" s="128">
        <v>1688.97</v>
      </c>
      <c r="J589" s="128">
        <v>1701.31</v>
      </c>
      <c r="K589" s="128">
        <v>1705.28</v>
      </c>
      <c r="L589" s="128">
        <v>1712.3</v>
      </c>
      <c r="M589" s="128">
        <v>1712.53</v>
      </c>
      <c r="N589" s="128">
        <v>1713.46</v>
      </c>
      <c r="O589" s="128">
        <v>1702.89</v>
      </c>
      <c r="P589" s="128">
        <v>1709.23</v>
      </c>
      <c r="Q589" s="128">
        <v>1744.41</v>
      </c>
      <c r="R589" s="128">
        <v>1750.92</v>
      </c>
      <c r="S589" s="128">
        <v>1812.85</v>
      </c>
      <c r="T589" s="128">
        <v>1756.33</v>
      </c>
      <c r="U589" s="128">
        <v>1758.52</v>
      </c>
      <c r="V589" s="128">
        <v>1670.61</v>
      </c>
      <c r="W589" s="128">
        <v>1639.91</v>
      </c>
      <c r="X589" s="128">
        <v>1386.07</v>
      </c>
      <c r="Y589" s="128">
        <v>1529.89</v>
      </c>
      <c r="Z589" s="128">
        <v>1494.43</v>
      </c>
    </row>
    <row r="590" spans="1:26" x14ac:dyDescent="0.3">
      <c r="B590" s="127">
        <v>2</v>
      </c>
      <c r="C590" s="128">
        <v>1508.34</v>
      </c>
      <c r="D590" s="128">
        <v>1494.41</v>
      </c>
      <c r="E590" s="128">
        <v>1505.49</v>
      </c>
      <c r="F590" s="128">
        <v>1496.77</v>
      </c>
      <c r="G590" s="128">
        <v>1572.56</v>
      </c>
      <c r="H590" s="128">
        <v>1650.54</v>
      </c>
      <c r="I590" s="128">
        <v>1693.9</v>
      </c>
      <c r="J590" s="128">
        <v>1755.24</v>
      </c>
      <c r="K590" s="128">
        <v>1832.83</v>
      </c>
      <c r="L590" s="128">
        <v>1845</v>
      </c>
      <c r="M590" s="128">
        <v>1842.35</v>
      </c>
      <c r="N590" s="128">
        <v>1842.68</v>
      </c>
      <c r="O590" s="128">
        <v>1858.65</v>
      </c>
      <c r="P590" s="128">
        <v>1852.67</v>
      </c>
      <c r="Q590" s="128">
        <v>1859.56</v>
      </c>
      <c r="R590" s="128">
        <v>1846.59</v>
      </c>
      <c r="S590" s="128">
        <v>1866.99</v>
      </c>
      <c r="T590" s="128">
        <v>1870.91</v>
      </c>
      <c r="U590" s="128">
        <v>1805.41</v>
      </c>
      <c r="V590" s="128">
        <v>1687.35</v>
      </c>
      <c r="W590" s="128">
        <v>1675.98</v>
      </c>
      <c r="X590" s="128">
        <v>1641.01</v>
      </c>
      <c r="Y590" s="128">
        <v>1570.16</v>
      </c>
      <c r="Z590" s="128">
        <v>1525.12</v>
      </c>
    </row>
    <row r="591" spans="1:26" x14ac:dyDescent="0.3">
      <c r="B591" s="127">
        <v>3</v>
      </c>
      <c r="C591" s="128">
        <v>1561.02</v>
      </c>
      <c r="D591" s="128">
        <v>1558.92</v>
      </c>
      <c r="E591" s="128">
        <v>1561.96</v>
      </c>
      <c r="F591" s="128">
        <v>1544.7</v>
      </c>
      <c r="G591" s="128">
        <v>1594.36</v>
      </c>
      <c r="H591" s="128">
        <v>1651.6</v>
      </c>
      <c r="I591" s="128">
        <v>1657.62</v>
      </c>
      <c r="J591" s="128">
        <v>1660.55</v>
      </c>
      <c r="K591" s="128">
        <v>1722.04</v>
      </c>
      <c r="L591" s="128">
        <v>1734.47</v>
      </c>
      <c r="M591" s="128">
        <v>1726</v>
      </c>
      <c r="N591" s="128">
        <v>1731.68</v>
      </c>
      <c r="O591" s="128">
        <v>1712.72</v>
      </c>
      <c r="P591" s="128">
        <v>1757.64</v>
      </c>
      <c r="Q591" s="128">
        <v>1761.11</v>
      </c>
      <c r="R591" s="128">
        <v>1781.04</v>
      </c>
      <c r="S591" s="128">
        <v>1846.86</v>
      </c>
      <c r="T591" s="128">
        <v>1870.04</v>
      </c>
      <c r="U591" s="128">
        <v>1841.82</v>
      </c>
      <c r="V591" s="128">
        <v>1839.48</v>
      </c>
      <c r="W591" s="128">
        <v>1668.43</v>
      </c>
      <c r="X591" s="128">
        <v>1651.36</v>
      </c>
      <c r="Y591" s="128">
        <v>1629.74</v>
      </c>
      <c r="Z591" s="128">
        <v>1577.88</v>
      </c>
    </row>
    <row r="592" spans="1:26" x14ac:dyDescent="0.3">
      <c r="B592" s="127">
        <v>4</v>
      </c>
      <c r="C592" s="128">
        <v>1606.49</v>
      </c>
      <c r="D592" s="128">
        <v>1606.54</v>
      </c>
      <c r="E592" s="128">
        <v>1642.46</v>
      </c>
      <c r="F592" s="128">
        <v>1649.89</v>
      </c>
      <c r="G592" s="128">
        <v>1681.48</v>
      </c>
      <c r="H592" s="128">
        <v>2163.1999999999998</v>
      </c>
      <c r="I592" s="128">
        <v>1803</v>
      </c>
      <c r="J592" s="128">
        <v>1795.12</v>
      </c>
      <c r="K592" s="128">
        <v>1803.6</v>
      </c>
      <c r="L592" s="128">
        <v>1799.58</v>
      </c>
      <c r="M592" s="128">
        <v>1777.23</v>
      </c>
      <c r="N592" s="128">
        <v>1791.63</v>
      </c>
      <c r="O592" s="128">
        <v>1788.42</v>
      </c>
      <c r="P592" s="128">
        <v>1794.42</v>
      </c>
      <c r="Q592" s="128">
        <v>1804.46</v>
      </c>
      <c r="R592" s="128">
        <v>1804.79</v>
      </c>
      <c r="S592" s="128">
        <v>1827.72</v>
      </c>
      <c r="T592" s="128">
        <v>1884.49</v>
      </c>
      <c r="U592" s="128">
        <v>1827.66</v>
      </c>
      <c r="V592" s="128">
        <v>1765.83</v>
      </c>
      <c r="W592" s="128">
        <v>1704.4</v>
      </c>
      <c r="X592" s="128">
        <v>1673.05</v>
      </c>
      <c r="Y592" s="128">
        <v>1657.19</v>
      </c>
      <c r="Z592" s="128">
        <v>1604.72</v>
      </c>
    </row>
    <row r="593" spans="2:26" x14ac:dyDescent="0.3">
      <c r="B593" s="127">
        <v>5</v>
      </c>
      <c r="C593" s="128">
        <v>1630.13</v>
      </c>
      <c r="D593" s="128">
        <v>1642.03</v>
      </c>
      <c r="E593" s="128">
        <v>1659.41</v>
      </c>
      <c r="F593" s="128">
        <v>1673.56</v>
      </c>
      <c r="G593" s="128">
        <v>2152.04</v>
      </c>
      <c r="H593" s="128">
        <v>1801.75</v>
      </c>
      <c r="I593" s="128">
        <v>2165.86</v>
      </c>
      <c r="J593" s="128">
        <v>2009.1</v>
      </c>
      <c r="K593" s="128">
        <v>1984.99</v>
      </c>
      <c r="L593" s="128">
        <v>1996.97</v>
      </c>
      <c r="M593" s="128">
        <v>1970.16</v>
      </c>
      <c r="N593" s="128">
        <v>1967.2</v>
      </c>
      <c r="O593" s="128">
        <v>1945.09</v>
      </c>
      <c r="P593" s="128">
        <v>1947.89</v>
      </c>
      <c r="Q593" s="128">
        <v>1951.12</v>
      </c>
      <c r="R593" s="128">
        <v>1938.78</v>
      </c>
      <c r="S593" s="128">
        <v>1992.31</v>
      </c>
      <c r="T593" s="128">
        <v>2036.81</v>
      </c>
      <c r="U593" s="128">
        <v>1969.56</v>
      </c>
      <c r="V593" s="128">
        <v>1947.74</v>
      </c>
      <c r="W593" s="128">
        <v>1832.17</v>
      </c>
      <c r="X593" s="128">
        <v>1721.58</v>
      </c>
      <c r="Y593" s="128">
        <v>1668.4</v>
      </c>
      <c r="Z593" s="128">
        <v>1651.05</v>
      </c>
    </row>
    <row r="594" spans="2:26" x14ac:dyDescent="0.3">
      <c r="B594" s="127">
        <v>6</v>
      </c>
      <c r="C594" s="128">
        <v>1539.07</v>
      </c>
      <c r="D594" s="128">
        <v>1541.13</v>
      </c>
      <c r="E594" s="128">
        <v>1581.04</v>
      </c>
      <c r="F594" s="128">
        <v>1582.1</v>
      </c>
      <c r="G594" s="128">
        <v>1627.46</v>
      </c>
      <c r="H594" s="128">
        <v>1634.68</v>
      </c>
      <c r="I594" s="128">
        <v>1710.98</v>
      </c>
      <c r="J594" s="128">
        <v>1712.66</v>
      </c>
      <c r="K594" s="128">
        <v>1753.19</v>
      </c>
      <c r="L594" s="128">
        <v>1739.9</v>
      </c>
      <c r="M594" s="128">
        <v>1725.98</v>
      </c>
      <c r="N594" s="128">
        <v>1725.68</v>
      </c>
      <c r="O594" s="128">
        <v>1725.64</v>
      </c>
      <c r="P594" s="128">
        <v>1729.17</v>
      </c>
      <c r="Q594" s="128">
        <v>1730.25</v>
      </c>
      <c r="R594" s="128">
        <v>1726.46</v>
      </c>
      <c r="S594" s="128">
        <v>1726.07</v>
      </c>
      <c r="T594" s="128">
        <v>1820.81</v>
      </c>
      <c r="U594" s="128">
        <v>1725.97</v>
      </c>
      <c r="V594" s="128">
        <v>1725.91</v>
      </c>
      <c r="W594" s="128">
        <v>1651.66</v>
      </c>
      <c r="X594" s="128">
        <v>1606.66</v>
      </c>
      <c r="Y594" s="128">
        <v>1589.93</v>
      </c>
      <c r="Z594" s="128">
        <v>1563.27</v>
      </c>
    </row>
    <row r="595" spans="2:26" x14ac:dyDescent="0.3">
      <c r="B595" s="127">
        <v>7</v>
      </c>
      <c r="C595" s="128">
        <v>1575.91</v>
      </c>
      <c r="D595" s="128">
        <v>1575.06</v>
      </c>
      <c r="E595" s="128">
        <v>1605.77</v>
      </c>
      <c r="F595" s="128">
        <v>1613.2</v>
      </c>
      <c r="G595" s="128">
        <v>1691.34</v>
      </c>
      <c r="H595" s="128">
        <v>1725.35</v>
      </c>
      <c r="I595" s="128">
        <v>1820.04</v>
      </c>
      <c r="J595" s="128">
        <v>1925.55</v>
      </c>
      <c r="K595" s="128">
        <v>1827.36</v>
      </c>
      <c r="L595" s="128">
        <v>1958.32</v>
      </c>
      <c r="M595" s="128">
        <v>1828.88</v>
      </c>
      <c r="N595" s="128">
        <v>1825.11</v>
      </c>
      <c r="O595" s="128">
        <v>1828.02</v>
      </c>
      <c r="P595" s="128">
        <v>1824.21</v>
      </c>
      <c r="Q595" s="128">
        <v>1823.13</v>
      </c>
      <c r="R595" s="128">
        <v>1820</v>
      </c>
      <c r="S595" s="128">
        <v>1917.44</v>
      </c>
      <c r="T595" s="128">
        <v>1979.49</v>
      </c>
      <c r="U595" s="128">
        <v>1930.18</v>
      </c>
      <c r="V595" s="128">
        <v>1907.9</v>
      </c>
      <c r="W595" s="128">
        <v>1810.82</v>
      </c>
      <c r="X595" s="128">
        <v>1714.44</v>
      </c>
      <c r="Y595" s="128">
        <v>1651.13</v>
      </c>
      <c r="Z595" s="128">
        <v>1627.15</v>
      </c>
    </row>
    <row r="596" spans="2:26" x14ac:dyDescent="0.3">
      <c r="B596" s="127">
        <v>8</v>
      </c>
      <c r="C596" s="128">
        <v>1623.35</v>
      </c>
      <c r="D596" s="128">
        <v>1575.71</v>
      </c>
      <c r="E596" s="128">
        <v>1614.29</v>
      </c>
      <c r="F596" s="128">
        <v>1599.58</v>
      </c>
      <c r="G596" s="128">
        <v>1701.83</v>
      </c>
      <c r="H596" s="128">
        <v>1724.26</v>
      </c>
      <c r="I596" s="128">
        <v>1722.32</v>
      </c>
      <c r="J596" s="128">
        <v>1831.41</v>
      </c>
      <c r="K596" s="128">
        <v>1840.34</v>
      </c>
      <c r="L596" s="128">
        <v>1839.79</v>
      </c>
      <c r="M596" s="128">
        <v>1835.33</v>
      </c>
      <c r="N596" s="128">
        <v>1834.47</v>
      </c>
      <c r="O596" s="128">
        <v>1831.21</v>
      </c>
      <c r="P596" s="128">
        <v>1829.7</v>
      </c>
      <c r="Q596" s="128">
        <v>1832.23</v>
      </c>
      <c r="R596" s="128">
        <v>1828.7</v>
      </c>
      <c r="S596" s="128">
        <v>1827.25</v>
      </c>
      <c r="T596" s="128">
        <v>1962.43</v>
      </c>
      <c r="U596" s="128">
        <v>1892.86</v>
      </c>
      <c r="V596" s="128">
        <v>1875.03</v>
      </c>
      <c r="W596" s="128">
        <v>1725.67</v>
      </c>
      <c r="X596" s="128">
        <v>1667.98</v>
      </c>
      <c r="Y596" s="128">
        <v>1650.89</v>
      </c>
      <c r="Z596" s="128">
        <v>1649.83</v>
      </c>
    </row>
    <row r="597" spans="2:26" x14ac:dyDescent="0.3">
      <c r="B597" s="127">
        <v>9</v>
      </c>
      <c r="C597" s="128">
        <v>1630.64</v>
      </c>
      <c r="D597" s="128">
        <v>1593.54</v>
      </c>
      <c r="E597" s="128">
        <v>1565.08</v>
      </c>
      <c r="F597" s="128">
        <v>1556.95</v>
      </c>
      <c r="G597" s="128">
        <v>1624.55</v>
      </c>
      <c r="H597" s="128">
        <v>1648.55</v>
      </c>
      <c r="I597" s="128">
        <v>1694.34</v>
      </c>
      <c r="J597" s="128">
        <v>1730.44</v>
      </c>
      <c r="K597" s="128">
        <v>1842.81</v>
      </c>
      <c r="L597" s="128">
        <v>1842.69</v>
      </c>
      <c r="M597" s="128">
        <v>1842.52</v>
      </c>
      <c r="N597" s="128">
        <v>1834.45</v>
      </c>
      <c r="O597" s="128">
        <v>1831.38</v>
      </c>
      <c r="P597" s="128">
        <v>1821.31</v>
      </c>
      <c r="Q597" s="128">
        <v>1812.75</v>
      </c>
      <c r="R597" s="128">
        <v>1821.17</v>
      </c>
      <c r="S597" s="128">
        <v>1828.99</v>
      </c>
      <c r="T597" s="128">
        <v>1959.76</v>
      </c>
      <c r="U597" s="128">
        <v>1920.21</v>
      </c>
      <c r="V597" s="128">
        <v>1919.18</v>
      </c>
      <c r="W597" s="128">
        <v>1713.33</v>
      </c>
      <c r="X597" s="128">
        <v>1649.06</v>
      </c>
      <c r="Y597" s="128">
        <v>1645.3</v>
      </c>
      <c r="Z597" s="128">
        <v>1639.07</v>
      </c>
    </row>
    <row r="598" spans="2:26" x14ac:dyDescent="0.3">
      <c r="B598" s="127">
        <v>10</v>
      </c>
      <c r="C598" s="128">
        <v>1594.04</v>
      </c>
      <c r="D598" s="128">
        <v>1561.28</v>
      </c>
      <c r="E598" s="128">
        <v>1558.65</v>
      </c>
      <c r="F598" s="128">
        <v>1543.89</v>
      </c>
      <c r="G598" s="128">
        <v>1586.74</v>
      </c>
      <c r="H598" s="128">
        <v>1599.51</v>
      </c>
      <c r="I598" s="128">
        <v>1625.14</v>
      </c>
      <c r="J598" s="128">
        <v>1677.96</v>
      </c>
      <c r="K598" s="128">
        <v>1700.03</v>
      </c>
      <c r="L598" s="128">
        <v>1728.71</v>
      </c>
      <c r="M598" s="128">
        <v>1709.99</v>
      </c>
      <c r="N598" s="128">
        <v>1709.87</v>
      </c>
      <c r="O598" s="128">
        <v>1709.84</v>
      </c>
      <c r="P598" s="128">
        <v>1710.68</v>
      </c>
      <c r="Q598" s="128">
        <v>1717.26</v>
      </c>
      <c r="R598" s="128">
        <v>1716.78</v>
      </c>
      <c r="S598" s="128">
        <v>1766.19</v>
      </c>
      <c r="T598" s="128">
        <v>1903.01</v>
      </c>
      <c r="U598" s="128">
        <v>1825.5</v>
      </c>
      <c r="V598" s="128">
        <v>1821.83</v>
      </c>
      <c r="W598" s="128">
        <v>1686.24</v>
      </c>
      <c r="X598" s="128">
        <v>1651.5</v>
      </c>
      <c r="Y598" s="128">
        <v>1649</v>
      </c>
      <c r="Z598" s="128">
        <v>1632.49</v>
      </c>
    </row>
    <row r="599" spans="2:26" x14ac:dyDescent="0.3">
      <c r="B599" s="127">
        <v>11</v>
      </c>
      <c r="C599" s="128">
        <v>1564.08</v>
      </c>
      <c r="D599" s="128">
        <v>1550.31</v>
      </c>
      <c r="E599" s="128">
        <v>1565.77</v>
      </c>
      <c r="F599" s="128">
        <v>1598.63</v>
      </c>
      <c r="G599" s="128">
        <v>1654.32</v>
      </c>
      <c r="H599" s="128">
        <v>1707.75</v>
      </c>
      <c r="I599" s="128">
        <v>1829.22</v>
      </c>
      <c r="J599" s="128">
        <v>1864.94</v>
      </c>
      <c r="K599" s="128">
        <v>1862.87</v>
      </c>
      <c r="L599" s="128">
        <v>1864.72</v>
      </c>
      <c r="M599" s="128">
        <v>1862.08</v>
      </c>
      <c r="N599" s="128">
        <v>1861.23</v>
      </c>
      <c r="O599" s="128">
        <v>1854.85</v>
      </c>
      <c r="P599" s="128">
        <v>1843.92</v>
      </c>
      <c r="Q599" s="128">
        <v>1843.54</v>
      </c>
      <c r="R599" s="128">
        <v>1837.98</v>
      </c>
      <c r="S599" s="128">
        <v>1852.82</v>
      </c>
      <c r="T599" s="128">
        <v>1970.07</v>
      </c>
      <c r="U599" s="128">
        <v>1851.44</v>
      </c>
      <c r="V599" s="128">
        <v>1838.55</v>
      </c>
      <c r="W599" s="128">
        <v>1707.96</v>
      </c>
      <c r="X599" s="128">
        <v>1659.22</v>
      </c>
      <c r="Y599" s="128">
        <v>1632.88</v>
      </c>
      <c r="Z599" s="128">
        <v>1616.31</v>
      </c>
    </row>
    <row r="600" spans="2:26" x14ac:dyDescent="0.3">
      <c r="B600" s="127">
        <v>12</v>
      </c>
      <c r="C600" s="128">
        <v>1542.42</v>
      </c>
      <c r="D600" s="128">
        <v>1548.38</v>
      </c>
      <c r="E600" s="128">
        <v>1576.13</v>
      </c>
      <c r="F600" s="128">
        <v>1650.05</v>
      </c>
      <c r="G600" s="128">
        <v>1664.8</v>
      </c>
      <c r="H600" s="128">
        <v>1730.3</v>
      </c>
      <c r="I600" s="128">
        <v>1842.98</v>
      </c>
      <c r="J600" s="128">
        <v>1925.67</v>
      </c>
      <c r="K600" s="128">
        <v>1854.01</v>
      </c>
      <c r="L600" s="128">
        <v>1855.55</v>
      </c>
      <c r="M600" s="128">
        <v>1850.8</v>
      </c>
      <c r="N600" s="128">
        <v>1848.79</v>
      </c>
      <c r="O600" s="128">
        <v>1851.01</v>
      </c>
      <c r="P600" s="128">
        <v>1844.01</v>
      </c>
      <c r="Q600" s="128">
        <v>1838.42</v>
      </c>
      <c r="R600" s="128">
        <v>1836.47</v>
      </c>
      <c r="S600" s="128">
        <v>1843.7</v>
      </c>
      <c r="T600" s="128">
        <v>1846.35</v>
      </c>
      <c r="U600" s="128">
        <v>1814.52</v>
      </c>
      <c r="V600" s="128">
        <v>1706.78</v>
      </c>
      <c r="W600" s="128">
        <v>1685.7</v>
      </c>
      <c r="X600" s="128">
        <v>1656.02</v>
      </c>
      <c r="Y600" s="128">
        <v>1600.87</v>
      </c>
      <c r="Z600" s="128">
        <v>1561.46</v>
      </c>
    </row>
    <row r="601" spans="2:26" x14ac:dyDescent="0.3">
      <c r="B601" s="127">
        <v>13</v>
      </c>
      <c r="C601" s="128">
        <v>1553.35</v>
      </c>
      <c r="D601" s="128">
        <v>1549.23</v>
      </c>
      <c r="E601" s="128">
        <v>1584.29</v>
      </c>
      <c r="F601" s="128">
        <v>1623.74</v>
      </c>
      <c r="G601" s="128">
        <v>1661.23</v>
      </c>
      <c r="H601" s="128">
        <v>1665.09</v>
      </c>
      <c r="I601" s="128">
        <v>1745.67</v>
      </c>
      <c r="J601" s="128">
        <v>1811.9</v>
      </c>
      <c r="K601" s="128">
        <v>1805.4</v>
      </c>
      <c r="L601" s="128">
        <v>1801.56</v>
      </c>
      <c r="M601" s="128">
        <v>1737.91</v>
      </c>
      <c r="N601" s="128">
        <v>1737.15</v>
      </c>
      <c r="O601" s="128">
        <v>1689.23</v>
      </c>
      <c r="P601" s="128">
        <v>1675.53</v>
      </c>
      <c r="Q601" s="128">
        <v>1675.72</v>
      </c>
      <c r="R601" s="128">
        <v>1677.42</v>
      </c>
      <c r="S601" s="128">
        <v>1812.97</v>
      </c>
      <c r="T601" s="128">
        <v>1816.5</v>
      </c>
      <c r="U601" s="128">
        <v>1736.38</v>
      </c>
      <c r="V601" s="128">
        <v>1710.36</v>
      </c>
      <c r="W601" s="128">
        <v>1686.84</v>
      </c>
      <c r="X601" s="128">
        <v>1643.72</v>
      </c>
      <c r="Y601" s="128">
        <v>1601.47</v>
      </c>
      <c r="Z601" s="128">
        <v>1571.86</v>
      </c>
    </row>
    <row r="602" spans="2:26" x14ac:dyDescent="0.3">
      <c r="B602" s="127">
        <v>14</v>
      </c>
      <c r="C602" s="128">
        <v>1535.28</v>
      </c>
      <c r="D602" s="128">
        <v>1542.02</v>
      </c>
      <c r="E602" s="128">
        <v>1562.54</v>
      </c>
      <c r="F602" s="128">
        <v>1613.29</v>
      </c>
      <c r="G602" s="128">
        <v>1642.12</v>
      </c>
      <c r="H602" s="128">
        <v>1666.85</v>
      </c>
      <c r="I602" s="128">
        <v>1736.35</v>
      </c>
      <c r="J602" s="128">
        <v>1800.97</v>
      </c>
      <c r="K602" s="128">
        <v>1789.82</v>
      </c>
      <c r="L602" s="128">
        <v>1789.53</v>
      </c>
      <c r="M602" s="128">
        <v>1774.64</v>
      </c>
      <c r="N602" s="128">
        <v>1736.97</v>
      </c>
      <c r="O602" s="128">
        <v>1737.09</v>
      </c>
      <c r="P602" s="128">
        <v>1735.96</v>
      </c>
      <c r="Q602" s="128">
        <v>1736.4</v>
      </c>
      <c r="R602" s="128">
        <v>1736.2</v>
      </c>
      <c r="S602" s="128">
        <v>1789.82</v>
      </c>
      <c r="T602" s="128">
        <v>1796.74</v>
      </c>
      <c r="U602" s="128">
        <v>1708.32</v>
      </c>
      <c r="V602" s="128">
        <v>1641.78</v>
      </c>
      <c r="W602" s="128">
        <v>1659.22</v>
      </c>
      <c r="X602" s="128">
        <v>1574.95</v>
      </c>
      <c r="Y602" s="128">
        <v>1596.12</v>
      </c>
      <c r="Z602" s="128">
        <v>1565.03</v>
      </c>
    </row>
    <row r="603" spans="2:26" x14ac:dyDescent="0.3">
      <c r="B603" s="127">
        <v>15</v>
      </c>
      <c r="C603" s="128">
        <v>1616.85</v>
      </c>
      <c r="D603" s="128">
        <v>1617.26</v>
      </c>
      <c r="E603" s="128">
        <v>1659.07</v>
      </c>
      <c r="F603" s="128">
        <v>1661.49</v>
      </c>
      <c r="G603" s="128">
        <v>1731.92</v>
      </c>
      <c r="H603" s="128">
        <v>1724.83</v>
      </c>
      <c r="I603" s="128">
        <v>1822.67</v>
      </c>
      <c r="J603" s="128">
        <v>1927.98</v>
      </c>
      <c r="K603" s="128">
        <v>1923.17</v>
      </c>
      <c r="L603" s="128">
        <v>1919.09</v>
      </c>
      <c r="M603" s="128">
        <v>1880.25</v>
      </c>
      <c r="N603" s="128">
        <v>1877.21</v>
      </c>
      <c r="O603" s="128">
        <v>1875.73</v>
      </c>
      <c r="P603" s="128">
        <v>1871.77</v>
      </c>
      <c r="Q603" s="128">
        <v>1886.18</v>
      </c>
      <c r="R603" s="128">
        <v>1888.09</v>
      </c>
      <c r="S603" s="128">
        <v>1925.11</v>
      </c>
      <c r="T603" s="128">
        <v>1928.53</v>
      </c>
      <c r="U603" s="128">
        <v>1857.69</v>
      </c>
      <c r="V603" s="128">
        <v>1651.66</v>
      </c>
      <c r="W603" s="128">
        <v>1786.54</v>
      </c>
      <c r="X603" s="128">
        <v>1784.7</v>
      </c>
      <c r="Y603" s="128">
        <v>1708.33</v>
      </c>
      <c r="Z603" s="128">
        <v>1680.79</v>
      </c>
    </row>
    <row r="604" spans="2:26" x14ac:dyDescent="0.3">
      <c r="B604" s="127">
        <v>16</v>
      </c>
      <c r="C604" s="128">
        <v>1759.26</v>
      </c>
      <c r="D604" s="128">
        <v>1672.66</v>
      </c>
      <c r="E604" s="128">
        <v>1650.25</v>
      </c>
      <c r="F604" s="128">
        <v>1595.92</v>
      </c>
      <c r="G604" s="128">
        <v>1672.52</v>
      </c>
      <c r="H604" s="128">
        <v>1802.45</v>
      </c>
      <c r="I604" s="128">
        <v>1888.95</v>
      </c>
      <c r="J604" s="128">
        <v>1932.85</v>
      </c>
      <c r="K604" s="128">
        <v>1942.72</v>
      </c>
      <c r="L604" s="128">
        <v>1943.13</v>
      </c>
      <c r="M604" s="128">
        <v>1919.36</v>
      </c>
      <c r="N604" s="128">
        <v>1902.87</v>
      </c>
      <c r="O604" s="128">
        <v>1825.52</v>
      </c>
      <c r="P604" s="128">
        <v>1894.15</v>
      </c>
      <c r="Q604" s="128">
        <v>1827.61</v>
      </c>
      <c r="R604" s="128">
        <v>1872.6</v>
      </c>
      <c r="S604" s="128">
        <v>1899.34</v>
      </c>
      <c r="T604" s="128">
        <v>1868.61</v>
      </c>
      <c r="U604" s="128">
        <v>1868.95</v>
      </c>
      <c r="V604" s="128">
        <v>1874.62</v>
      </c>
      <c r="W604" s="128">
        <v>1789.6</v>
      </c>
      <c r="X604" s="128">
        <v>1697.34</v>
      </c>
      <c r="Y604" s="128">
        <v>1666.3</v>
      </c>
      <c r="Z604" s="128">
        <v>1634.61</v>
      </c>
    </row>
    <row r="605" spans="2:26" x14ac:dyDescent="0.3">
      <c r="B605" s="127">
        <v>17</v>
      </c>
      <c r="C605" s="128">
        <v>1463.4</v>
      </c>
      <c r="D605" s="128">
        <v>1424.48</v>
      </c>
      <c r="E605" s="128">
        <v>1414.21</v>
      </c>
      <c r="F605" s="128">
        <v>1311.95</v>
      </c>
      <c r="G605" s="128">
        <v>1550.59</v>
      </c>
      <c r="H605" s="128">
        <v>1723.66</v>
      </c>
      <c r="I605" s="128">
        <v>1755.82</v>
      </c>
      <c r="J605" s="128">
        <v>1739.28</v>
      </c>
      <c r="K605" s="128">
        <v>1830.96</v>
      </c>
      <c r="L605" s="128">
        <v>1835.38</v>
      </c>
      <c r="M605" s="128">
        <v>1806.26</v>
      </c>
      <c r="N605" s="128">
        <v>1829.98</v>
      </c>
      <c r="O605" s="128">
        <v>1732.47</v>
      </c>
      <c r="P605" s="128">
        <v>1816.51</v>
      </c>
      <c r="Q605" s="128">
        <v>1814.11</v>
      </c>
      <c r="R605" s="128">
        <v>1820.54</v>
      </c>
      <c r="S605" s="128">
        <v>1870.33</v>
      </c>
      <c r="T605" s="128">
        <v>1870.26</v>
      </c>
      <c r="U605" s="128">
        <v>1870.77</v>
      </c>
      <c r="V605" s="128">
        <v>1874.55</v>
      </c>
      <c r="W605" s="128">
        <v>1786.08</v>
      </c>
      <c r="X605" s="128">
        <v>1707.55</v>
      </c>
      <c r="Y605" s="128">
        <v>1673.5</v>
      </c>
      <c r="Z605" s="128">
        <v>1584.19</v>
      </c>
    </row>
    <row r="606" spans="2:26" x14ac:dyDescent="0.3">
      <c r="B606" s="127">
        <v>18</v>
      </c>
      <c r="C606" s="128">
        <v>1609.47</v>
      </c>
      <c r="D606" s="128">
        <v>1602.91</v>
      </c>
      <c r="E606" s="128">
        <v>1624.27</v>
      </c>
      <c r="F606" s="128">
        <v>1669.71</v>
      </c>
      <c r="G606" s="128">
        <v>1764.04</v>
      </c>
      <c r="H606" s="128">
        <v>1727.14</v>
      </c>
      <c r="I606" s="128">
        <v>1909.29</v>
      </c>
      <c r="J606" s="128">
        <v>1914.48</v>
      </c>
      <c r="K606" s="128">
        <v>1916.2</v>
      </c>
      <c r="L606" s="128">
        <v>1920.68</v>
      </c>
      <c r="M606" s="128">
        <v>1920.08</v>
      </c>
      <c r="N606" s="128">
        <v>1920.7</v>
      </c>
      <c r="O606" s="128">
        <v>1919.17</v>
      </c>
      <c r="P606" s="128">
        <v>1915.08</v>
      </c>
      <c r="Q606" s="128">
        <v>1879.28</v>
      </c>
      <c r="R606" s="128">
        <v>1878.42</v>
      </c>
      <c r="S606" s="128">
        <v>1916.82</v>
      </c>
      <c r="T606" s="128">
        <v>1918.82</v>
      </c>
      <c r="U606" s="128">
        <v>1872.18</v>
      </c>
      <c r="V606" s="128">
        <v>1837.68</v>
      </c>
      <c r="W606" s="128">
        <v>1706.93</v>
      </c>
      <c r="X606" s="128">
        <v>1687.2</v>
      </c>
      <c r="Y606" s="128">
        <v>1634.98</v>
      </c>
      <c r="Z606" s="128">
        <v>1626.53</v>
      </c>
    </row>
    <row r="607" spans="2:26" x14ac:dyDescent="0.3">
      <c r="B607" s="127">
        <v>19</v>
      </c>
      <c r="C607" s="128">
        <v>1568.23</v>
      </c>
      <c r="D607" s="128">
        <v>1566.67</v>
      </c>
      <c r="E607" s="128">
        <v>1596.61</v>
      </c>
      <c r="F607" s="128">
        <v>1658.96</v>
      </c>
      <c r="G607" s="128">
        <v>1665.63</v>
      </c>
      <c r="H607" s="128">
        <v>1723.44</v>
      </c>
      <c r="I607" s="128">
        <v>1902.59</v>
      </c>
      <c r="J607" s="128">
        <v>1913.62</v>
      </c>
      <c r="K607" s="128">
        <v>1915.5</v>
      </c>
      <c r="L607" s="128">
        <v>1912.6</v>
      </c>
      <c r="M607" s="128">
        <v>1904.37</v>
      </c>
      <c r="N607" s="128">
        <v>1904.31</v>
      </c>
      <c r="O607" s="128">
        <v>1892.24</v>
      </c>
      <c r="P607" s="128">
        <v>1882.67</v>
      </c>
      <c r="Q607" s="128">
        <v>1877.72</v>
      </c>
      <c r="R607" s="128">
        <v>1877.68</v>
      </c>
      <c r="S607" s="128">
        <v>1914.11</v>
      </c>
      <c r="T607" s="128">
        <v>1938.63</v>
      </c>
      <c r="U607" s="128">
        <v>1856.7</v>
      </c>
      <c r="V607" s="128">
        <v>1852.58</v>
      </c>
      <c r="W607" s="128">
        <v>1785.18</v>
      </c>
      <c r="X607" s="128">
        <v>1710.2</v>
      </c>
      <c r="Y607" s="128">
        <v>1670.22</v>
      </c>
      <c r="Z607" s="128">
        <v>1605.17</v>
      </c>
    </row>
    <row r="608" spans="2:26" x14ac:dyDescent="0.3">
      <c r="B608" s="127">
        <v>20</v>
      </c>
      <c r="C608" s="128">
        <v>1492.97</v>
      </c>
      <c r="D608" s="128">
        <v>1511.92</v>
      </c>
      <c r="E608" s="128">
        <v>1617.01</v>
      </c>
      <c r="F608" s="128">
        <v>1662.3</v>
      </c>
      <c r="G608" s="128">
        <v>1666.46</v>
      </c>
      <c r="H608" s="128">
        <v>1677.17</v>
      </c>
      <c r="I608" s="128">
        <v>1831.32</v>
      </c>
      <c r="J608" s="128">
        <v>1908.18</v>
      </c>
      <c r="K608" s="128">
        <v>1910.25</v>
      </c>
      <c r="L608" s="128">
        <v>1911.87</v>
      </c>
      <c r="M608" s="128">
        <v>1911.85</v>
      </c>
      <c r="N608" s="128">
        <v>1912.97</v>
      </c>
      <c r="O608" s="128">
        <v>1896.36</v>
      </c>
      <c r="P608" s="128">
        <v>1890.76</v>
      </c>
      <c r="Q608" s="128">
        <v>1897.68</v>
      </c>
      <c r="R608" s="128">
        <v>1889.23</v>
      </c>
      <c r="S608" s="128">
        <v>1914.67</v>
      </c>
      <c r="T608" s="128">
        <v>1912.37</v>
      </c>
      <c r="U608" s="128">
        <v>1853.84</v>
      </c>
      <c r="V608" s="128">
        <v>1848.09</v>
      </c>
      <c r="W608" s="128">
        <v>1709.44</v>
      </c>
      <c r="X608" s="128">
        <v>1702.42</v>
      </c>
      <c r="Y608" s="128">
        <v>1657.07</v>
      </c>
      <c r="Z608" s="128">
        <v>1574.2</v>
      </c>
    </row>
    <row r="609" spans="2:26" x14ac:dyDescent="0.3">
      <c r="B609" s="127">
        <v>21</v>
      </c>
      <c r="C609" s="128">
        <v>1528.01</v>
      </c>
      <c r="D609" s="128">
        <v>1538.81</v>
      </c>
      <c r="E609" s="128">
        <v>1582.56</v>
      </c>
      <c r="F609" s="128">
        <v>1663.14</v>
      </c>
      <c r="G609" s="128">
        <v>1665.76</v>
      </c>
      <c r="H609" s="128">
        <v>1704.57</v>
      </c>
      <c r="I609" s="128">
        <v>1747.83</v>
      </c>
      <c r="J609" s="128">
        <v>1942.65</v>
      </c>
      <c r="K609" s="128">
        <v>2049.39</v>
      </c>
      <c r="L609" s="128">
        <v>2051.5500000000002</v>
      </c>
      <c r="M609" s="128">
        <v>1980.04</v>
      </c>
      <c r="N609" s="128">
        <v>2079.3200000000002</v>
      </c>
      <c r="O609" s="128">
        <v>2027.27</v>
      </c>
      <c r="P609" s="128">
        <v>2027.86</v>
      </c>
      <c r="Q609" s="128">
        <v>2024.97</v>
      </c>
      <c r="R609" s="128">
        <v>2024.51</v>
      </c>
      <c r="S609" s="128">
        <v>2019.91</v>
      </c>
      <c r="T609" s="128">
        <v>2018.17</v>
      </c>
      <c r="U609" s="128">
        <v>1875.13</v>
      </c>
      <c r="V609" s="128">
        <v>1947.22</v>
      </c>
      <c r="W609" s="128">
        <v>1853.54</v>
      </c>
      <c r="X609" s="128">
        <v>1707.42</v>
      </c>
      <c r="Y609" s="128">
        <v>1659.48</v>
      </c>
      <c r="Z609" s="128">
        <v>1554.27</v>
      </c>
    </row>
    <row r="610" spans="2:26" x14ac:dyDescent="0.3">
      <c r="B610" s="127">
        <v>22</v>
      </c>
      <c r="C610" s="128">
        <v>1546.71</v>
      </c>
      <c r="D610" s="128">
        <v>1551.3</v>
      </c>
      <c r="E610" s="128">
        <v>1539.98</v>
      </c>
      <c r="F610" s="128">
        <v>1651.8</v>
      </c>
      <c r="G610" s="128">
        <v>1662.14</v>
      </c>
      <c r="H610" s="128">
        <v>1715.88</v>
      </c>
      <c r="I610" s="128">
        <v>1816.23</v>
      </c>
      <c r="J610" s="128">
        <v>2001.97</v>
      </c>
      <c r="K610" s="128">
        <v>2085.61</v>
      </c>
      <c r="L610" s="128">
        <v>2086.3000000000002</v>
      </c>
      <c r="M610" s="128">
        <v>2080.7600000000002</v>
      </c>
      <c r="N610" s="128">
        <v>2080.31</v>
      </c>
      <c r="O610" s="128">
        <v>2040.72</v>
      </c>
      <c r="P610" s="128">
        <v>2034.46</v>
      </c>
      <c r="Q610" s="128">
        <v>1991.51</v>
      </c>
      <c r="R610" s="128">
        <v>1987.75</v>
      </c>
      <c r="S610" s="128">
        <v>1995.07</v>
      </c>
      <c r="T610" s="128">
        <v>1993.46</v>
      </c>
      <c r="U610" s="128">
        <v>1971.95</v>
      </c>
      <c r="V610" s="128">
        <v>1978.88</v>
      </c>
      <c r="W610" s="128">
        <v>1882.64</v>
      </c>
      <c r="X610" s="128">
        <v>1709.82</v>
      </c>
      <c r="Y610" s="128">
        <v>1655.94</v>
      </c>
      <c r="Z610" s="128">
        <v>1580.39</v>
      </c>
    </row>
    <row r="611" spans="2:26" x14ac:dyDescent="0.3">
      <c r="B611" s="127">
        <v>23</v>
      </c>
      <c r="C611" s="128">
        <v>1634.81</v>
      </c>
      <c r="D611" s="128">
        <v>1532.71</v>
      </c>
      <c r="E611" s="128">
        <v>1520.41</v>
      </c>
      <c r="F611" s="128">
        <v>1570.9</v>
      </c>
      <c r="G611" s="128">
        <v>1627.34</v>
      </c>
      <c r="H611" s="128">
        <v>1671.62</v>
      </c>
      <c r="I611" s="128">
        <v>1724.61</v>
      </c>
      <c r="J611" s="128">
        <v>1876.53</v>
      </c>
      <c r="K611" s="128">
        <v>2009.79</v>
      </c>
      <c r="L611" s="128">
        <v>2009.56</v>
      </c>
      <c r="M611" s="128">
        <v>2132.37</v>
      </c>
      <c r="N611" s="128">
        <v>2024.53</v>
      </c>
      <c r="O611" s="128">
        <v>2008.83</v>
      </c>
      <c r="P611" s="128">
        <v>1977.2</v>
      </c>
      <c r="Q611" s="128">
        <v>1976.76</v>
      </c>
      <c r="R611" s="128">
        <v>1893.91</v>
      </c>
      <c r="S611" s="128">
        <v>1877.53</v>
      </c>
      <c r="T611" s="128">
        <v>2016.47</v>
      </c>
      <c r="U611" s="128">
        <v>1885.14</v>
      </c>
      <c r="V611" s="128">
        <v>1988.9</v>
      </c>
      <c r="W611" s="128">
        <v>1874.89</v>
      </c>
      <c r="X611" s="128">
        <v>1734.89</v>
      </c>
      <c r="Y611" s="128">
        <v>1650.03</v>
      </c>
      <c r="Z611" s="128">
        <v>1539.4</v>
      </c>
    </row>
    <row r="612" spans="2:26" x14ac:dyDescent="0.3">
      <c r="B612" s="127">
        <v>24</v>
      </c>
      <c r="C612" s="128">
        <v>1465.77</v>
      </c>
      <c r="D612" s="128">
        <v>1457.8</v>
      </c>
      <c r="E612" s="128">
        <v>1492.34</v>
      </c>
      <c r="F612" s="128">
        <v>1535.06</v>
      </c>
      <c r="G612" s="128">
        <v>1536.94</v>
      </c>
      <c r="H612" s="128">
        <v>1621.36</v>
      </c>
      <c r="I612" s="128">
        <v>1636.09</v>
      </c>
      <c r="J612" s="128">
        <v>1668.79</v>
      </c>
      <c r="K612" s="128">
        <v>1669.55</v>
      </c>
      <c r="L612" s="128">
        <v>1771.03</v>
      </c>
      <c r="M612" s="128">
        <v>1782.31</v>
      </c>
      <c r="N612" s="128">
        <v>1774.78</v>
      </c>
      <c r="O612" s="128">
        <v>1716.14</v>
      </c>
      <c r="P612" s="128">
        <v>1716.99</v>
      </c>
      <c r="Q612" s="128">
        <v>1800.24</v>
      </c>
      <c r="R612" s="128">
        <v>1804.67</v>
      </c>
      <c r="S612" s="128">
        <v>1832.64</v>
      </c>
      <c r="T612" s="128">
        <v>1846.33</v>
      </c>
      <c r="U612" s="128">
        <v>1857.59</v>
      </c>
      <c r="V612" s="128">
        <v>1862.42</v>
      </c>
      <c r="W612" s="128">
        <v>1855.54</v>
      </c>
      <c r="X612" s="128">
        <v>1713.05</v>
      </c>
      <c r="Y612" s="128">
        <v>1567.12</v>
      </c>
      <c r="Z612" s="128">
        <v>1462.75</v>
      </c>
    </row>
    <row r="613" spans="2:26" x14ac:dyDescent="0.3">
      <c r="B613" s="127">
        <v>25</v>
      </c>
      <c r="C613" s="128">
        <v>1581.34</v>
      </c>
      <c r="D613" s="128">
        <v>1564.69</v>
      </c>
      <c r="E613" s="128">
        <v>1584.17</v>
      </c>
      <c r="F613" s="128">
        <v>1645.36</v>
      </c>
      <c r="G613" s="128">
        <v>1650.47</v>
      </c>
      <c r="H613" s="128">
        <v>1683.64</v>
      </c>
      <c r="I613" s="128">
        <v>1835.45</v>
      </c>
      <c r="J613" s="128">
        <v>2033.58</v>
      </c>
      <c r="K613" s="128">
        <v>2126.15</v>
      </c>
      <c r="L613" s="128">
        <v>2040.85</v>
      </c>
      <c r="M613" s="128">
        <v>2039.5</v>
      </c>
      <c r="N613" s="128">
        <v>2037.77</v>
      </c>
      <c r="O613" s="128">
        <v>2036.78</v>
      </c>
      <c r="P613" s="128">
        <v>2037.14</v>
      </c>
      <c r="Q613" s="128">
        <v>2136.2800000000002</v>
      </c>
      <c r="R613" s="128">
        <v>2126.79</v>
      </c>
      <c r="S613" s="128">
        <v>2005.53</v>
      </c>
      <c r="T613" s="128">
        <v>2012.28</v>
      </c>
      <c r="U613" s="128">
        <v>1981.74</v>
      </c>
      <c r="V613" s="128">
        <v>1989.3</v>
      </c>
      <c r="W613" s="128">
        <v>1921.17</v>
      </c>
      <c r="X613" s="128">
        <v>1828.04</v>
      </c>
      <c r="Y613" s="128">
        <v>1661.19</v>
      </c>
      <c r="Z613" s="128">
        <v>1585.42</v>
      </c>
    </row>
    <row r="614" spans="2:26" x14ac:dyDescent="0.3">
      <c r="B614" s="127">
        <v>26</v>
      </c>
      <c r="C614" s="128">
        <v>1443.06</v>
      </c>
      <c r="D614" s="128">
        <v>1434.84</v>
      </c>
      <c r="E614" s="128">
        <v>1525.23</v>
      </c>
      <c r="F614" s="128">
        <v>1544.36</v>
      </c>
      <c r="G614" s="128">
        <v>1624.79</v>
      </c>
      <c r="H614" s="128">
        <v>1657.85</v>
      </c>
      <c r="I614" s="128">
        <v>1699.67</v>
      </c>
      <c r="J614" s="128">
        <v>1859.2</v>
      </c>
      <c r="K614" s="128">
        <v>1909.66</v>
      </c>
      <c r="L614" s="128">
        <v>1907.09</v>
      </c>
      <c r="M614" s="128">
        <v>1865.85</v>
      </c>
      <c r="N614" s="128">
        <v>1885.62</v>
      </c>
      <c r="O614" s="128">
        <v>1851.08</v>
      </c>
      <c r="P614" s="128">
        <v>1845.45</v>
      </c>
      <c r="Q614" s="128">
        <v>1878.8</v>
      </c>
      <c r="R614" s="128">
        <v>1887.54</v>
      </c>
      <c r="S614" s="128">
        <v>1897.63</v>
      </c>
      <c r="T614" s="128">
        <v>1856.72</v>
      </c>
      <c r="U614" s="128">
        <v>1837.76</v>
      </c>
      <c r="V614" s="128">
        <v>1846.15</v>
      </c>
      <c r="W614" s="128">
        <v>1800.51</v>
      </c>
      <c r="X614" s="128">
        <v>1677.79</v>
      </c>
      <c r="Y614" s="128">
        <v>1558.12</v>
      </c>
      <c r="Z614" s="128">
        <v>1471.52</v>
      </c>
    </row>
    <row r="615" spans="2:26" x14ac:dyDescent="0.3">
      <c r="B615" s="127">
        <v>27</v>
      </c>
      <c r="C615" s="128">
        <v>1499.12</v>
      </c>
      <c r="D615" s="128">
        <v>1493.19</v>
      </c>
      <c r="E615" s="128">
        <v>1509.59</v>
      </c>
      <c r="F615" s="128">
        <v>1520.67</v>
      </c>
      <c r="G615" s="128">
        <v>1593.45</v>
      </c>
      <c r="H615" s="128">
        <v>1647.1</v>
      </c>
      <c r="I615" s="128">
        <v>1704.24</v>
      </c>
      <c r="J615" s="128">
        <v>1856.66</v>
      </c>
      <c r="K615" s="128">
        <v>1817.19</v>
      </c>
      <c r="L615" s="128">
        <v>1847.52</v>
      </c>
      <c r="M615" s="128">
        <v>1749.83</v>
      </c>
      <c r="N615" s="128">
        <v>1860.89</v>
      </c>
      <c r="O615" s="128">
        <v>1809.85</v>
      </c>
      <c r="P615" s="128">
        <v>1857.46</v>
      </c>
      <c r="Q615" s="128">
        <v>1830.18</v>
      </c>
      <c r="R615" s="128">
        <v>1829.67</v>
      </c>
      <c r="S615" s="128">
        <v>1835.58</v>
      </c>
      <c r="T615" s="128">
        <v>1849.63</v>
      </c>
      <c r="U615" s="128">
        <v>1754.84</v>
      </c>
      <c r="V615" s="128">
        <v>1741.57</v>
      </c>
      <c r="W615" s="128">
        <v>1707.21</v>
      </c>
      <c r="X615" s="128">
        <v>1656.59</v>
      </c>
      <c r="Y615" s="128">
        <v>1610.19</v>
      </c>
      <c r="Z615" s="128">
        <v>1508.64</v>
      </c>
    </row>
    <row r="616" spans="2:26" x14ac:dyDescent="0.3">
      <c r="B616" s="127">
        <v>28</v>
      </c>
      <c r="C616" s="128">
        <v>1537.02</v>
      </c>
      <c r="D616" s="128">
        <v>1522.73</v>
      </c>
      <c r="E616" s="128">
        <v>1555.65</v>
      </c>
      <c r="F616" s="128">
        <v>1592.82</v>
      </c>
      <c r="G616" s="128">
        <v>1643.52</v>
      </c>
      <c r="H616" s="128">
        <v>1706.69</v>
      </c>
      <c r="I616" s="128">
        <v>1901.45</v>
      </c>
      <c r="J616" s="128">
        <v>1912.3</v>
      </c>
      <c r="K616" s="128">
        <v>1987.44</v>
      </c>
      <c r="L616" s="128">
        <v>1960.93</v>
      </c>
      <c r="M616" s="128">
        <v>1951.83</v>
      </c>
      <c r="N616" s="128">
        <v>1954.4</v>
      </c>
      <c r="O616" s="128">
        <v>1929.38</v>
      </c>
      <c r="P616" s="128">
        <v>1923.89</v>
      </c>
      <c r="Q616" s="128">
        <v>1917.95</v>
      </c>
      <c r="R616" s="128">
        <v>1913.94</v>
      </c>
      <c r="S616" s="128">
        <v>1927.06</v>
      </c>
      <c r="T616" s="128">
        <v>1960.59</v>
      </c>
      <c r="U616" s="128">
        <v>1893.74</v>
      </c>
      <c r="V616" s="128">
        <v>1962.77</v>
      </c>
      <c r="W616" s="128">
        <v>1876.2</v>
      </c>
      <c r="X616" s="128">
        <v>1597.16</v>
      </c>
      <c r="Y616" s="128">
        <v>1503.65</v>
      </c>
      <c r="Z616" s="128">
        <v>1502.4</v>
      </c>
    </row>
    <row r="617" spans="2:26" x14ac:dyDescent="0.3">
      <c r="B617" s="127">
        <v>29</v>
      </c>
      <c r="C617" s="128">
        <v>1514.75</v>
      </c>
      <c r="D617" s="128">
        <v>1505.61</v>
      </c>
      <c r="E617" s="128">
        <v>1485.95</v>
      </c>
      <c r="F617" s="128">
        <v>1497.76</v>
      </c>
      <c r="G617" s="128">
        <v>1634.5</v>
      </c>
      <c r="H617" s="128">
        <v>1683.28</v>
      </c>
      <c r="I617" s="128">
        <v>1775.5</v>
      </c>
      <c r="J617" s="128">
        <v>1918.55</v>
      </c>
      <c r="K617" s="128">
        <v>1942.3</v>
      </c>
      <c r="L617" s="128">
        <v>2008.38</v>
      </c>
      <c r="M617" s="128">
        <v>1980.72</v>
      </c>
      <c r="N617" s="128">
        <v>2002.73</v>
      </c>
      <c r="O617" s="128">
        <v>1963.61</v>
      </c>
      <c r="P617" s="128">
        <v>1961.85</v>
      </c>
      <c r="Q617" s="128">
        <v>1957.32</v>
      </c>
      <c r="R617" s="128">
        <v>1936.76</v>
      </c>
      <c r="S617" s="128">
        <v>1944.12</v>
      </c>
      <c r="T617" s="128">
        <v>1969.14</v>
      </c>
      <c r="U617" s="128">
        <v>1895.25</v>
      </c>
      <c r="V617" s="128">
        <v>1904.96</v>
      </c>
      <c r="W617" s="128">
        <v>1832.87</v>
      </c>
      <c r="X617" s="128">
        <v>1740.68</v>
      </c>
      <c r="Y617" s="128">
        <v>1650.99</v>
      </c>
      <c r="Z617" s="128">
        <v>1539.5</v>
      </c>
    </row>
    <row r="618" spans="2:26" ht="16.5" customHeight="1" x14ac:dyDescent="0.3">
      <c r="B618" s="127">
        <v>30</v>
      </c>
      <c r="C618" s="128">
        <v>1620.28</v>
      </c>
      <c r="D618" s="128">
        <v>1601.3</v>
      </c>
      <c r="E618" s="128">
        <v>1566.41</v>
      </c>
      <c r="F618" s="128">
        <v>1556.48</v>
      </c>
      <c r="G618" s="128">
        <v>1614.28</v>
      </c>
      <c r="H618" s="128">
        <v>1642.96</v>
      </c>
      <c r="I618" s="128">
        <v>1659.5</v>
      </c>
      <c r="J618" s="128">
        <v>1665.75</v>
      </c>
      <c r="K618" s="128">
        <v>1732.53</v>
      </c>
      <c r="L618" s="128">
        <v>1745.79</v>
      </c>
      <c r="M618" s="128">
        <v>1832.22</v>
      </c>
      <c r="N618" s="128">
        <v>1831.46</v>
      </c>
      <c r="O618" s="128">
        <v>1745.44</v>
      </c>
      <c r="P618" s="128">
        <v>1807.58</v>
      </c>
      <c r="Q618" s="128">
        <v>1829.79</v>
      </c>
      <c r="R618" s="128">
        <v>1825.75</v>
      </c>
      <c r="S618" s="128">
        <v>1843.66</v>
      </c>
      <c r="T618" s="128">
        <v>1866.86</v>
      </c>
      <c r="U618" s="128">
        <v>1832.04</v>
      </c>
      <c r="V618" s="128">
        <v>1852.78</v>
      </c>
      <c r="W618" s="128">
        <v>1830.09</v>
      </c>
      <c r="X618" s="128">
        <v>1711.72</v>
      </c>
      <c r="Y618" s="128">
        <v>1639.67</v>
      </c>
      <c r="Z618" s="128">
        <v>1601.12</v>
      </c>
    </row>
    <row r="619" spans="2:26" hidden="1" x14ac:dyDescent="0.3">
      <c r="B619" s="130">
        <v>31</v>
      </c>
      <c r="C619" s="128" t="e">
        <v>#N/A</v>
      </c>
      <c r="D619" s="128" t="e">
        <v>#N/A</v>
      </c>
      <c r="E619" s="128" t="e">
        <v>#N/A</v>
      </c>
      <c r="F619" s="128" t="e">
        <v>#N/A</v>
      </c>
      <c r="G619" s="128" t="e">
        <v>#N/A</v>
      </c>
      <c r="H619" s="128" t="e">
        <v>#N/A</v>
      </c>
      <c r="I619" s="128" t="e">
        <v>#N/A</v>
      </c>
      <c r="J619" s="128" t="e">
        <v>#N/A</v>
      </c>
      <c r="K619" s="128" t="e">
        <v>#N/A</v>
      </c>
      <c r="L619" s="128" t="e">
        <v>#N/A</v>
      </c>
      <c r="M619" s="128" t="e">
        <v>#N/A</v>
      </c>
      <c r="N619" s="128" t="e">
        <v>#N/A</v>
      </c>
      <c r="O619" s="128" t="e">
        <v>#N/A</v>
      </c>
      <c r="P619" s="128" t="e">
        <v>#N/A</v>
      </c>
      <c r="Q619" s="128" t="e">
        <v>#N/A</v>
      </c>
      <c r="R619" s="128" t="e">
        <v>#N/A</v>
      </c>
      <c r="S619" s="128" t="e">
        <v>#N/A</v>
      </c>
      <c r="T619" s="128" t="e">
        <v>#N/A</v>
      </c>
      <c r="U619" s="128" t="e">
        <v>#N/A</v>
      </c>
      <c r="V619" s="128" t="e">
        <v>#N/A</v>
      </c>
      <c r="W619" s="128" t="e">
        <v>#N/A</v>
      </c>
      <c r="X619" s="128" t="e">
        <v>#N/A</v>
      </c>
      <c r="Y619" s="128" t="e">
        <v>#N/A</v>
      </c>
      <c r="Z619" s="128" t="e">
        <v>#N/A</v>
      </c>
    </row>
    <row r="620" spans="2:26" x14ac:dyDescent="0.3">
      <c r="B620" s="108"/>
      <c r="C620" s="108"/>
      <c r="D620" s="108"/>
      <c r="E620" s="108"/>
      <c r="F620" s="108"/>
      <c r="G620" s="108"/>
      <c r="H620" s="108"/>
      <c r="I620" s="108"/>
      <c r="J620" s="108"/>
      <c r="K620" s="108"/>
      <c r="L620" s="108"/>
      <c r="M620" s="108"/>
      <c r="N620" s="108"/>
      <c r="O620" s="108"/>
      <c r="P620" s="108"/>
      <c r="Q620" s="108"/>
      <c r="R620" s="108"/>
      <c r="S620" s="108"/>
      <c r="T620" s="108"/>
      <c r="U620" s="108"/>
      <c r="V620" s="108"/>
      <c r="W620" s="108"/>
      <c r="X620" s="108"/>
      <c r="Y620" s="108"/>
      <c r="Z620" s="108"/>
    </row>
    <row r="621" spans="2:26" x14ac:dyDescent="0.3">
      <c r="B621" s="157" t="s">
        <v>67</v>
      </c>
      <c r="C621" s="131" t="s">
        <v>68</v>
      </c>
      <c r="D621" s="132"/>
      <c r="E621" s="132"/>
      <c r="F621" s="132"/>
      <c r="G621" s="132"/>
      <c r="H621" s="132"/>
      <c r="I621" s="132"/>
      <c r="J621" s="132"/>
      <c r="K621" s="132"/>
      <c r="L621" s="132"/>
      <c r="M621" s="132"/>
      <c r="N621" s="132"/>
      <c r="O621" s="132"/>
      <c r="P621" s="132"/>
      <c r="Q621" s="132"/>
      <c r="R621" s="132"/>
      <c r="S621" s="132"/>
      <c r="T621" s="132"/>
      <c r="U621" s="132"/>
      <c r="V621" s="132"/>
      <c r="W621" s="132"/>
      <c r="X621" s="132"/>
      <c r="Y621" s="132"/>
      <c r="Z621" s="133"/>
    </row>
    <row r="622" spans="2:26" x14ac:dyDescent="0.3">
      <c r="B622" s="100" t="s">
        <v>64</v>
      </c>
      <c r="C622" s="88">
        <v>0</v>
      </c>
      <c r="D622" s="88">
        <v>4.1666666666666664E-2</v>
      </c>
      <c r="E622" s="88">
        <v>8.3333333333333329E-2</v>
      </c>
      <c r="F622" s="88">
        <v>0.125</v>
      </c>
      <c r="G622" s="88">
        <v>0.16666666666666666</v>
      </c>
      <c r="H622" s="88">
        <v>0.20833333333333334</v>
      </c>
      <c r="I622" s="88">
        <v>0.25</v>
      </c>
      <c r="J622" s="88">
        <v>0.29166666666666669</v>
      </c>
      <c r="K622" s="88">
        <v>0.33333333333333331</v>
      </c>
      <c r="L622" s="88">
        <v>0.375</v>
      </c>
      <c r="M622" s="88">
        <v>0.41666666666666669</v>
      </c>
      <c r="N622" s="88">
        <v>0.45833333333333331</v>
      </c>
      <c r="O622" s="88">
        <v>0.5</v>
      </c>
      <c r="P622" s="88">
        <v>0.54166666666666663</v>
      </c>
      <c r="Q622" s="88">
        <v>0.58333333333333337</v>
      </c>
      <c r="R622" s="88">
        <v>0.625</v>
      </c>
      <c r="S622" s="88">
        <v>0.66666666666666663</v>
      </c>
      <c r="T622" s="88">
        <v>0.70833333333333337</v>
      </c>
      <c r="U622" s="88">
        <v>0.75</v>
      </c>
      <c r="V622" s="88">
        <v>0.79166666666666663</v>
      </c>
      <c r="W622" s="88">
        <v>0.83333333333333337</v>
      </c>
      <c r="X622" s="88">
        <v>0.875</v>
      </c>
      <c r="Y622" s="88">
        <v>0.91666666666666663</v>
      </c>
      <c r="Z622" s="88">
        <v>0.95833333333333337</v>
      </c>
    </row>
    <row r="623" spans="2:26" x14ac:dyDescent="0.3">
      <c r="B623" s="102"/>
      <c r="C623" s="89" t="s">
        <v>65</v>
      </c>
      <c r="D623" s="89" t="s">
        <v>65</v>
      </c>
      <c r="E623" s="89" t="s">
        <v>65</v>
      </c>
      <c r="F623" s="89" t="s">
        <v>65</v>
      </c>
      <c r="G623" s="89" t="s">
        <v>65</v>
      </c>
      <c r="H623" s="89" t="s">
        <v>65</v>
      </c>
      <c r="I623" s="89" t="s">
        <v>65</v>
      </c>
      <c r="J623" s="89" t="s">
        <v>65</v>
      </c>
      <c r="K623" s="89" t="s">
        <v>65</v>
      </c>
      <c r="L623" s="89" t="s">
        <v>65</v>
      </c>
      <c r="M623" s="89" t="s">
        <v>65</v>
      </c>
      <c r="N623" s="89" t="s">
        <v>65</v>
      </c>
      <c r="O623" s="89" t="s">
        <v>65</v>
      </c>
      <c r="P623" s="89" t="s">
        <v>65</v>
      </c>
      <c r="Q623" s="89" t="s">
        <v>65</v>
      </c>
      <c r="R623" s="89" t="s">
        <v>65</v>
      </c>
      <c r="S623" s="89" t="s">
        <v>65</v>
      </c>
      <c r="T623" s="89" t="s">
        <v>65</v>
      </c>
      <c r="U623" s="89" t="s">
        <v>65</v>
      </c>
      <c r="V623" s="89" t="s">
        <v>65</v>
      </c>
      <c r="W623" s="89" t="s">
        <v>65</v>
      </c>
      <c r="X623" s="89" t="s">
        <v>65</v>
      </c>
      <c r="Y623" s="89" t="s">
        <v>65</v>
      </c>
      <c r="Z623" s="89" t="s">
        <v>66</v>
      </c>
    </row>
    <row r="624" spans="2:26" x14ac:dyDescent="0.3">
      <c r="B624" s="104"/>
      <c r="C624" s="90">
        <v>4.1666666666666664E-2</v>
      </c>
      <c r="D624" s="90">
        <v>8.3333333333333329E-2</v>
      </c>
      <c r="E624" s="90">
        <v>0.125</v>
      </c>
      <c r="F624" s="90">
        <v>0.16666666666666666</v>
      </c>
      <c r="G624" s="90">
        <v>0.20833333333333334</v>
      </c>
      <c r="H624" s="90">
        <v>0.25</v>
      </c>
      <c r="I624" s="90">
        <v>0.29166666666666669</v>
      </c>
      <c r="J624" s="90">
        <v>0.33333333333333331</v>
      </c>
      <c r="K624" s="90">
        <v>0.375</v>
      </c>
      <c r="L624" s="90">
        <v>0.41666666666666669</v>
      </c>
      <c r="M624" s="90">
        <v>0.45833333333333331</v>
      </c>
      <c r="N624" s="90">
        <v>0.5</v>
      </c>
      <c r="O624" s="90">
        <v>0.54166666666666663</v>
      </c>
      <c r="P624" s="90">
        <v>0.58333333333333337</v>
      </c>
      <c r="Q624" s="90">
        <v>0.625</v>
      </c>
      <c r="R624" s="90">
        <v>0.66666666666666663</v>
      </c>
      <c r="S624" s="90">
        <v>0.70833333333333337</v>
      </c>
      <c r="T624" s="90">
        <v>0.75</v>
      </c>
      <c r="U624" s="90">
        <v>0.79166666666666663</v>
      </c>
      <c r="V624" s="90">
        <v>0.83333333333333337</v>
      </c>
      <c r="W624" s="90">
        <v>0.875</v>
      </c>
      <c r="X624" s="90">
        <v>0.91666666666666663</v>
      </c>
      <c r="Y624" s="90">
        <v>0.95833333333333337</v>
      </c>
      <c r="Z624" s="90">
        <v>0</v>
      </c>
    </row>
    <row r="625" spans="2:26" x14ac:dyDescent="0.3">
      <c r="B625" s="127">
        <v>1</v>
      </c>
      <c r="C625" s="128">
        <v>1549</v>
      </c>
      <c r="D625" s="128">
        <v>1544.7</v>
      </c>
      <c r="E625" s="128">
        <v>1560.94</v>
      </c>
      <c r="F625" s="128">
        <v>1610.9</v>
      </c>
      <c r="G625" s="128">
        <v>1657.9</v>
      </c>
      <c r="H625" s="128">
        <v>1734.2</v>
      </c>
      <c r="I625" s="128">
        <v>1754.12</v>
      </c>
      <c r="J625" s="128">
        <v>1766.46</v>
      </c>
      <c r="K625" s="128">
        <v>1770.43</v>
      </c>
      <c r="L625" s="128">
        <v>1777.45</v>
      </c>
      <c r="M625" s="128">
        <v>1777.68</v>
      </c>
      <c r="N625" s="128">
        <v>1778.61</v>
      </c>
      <c r="O625" s="128">
        <v>1768.04</v>
      </c>
      <c r="P625" s="128">
        <v>1774.38</v>
      </c>
      <c r="Q625" s="128">
        <v>1809.56</v>
      </c>
      <c r="R625" s="128">
        <v>1816.07</v>
      </c>
      <c r="S625" s="128">
        <v>1878</v>
      </c>
      <c r="T625" s="128">
        <v>1821.48</v>
      </c>
      <c r="U625" s="128">
        <v>1823.67</v>
      </c>
      <c r="V625" s="128">
        <v>1735.76</v>
      </c>
      <c r="W625" s="128">
        <v>1705.06</v>
      </c>
      <c r="X625" s="128">
        <v>1451.22</v>
      </c>
      <c r="Y625" s="128">
        <v>1595.04</v>
      </c>
      <c r="Z625" s="128">
        <v>1559.58</v>
      </c>
    </row>
    <row r="626" spans="2:26" x14ac:dyDescent="0.3">
      <c r="B626" s="127">
        <v>2</v>
      </c>
      <c r="C626" s="128">
        <v>1573.49</v>
      </c>
      <c r="D626" s="128">
        <v>1559.56</v>
      </c>
      <c r="E626" s="128">
        <v>1570.64</v>
      </c>
      <c r="F626" s="128">
        <v>1561.92</v>
      </c>
      <c r="G626" s="128">
        <v>1637.71</v>
      </c>
      <c r="H626" s="128">
        <v>1715.69</v>
      </c>
      <c r="I626" s="128">
        <v>1759.05</v>
      </c>
      <c r="J626" s="128">
        <v>1820.39</v>
      </c>
      <c r="K626" s="128">
        <v>1897.98</v>
      </c>
      <c r="L626" s="128">
        <v>1910.15</v>
      </c>
      <c r="M626" s="128">
        <v>1907.5</v>
      </c>
      <c r="N626" s="128">
        <v>1907.83</v>
      </c>
      <c r="O626" s="128">
        <v>1923.8</v>
      </c>
      <c r="P626" s="128">
        <v>1917.82</v>
      </c>
      <c r="Q626" s="128">
        <v>1924.71</v>
      </c>
      <c r="R626" s="128">
        <v>1911.74</v>
      </c>
      <c r="S626" s="128">
        <v>1932.14</v>
      </c>
      <c r="T626" s="128">
        <v>1936.06</v>
      </c>
      <c r="U626" s="128">
        <v>1870.56</v>
      </c>
      <c r="V626" s="128">
        <v>1752.5</v>
      </c>
      <c r="W626" s="128">
        <v>1741.13</v>
      </c>
      <c r="X626" s="128">
        <v>1706.16</v>
      </c>
      <c r="Y626" s="128">
        <v>1635.31</v>
      </c>
      <c r="Z626" s="128">
        <v>1590.27</v>
      </c>
    </row>
    <row r="627" spans="2:26" x14ac:dyDescent="0.3">
      <c r="B627" s="127">
        <v>3</v>
      </c>
      <c r="C627" s="128">
        <v>1626.17</v>
      </c>
      <c r="D627" s="128">
        <v>1624.07</v>
      </c>
      <c r="E627" s="128">
        <v>1627.11</v>
      </c>
      <c r="F627" s="128">
        <v>1609.85</v>
      </c>
      <c r="G627" s="128">
        <v>1659.51</v>
      </c>
      <c r="H627" s="128">
        <v>1716.75</v>
      </c>
      <c r="I627" s="128">
        <v>1722.77</v>
      </c>
      <c r="J627" s="128">
        <v>1725.7</v>
      </c>
      <c r="K627" s="128">
        <v>1787.19</v>
      </c>
      <c r="L627" s="128">
        <v>1799.62</v>
      </c>
      <c r="M627" s="128">
        <v>1791.15</v>
      </c>
      <c r="N627" s="128">
        <v>1796.83</v>
      </c>
      <c r="O627" s="128">
        <v>1777.87</v>
      </c>
      <c r="P627" s="128">
        <v>1822.79</v>
      </c>
      <c r="Q627" s="128">
        <v>1826.26</v>
      </c>
      <c r="R627" s="128">
        <v>1846.19</v>
      </c>
      <c r="S627" s="128">
        <v>1912.01</v>
      </c>
      <c r="T627" s="128">
        <v>1935.19</v>
      </c>
      <c r="U627" s="128">
        <v>1906.97</v>
      </c>
      <c r="V627" s="128">
        <v>1904.63</v>
      </c>
      <c r="W627" s="128">
        <v>1733.58</v>
      </c>
      <c r="X627" s="128">
        <v>1716.51</v>
      </c>
      <c r="Y627" s="128">
        <v>1694.89</v>
      </c>
      <c r="Z627" s="128">
        <v>1643.03</v>
      </c>
    </row>
    <row r="628" spans="2:26" x14ac:dyDescent="0.3">
      <c r="B628" s="127">
        <v>4</v>
      </c>
      <c r="C628" s="128">
        <v>1671.64</v>
      </c>
      <c r="D628" s="128">
        <v>1671.69</v>
      </c>
      <c r="E628" s="128">
        <v>1707.61</v>
      </c>
      <c r="F628" s="128">
        <v>1715.04</v>
      </c>
      <c r="G628" s="128">
        <v>1746.63</v>
      </c>
      <c r="H628" s="128">
        <v>2228.35</v>
      </c>
      <c r="I628" s="128">
        <v>1868.15</v>
      </c>
      <c r="J628" s="128">
        <v>1860.27</v>
      </c>
      <c r="K628" s="128">
        <v>1868.75</v>
      </c>
      <c r="L628" s="128">
        <v>1864.73</v>
      </c>
      <c r="M628" s="128">
        <v>1842.38</v>
      </c>
      <c r="N628" s="128">
        <v>1856.78</v>
      </c>
      <c r="O628" s="128">
        <v>1853.57</v>
      </c>
      <c r="P628" s="128">
        <v>1859.57</v>
      </c>
      <c r="Q628" s="128">
        <v>1869.61</v>
      </c>
      <c r="R628" s="128">
        <v>1869.94</v>
      </c>
      <c r="S628" s="128">
        <v>1892.87</v>
      </c>
      <c r="T628" s="128">
        <v>1949.64</v>
      </c>
      <c r="U628" s="128">
        <v>1892.81</v>
      </c>
      <c r="V628" s="128">
        <v>1830.98</v>
      </c>
      <c r="W628" s="128">
        <v>1769.55</v>
      </c>
      <c r="X628" s="128">
        <v>1738.2</v>
      </c>
      <c r="Y628" s="128">
        <v>1722.34</v>
      </c>
      <c r="Z628" s="128">
        <v>1669.87</v>
      </c>
    </row>
    <row r="629" spans="2:26" x14ac:dyDescent="0.3">
      <c r="B629" s="127">
        <v>5</v>
      </c>
      <c r="C629" s="128">
        <v>1695.28</v>
      </c>
      <c r="D629" s="128">
        <v>1707.18</v>
      </c>
      <c r="E629" s="128">
        <v>1724.56</v>
      </c>
      <c r="F629" s="128">
        <v>1738.71</v>
      </c>
      <c r="G629" s="128">
        <v>2217.19</v>
      </c>
      <c r="H629" s="128">
        <v>1866.9</v>
      </c>
      <c r="I629" s="128">
        <v>2231.0100000000002</v>
      </c>
      <c r="J629" s="128">
        <v>2074.25</v>
      </c>
      <c r="K629" s="128">
        <v>2050.14</v>
      </c>
      <c r="L629" s="128">
        <v>2062.12</v>
      </c>
      <c r="M629" s="128">
        <v>2035.31</v>
      </c>
      <c r="N629" s="128">
        <v>2032.35</v>
      </c>
      <c r="O629" s="128">
        <v>2010.24</v>
      </c>
      <c r="P629" s="128">
        <v>2013.04</v>
      </c>
      <c r="Q629" s="128">
        <v>2016.27</v>
      </c>
      <c r="R629" s="128">
        <v>2003.93</v>
      </c>
      <c r="S629" s="128">
        <v>2057.46</v>
      </c>
      <c r="T629" s="128">
        <v>2101.96</v>
      </c>
      <c r="U629" s="128">
        <v>2034.71</v>
      </c>
      <c r="V629" s="128">
        <v>2012.89</v>
      </c>
      <c r="W629" s="128">
        <v>1897.32</v>
      </c>
      <c r="X629" s="128">
        <v>1786.73</v>
      </c>
      <c r="Y629" s="128">
        <v>1733.55</v>
      </c>
      <c r="Z629" s="128">
        <v>1716.2</v>
      </c>
    </row>
    <row r="630" spans="2:26" x14ac:dyDescent="0.3">
      <c r="B630" s="127">
        <v>6</v>
      </c>
      <c r="C630" s="128">
        <v>1604.22</v>
      </c>
      <c r="D630" s="128">
        <v>1606.28</v>
      </c>
      <c r="E630" s="128">
        <v>1646.19</v>
      </c>
      <c r="F630" s="128">
        <v>1647.25</v>
      </c>
      <c r="G630" s="128">
        <v>1692.61</v>
      </c>
      <c r="H630" s="128">
        <v>1699.83</v>
      </c>
      <c r="I630" s="128">
        <v>1776.13</v>
      </c>
      <c r="J630" s="128">
        <v>1777.81</v>
      </c>
      <c r="K630" s="128">
        <v>1818.34</v>
      </c>
      <c r="L630" s="128">
        <v>1805.05</v>
      </c>
      <c r="M630" s="128">
        <v>1791.13</v>
      </c>
      <c r="N630" s="128">
        <v>1790.83</v>
      </c>
      <c r="O630" s="128">
        <v>1790.79</v>
      </c>
      <c r="P630" s="128">
        <v>1794.32</v>
      </c>
      <c r="Q630" s="128">
        <v>1795.4</v>
      </c>
      <c r="R630" s="128">
        <v>1791.61</v>
      </c>
      <c r="S630" s="128">
        <v>1791.22</v>
      </c>
      <c r="T630" s="128">
        <v>1885.96</v>
      </c>
      <c r="U630" s="128">
        <v>1791.12</v>
      </c>
      <c r="V630" s="128">
        <v>1791.06</v>
      </c>
      <c r="W630" s="128">
        <v>1716.81</v>
      </c>
      <c r="X630" s="128">
        <v>1671.81</v>
      </c>
      <c r="Y630" s="128">
        <v>1655.08</v>
      </c>
      <c r="Z630" s="128">
        <v>1628.42</v>
      </c>
    </row>
    <row r="631" spans="2:26" x14ac:dyDescent="0.3">
      <c r="B631" s="127">
        <v>7</v>
      </c>
      <c r="C631" s="128">
        <v>1641.06</v>
      </c>
      <c r="D631" s="128">
        <v>1640.21</v>
      </c>
      <c r="E631" s="128">
        <v>1670.92</v>
      </c>
      <c r="F631" s="128">
        <v>1678.35</v>
      </c>
      <c r="G631" s="128">
        <v>1756.49</v>
      </c>
      <c r="H631" s="128">
        <v>1790.5</v>
      </c>
      <c r="I631" s="128">
        <v>1885.19</v>
      </c>
      <c r="J631" s="128">
        <v>1990.7</v>
      </c>
      <c r="K631" s="128">
        <v>1892.51</v>
      </c>
      <c r="L631" s="128">
        <v>2023.47</v>
      </c>
      <c r="M631" s="128">
        <v>1894.03</v>
      </c>
      <c r="N631" s="128">
        <v>1890.26</v>
      </c>
      <c r="O631" s="128">
        <v>1893.17</v>
      </c>
      <c r="P631" s="128">
        <v>1889.36</v>
      </c>
      <c r="Q631" s="128">
        <v>1888.28</v>
      </c>
      <c r="R631" s="128">
        <v>1885.15</v>
      </c>
      <c r="S631" s="128">
        <v>1982.59</v>
      </c>
      <c r="T631" s="128">
        <v>2044.64</v>
      </c>
      <c r="U631" s="128">
        <v>1995.33</v>
      </c>
      <c r="V631" s="128">
        <v>1973.05</v>
      </c>
      <c r="W631" s="128">
        <v>1875.97</v>
      </c>
      <c r="X631" s="128">
        <v>1779.59</v>
      </c>
      <c r="Y631" s="128">
        <v>1716.28</v>
      </c>
      <c r="Z631" s="128">
        <v>1692.3</v>
      </c>
    </row>
    <row r="632" spans="2:26" x14ac:dyDescent="0.3">
      <c r="B632" s="127">
        <v>8</v>
      </c>
      <c r="C632" s="128">
        <v>1688.5</v>
      </c>
      <c r="D632" s="128">
        <v>1640.86</v>
      </c>
      <c r="E632" s="128">
        <v>1679.44</v>
      </c>
      <c r="F632" s="128">
        <v>1664.73</v>
      </c>
      <c r="G632" s="128">
        <v>1766.98</v>
      </c>
      <c r="H632" s="128">
        <v>1789.41</v>
      </c>
      <c r="I632" s="128">
        <v>1787.47</v>
      </c>
      <c r="J632" s="128">
        <v>1896.56</v>
      </c>
      <c r="K632" s="128">
        <v>1905.49</v>
      </c>
      <c r="L632" s="128">
        <v>1904.94</v>
      </c>
      <c r="M632" s="128">
        <v>1900.48</v>
      </c>
      <c r="N632" s="128">
        <v>1899.62</v>
      </c>
      <c r="O632" s="128">
        <v>1896.36</v>
      </c>
      <c r="P632" s="128">
        <v>1894.85</v>
      </c>
      <c r="Q632" s="128">
        <v>1897.38</v>
      </c>
      <c r="R632" s="128">
        <v>1893.85</v>
      </c>
      <c r="S632" s="128">
        <v>1892.4</v>
      </c>
      <c r="T632" s="128">
        <v>2027.58</v>
      </c>
      <c r="U632" s="128">
        <v>1958.01</v>
      </c>
      <c r="V632" s="128">
        <v>1940.18</v>
      </c>
      <c r="W632" s="128">
        <v>1790.82</v>
      </c>
      <c r="X632" s="128">
        <v>1733.13</v>
      </c>
      <c r="Y632" s="128">
        <v>1716.04</v>
      </c>
      <c r="Z632" s="128">
        <v>1714.98</v>
      </c>
    </row>
    <row r="633" spans="2:26" x14ac:dyDescent="0.3">
      <c r="B633" s="127">
        <v>9</v>
      </c>
      <c r="C633" s="128">
        <v>1695.79</v>
      </c>
      <c r="D633" s="128">
        <v>1658.69</v>
      </c>
      <c r="E633" s="128">
        <v>1630.23</v>
      </c>
      <c r="F633" s="128">
        <v>1622.1</v>
      </c>
      <c r="G633" s="128">
        <v>1689.7</v>
      </c>
      <c r="H633" s="128">
        <v>1713.7</v>
      </c>
      <c r="I633" s="128">
        <v>1759.49</v>
      </c>
      <c r="J633" s="128">
        <v>1795.59</v>
      </c>
      <c r="K633" s="128">
        <v>1907.96</v>
      </c>
      <c r="L633" s="128">
        <v>1907.84</v>
      </c>
      <c r="M633" s="128">
        <v>1907.67</v>
      </c>
      <c r="N633" s="128">
        <v>1899.6</v>
      </c>
      <c r="O633" s="128">
        <v>1896.53</v>
      </c>
      <c r="P633" s="128">
        <v>1886.46</v>
      </c>
      <c r="Q633" s="128">
        <v>1877.9</v>
      </c>
      <c r="R633" s="128">
        <v>1886.32</v>
      </c>
      <c r="S633" s="128">
        <v>1894.14</v>
      </c>
      <c r="T633" s="128">
        <v>2024.91</v>
      </c>
      <c r="U633" s="128">
        <v>1985.36</v>
      </c>
      <c r="V633" s="128">
        <v>1984.33</v>
      </c>
      <c r="W633" s="128">
        <v>1778.48</v>
      </c>
      <c r="X633" s="128">
        <v>1714.21</v>
      </c>
      <c r="Y633" s="128">
        <v>1710.45</v>
      </c>
      <c r="Z633" s="128">
        <v>1704.22</v>
      </c>
    </row>
    <row r="634" spans="2:26" x14ac:dyDescent="0.3">
      <c r="B634" s="127">
        <v>10</v>
      </c>
      <c r="C634" s="128">
        <v>1659.19</v>
      </c>
      <c r="D634" s="128">
        <v>1626.43</v>
      </c>
      <c r="E634" s="128">
        <v>1623.8</v>
      </c>
      <c r="F634" s="128">
        <v>1609.04</v>
      </c>
      <c r="G634" s="128">
        <v>1651.89</v>
      </c>
      <c r="H634" s="128">
        <v>1664.66</v>
      </c>
      <c r="I634" s="128">
        <v>1690.29</v>
      </c>
      <c r="J634" s="128">
        <v>1743.11</v>
      </c>
      <c r="K634" s="128">
        <v>1765.18</v>
      </c>
      <c r="L634" s="128">
        <v>1793.86</v>
      </c>
      <c r="M634" s="128">
        <v>1775.14</v>
      </c>
      <c r="N634" s="128">
        <v>1775.02</v>
      </c>
      <c r="O634" s="128">
        <v>1774.99</v>
      </c>
      <c r="P634" s="128">
        <v>1775.83</v>
      </c>
      <c r="Q634" s="128">
        <v>1782.41</v>
      </c>
      <c r="R634" s="128">
        <v>1781.93</v>
      </c>
      <c r="S634" s="128">
        <v>1831.34</v>
      </c>
      <c r="T634" s="128">
        <v>1968.16</v>
      </c>
      <c r="U634" s="128">
        <v>1890.65</v>
      </c>
      <c r="V634" s="128">
        <v>1886.98</v>
      </c>
      <c r="W634" s="128">
        <v>1751.39</v>
      </c>
      <c r="X634" s="128">
        <v>1716.65</v>
      </c>
      <c r="Y634" s="128">
        <v>1714.15</v>
      </c>
      <c r="Z634" s="128">
        <v>1697.64</v>
      </c>
    </row>
    <row r="635" spans="2:26" x14ac:dyDescent="0.3">
      <c r="B635" s="127">
        <v>11</v>
      </c>
      <c r="C635" s="128">
        <v>1629.23</v>
      </c>
      <c r="D635" s="128">
        <v>1615.46</v>
      </c>
      <c r="E635" s="128">
        <v>1630.92</v>
      </c>
      <c r="F635" s="128">
        <v>1663.78</v>
      </c>
      <c r="G635" s="128">
        <v>1719.47</v>
      </c>
      <c r="H635" s="128">
        <v>1772.9</v>
      </c>
      <c r="I635" s="128">
        <v>1894.37</v>
      </c>
      <c r="J635" s="128">
        <v>1930.09</v>
      </c>
      <c r="K635" s="128">
        <v>1928.02</v>
      </c>
      <c r="L635" s="128">
        <v>1929.87</v>
      </c>
      <c r="M635" s="128">
        <v>1927.23</v>
      </c>
      <c r="N635" s="128">
        <v>1926.38</v>
      </c>
      <c r="O635" s="128">
        <v>1920</v>
      </c>
      <c r="P635" s="128">
        <v>1909.07</v>
      </c>
      <c r="Q635" s="128">
        <v>1908.69</v>
      </c>
      <c r="R635" s="128">
        <v>1903.13</v>
      </c>
      <c r="S635" s="128">
        <v>1917.97</v>
      </c>
      <c r="T635" s="128">
        <v>2035.22</v>
      </c>
      <c r="U635" s="128">
        <v>1916.59</v>
      </c>
      <c r="V635" s="128">
        <v>1903.7</v>
      </c>
      <c r="W635" s="128">
        <v>1773.11</v>
      </c>
      <c r="X635" s="128">
        <v>1724.37</v>
      </c>
      <c r="Y635" s="128">
        <v>1698.03</v>
      </c>
      <c r="Z635" s="128">
        <v>1681.46</v>
      </c>
    </row>
    <row r="636" spans="2:26" x14ac:dyDescent="0.3">
      <c r="B636" s="127">
        <v>12</v>
      </c>
      <c r="C636" s="128">
        <v>1607.57</v>
      </c>
      <c r="D636" s="128">
        <v>1613.53</v>
      </c>
      <c r="E636" s="128">
        <v>1641.28</v>
      </c>
      <c r="F636" s="128">
        <v>1715.2</v>
      </c>
      <c r="G636" s="128">
        <v>1729.95</v>
      </c>
      <c r="H636" s="128">
        <v>1795.45</v>
      </c>
      <c r="I636" s="128">
        <v>1908.13</v>
      </c>
      <c r="J636" s="128">
        <v>1990.82</v>
      </c>
      <c r="K636" s="128">
        <v>1919.16</v>
      </c>
      <c r="L636" s="128">
        <v>1920.7</v>
      </c>
      <c r="M636" s="128">
        <v>1915.95</v>
      </c>
      <c r="N636" s="128">
        <v>1913.94</v>
      </c>
      <c r="O636" s="128">
        <v>1916.16</v>
      </c>
      <c r="P636" s="128">
        <v>1909.16</v>
      </c>
      <c r="Q636" s="128">
        <v>1903.57</v>
      </c>
      <c r="R636" s="128">
        <v>1901.62</v>
      </c>
      <c r="S636" s="128">
        <v>1908.85</v>
      </c>
      <c r="T636" s="128">
        <v>1911.5</v>
      </c>
      <c r="U636" s="128">
        <v>1879.67</v>
      </c>
      <c r="V636" s="128">
        <v>1771.93</v>
      </c>
      <c r="W636" s="128">
        <v>1750.85</v>
      </c>
      <c r="X636" s="128">
        <v>1721.17</v>
      </c>
      <c r="Y636" s="128">
        <v>1666.02</v>
      </c>
      <c r="Z636" s="128">
        <v>1626.61</v>
      </c>
    </row>
    <row r="637" spans="2:26" x14ac:dyDescent="0.3">
      <c r="B637" s="127">
        <v>13</v>
      </c>
      <c r="C637" s="128">
        <v>1618.5</v>
      </c>
      <c r="D637" s="128">
        <v>1614.38</v>
      </c>
      <c r="E637" s="128">
        <v>1649.44</v>
      </c>
      <c r="F637" s="128">
        <v>1688.89</v>
      </c>
      <c r="G637" s="128">
        <v>1726.38</v>
      </c>
      <c r="H637" s="128">
        <v>1730.24</v>
      </c>
      <c r="I637" s="128">
        <v>1810.82</v>
      </c>
      <c r="J637" s="128">
        <v>1877.05</v>
      </c>
      <c r="K637" s="128">
        <v>1870.55</v>
      </c>
      <c r="L637" s="128">
        <v>1866.71</v>
      </c>
      <c r="M637" s="128">
        <v>1803.06</v>
      </c>
      <c r="N637" s="128">
        <v>1802.3</v>
      </c>
      <c r="O637" s="128">
        <v>1754.38</v>
      </c>
      <c r="P637" s="128">
        <v>1740.68</v>
      </c>
      <c r="Q637" s="128">
        <v>1740.87</v>
      </c>
      <c r="R637" s="128">
        <v>1742.57</v>
      </c>
      <c r="S637" s="128">
        <v>1878.12</v>
      </c>
      <c r="T637" s="128">
        <v>1881.65</v>
      </c>
      <c r="U637" s="128">
        <v>1801.53</v>
      </c>
      <c r="V637" s="128">
        <v>1775.51</v>
      </c>
      <c r="W637" s="128">
        <v>1751.99</v>
      </c>
      <c r="X637" s="128">
        <v>1708.87</v>
      </c>
      <c r="Y637" s="128">
        <v>1666.62</v>
      </c>
      <c r="Z637" s="128">
        <v>1637.01</v>
      </c>
    </row>
    <row r="638" spans="2:26" x14ac:dyDescent="0.3">
      <c r="B638" s="127">
        <v>14</v>
      </c>
      <c r="C638" s="128">
        <v>1600.43</v>
      </c>
      <c r="D638" s="128">
        <v>1607.17</v>
      </c>
      <c r="E638" s="128">
        <v>1627.69</v>
      </c>
      <c r="F638" s="128">
        <v>1678.44</v>
      </c>
      <c r="G638" s="128">
        <v>1707.27</v>
      </c>
      <c r="H638" s="128">
        <v>1732</v>
      </c>
      <c r="I638" s="128">
        <v>1801.5</v>
      </c>
      <c r="J638" s="128">
        <v>1866.12</v>
      </c>
      <c r="K638" s="128">
        <v>1854.97</v>
      </c>
      <c r="L638" s="128">
        <v>1854.68</v>
      </c>
      <c r="M638" s="128">
        <v>1839.79</v>
      </c>
      <c r="N638" s="128">
        <v>1802.12</v>
      </c>
      <c r="O638" s="128">
        <v>1802.24</v>
      </c>
      <c r="P638" s="128">
        <v>1801.11</v>
      </c>
      <c r="Q638" s="128">
        <v>1801.55</v>
      </c>
      <c r="R638" s="128">
        <v>1801.35</v>
      </c>
      <c r="S638" s="128">
        <v>1854.97</v>
      </c>
      <c r="T638" s="128">
        <v>1861.89</v>
      </c>
      <c r="U638" s="128">
        <v>1773.47</v>
      </c>
      <c r="V638" s="128">
        <v>1706.93</v>
      </c>
      <c r="W638" s="128">
        <v>1724.37</v>
      </c>
      <c r="X638" s="128">
        <v>1640.1</v>
      </c>
      <c r="Y638" s="128">
        <v>1661.27</v>
      </c>
      <c r="Z638" s="128">
        <v>1630.18</v>
      </c>
    </row>
    <row r="639" spans="2:26" x14ac:dyDescent="0.3">
      <c r="B639" s="127">
        <v>15</v>
      </c>
      <c r="C639" s="128">
        <v>1682</v>
      </c>
      <c r="D639" s="128">
        <v>1682.41</v>
      </c>
      <c r="E639" s="128">
        <v>1724.22</v>
      </c>
      <c r="F639" s="128">
        <v>1726.64</v>
      </c>
      <c r="G639" s="128">
        <v>1797.07</v>
      </c>
      <c r="H639" s="128">
        <v>1789.98</v>
      </c>
      <c r="I639" s="128">
        <v>1887.82</v>
      </c>
      <c r="J639" s="128">
        <v>1993.13</v>
      </c>
      <c r="K639" s="128">
        <v>1988.32</v>
      </c>
      <c r="L639" s="128">
        <v>1984.24</v>
      </c>
      <c r="M639" s="128">
        <v>1945.4</v>
      </c>
      <c r="N639" s="128">
        <v>1942.36</v>
      </c>
      <c r="O639" s="128">
        <v>1940.88</v>
      </c>
      <c r="P639" s="128">
        <v>1936.92</v>
      </c>
      <c r="Q639" s="128">
        <v>1951.33</v>
      </c>
      <c r="R639" s="128">
        <v>1953.24</v>
      </c>
      <c r="S639" s="128">
        <v>1990.26</v>
      </c>
      <c r="T639" s="128">
        <v>1993.68</v>
      </c>
      <c r="U639" s="128">
        <v>1922.84</v>
      </c>
      <c r="V639" s="128">
        <v>1716.81</v>
      </c>
      <c r="W639" s="128">
        <v>1851.69</v>
      </c>
      <c r="X639" s="128">
        <v>1849.85</v>
      </c>
      <c r="Y639" s="128">
        <v>1773.48</v>
      </c>
      <c r="Z639" s="128">
        <v>1745.94</v>
      </c>
    </row>
    <row r="640" spans="2:26" x14ac:dyDescent="0.3">
      <c r="B640" s="127">
        <v>16</v>
      </c>
      <c r="C640" s="128">
        <v>1824.41</v>
      </c>
      <c r="D640" s="128">
        <v>1737.81</v>
      </c>
      <c r="E640" s="128">
        <v>1715.4</v>
      </c>
      <c r="F640" s="128">
        <v>1661.07</v>
      </c>
      <c r="G640" s="128">
        <v>1737.67</v>
      </c>
      <c r="H640" s="128">
        <v>1867.6</v>
      </c>
      <c r="I640" s="128">
        <v>1954.1</v>
      </c>
      <c r="J640" s="128">
        <v>1998</v>
      </c>
      <c r="K640" s="128">
        <v>2007.87</v>
      </c>
      <c r="L640" s="128">
        <v>2008.28</v>
      </c>
      <c r="M640" s="128">
        <v>1984.51</v>
      </c>
      <c r="N640" s="128">
        <v>1968.02</v>
      </c>
      <c r="O640" s="128">
        <v>1890.67</v>
      </c>
      <c r="P640" s="128">
        <v>1959.3</v>
      </c>
      <c r="Q640" s="128">
        <v>1892.76</v>
      </c>
      <c r="R640" s="128">
        <v>1937.75</v>
      </c>
      <c r="S640" s="128">
        <v>1964.49</v>
      </c>
      <c r="T640" s="128">
        <v>1933.76</v>
      </c>
      <c r="U640" s="128">
        <v>1934.1</v>
      </c>
      <c r="V640" s="128">
        <v>1939.77</v>
      </c>
      <c r="W640" s="128">
        <v>1854.75</v>
      </c>
      <c r="X640" s="128">
        <v>1762.49</v>
      </c>
      <c r="Y640" s="128">
        <v>1731.45</v>
      </c>
      <c r="Z640" s="128">
        <v>1699.76</v>
      </c>
    </row>
    <row r="641" spans="2:26" x14ac:dyDescent="0.3">
      <c r="B641" s="127">
        <v>17</v>
      </c>
      <c r="C641" s="128">
        <v>1528.55</v>
      </c>
      <c r="D641" s="128">
        <v>1489.63</v>
      </c>
      <c r="E641" s="128">
        <v>1479.36</v>
      </c>
      <c r="F641" s="128">
        <v>1377.1</v>
      </c>
      <c r="G641" s="128">
        <v>1615.74</v>
      </c>
      <c r="H641" s="128">
        <v>1788.81</v>
      </c>
      <c r="I641" s="128">
        <v>1820.97</v>
      </c>
      <c r="J641" s="128">
        <v>1804.43</v>
      </c>
      <c r="K641" s="128">
        <v>1896.11</v>
      </c>
      <c r="L641" s="128">
        <v>1900.53</v>
      </c>
      <c r="M641" s="128">
        <v>1871.41</v>
      </c>
      <c r="N641" s="128">
        <v>1895.13</v>
      </c>
      <c r="O641" s="128">
        <v>1797.62</v>
      </c>
      <c r="P641" s="128">
        <v>1881.66</v>
      </c>
      <c r="Q641" s="128">
        <v>1879.26</v>
      </c>
      <c r="R641" s="128">
        <v>1885.69</v>
      </c>
      <c r="S641" s="128">
        <v>1935.48</v>
      </c>
      <c r="T641" s="128">
        <v>1935.41</v>
      </c>
      <c r="U641" s="128">
        <v>1935.92</v>
      </c>
      <c r="V641" s="128">
        <v>1939.7</v>
      </c>
      <c r="W641" s="128">
        <v>1851.23</v>
      </c>
      <c r="X641" s="128">
        <v>1772.7</v>
      </c>
      <c r="Y641" s="128">
        <v>1738.65</v>
      </c>
      <c r="Z641" s="128">
        <v>1649.34</v>
      </c>
    </row>
    <row r="642" spans="2:26" x14ac:dyDescent="0.3">
      <c r="B642" s="127">
        <v>18</v>
      </c>
      <c r="C642" s="128">
        <v>1674.62</v>
      </c>
      <c r="D642" s="128">
        <v>1668.06</v>
      </c>
      <c r="E642" s="128">
        <v>1689.42</v>
      </c>
      <c r="F642" s="128">
        <v>1734.86</v>
      </c>
      <c r="G642" s="128">
        <v>1829.19</v>
      </c>
      <c r="H642" s="128">
        <v>1792.29</v>
      </c>
      <c r="I642" s="128">
        <v>1974.44</v>
      </c>
      <c r="J642" s="128">
        <v>1979.63</v>
      </c>
      <c r="K642" s="128">
        <v>1981.35</v>
      </c>
      <c r="L642" s="128">
        <v>1985.83</v>
      </c>
      <c r="M642" s="128">
        <v>1985.23</v>
      </c>
      <c r="N642" s="128">
        <v>1985.85</v>
      </c>
      <c r="O642" s="128">
        <v>1984.32</v>
      </c>
      <c r="P642" s="128">
        <v>1980.23</v>
      </c>
      <c r="Q642" s="128">
        <v>1944.43</v>
      </c>
      <c r="R642" s="128">
        <v>1943.57</v>
      </c>
      <c r="S642" s="128">
        <v>1981.97</v>
      </c>
      <c r="T642" s="128">
        <v>1983.97</v>
      </c>
      <c r="U642" s="128">
        <v>1937.33</v>
      </c>
      <c r="V642" s="128">
        <v>1902.83</v>
      </c>
      <c r="W642" s="128">
        <v>1772.08</v>
      </c>
      <c r="X642" s="128">
        <v>1752.35</v>
      </c>
      <c r="Y642" s="128">
        <v>1700.13</v>
      </c>
      <c r="Z642" s="128">
        <v>1691.68</v>
      </c>
    </row>
    <row r="643" spans="2:26" x14ac:dyDescent="0.3">
      <c r="B643" s="127">
        <v>19</v>
      </c>
      <c r="C643" s="128">
        <v>1633.38</v>
      </c>
      <c r="D643" s="128">
        <v>1631.82</v>
      </c>
      <c r="E643" s="128">
        <v>1661.76</v>
      </c>
      <c r="F643" s="128">
        <v>1724.11</v>
      </c>
      <c r="G643" s="128">
        <v>1730.78</v>
      </c>
      <c r="H643" s="128">
        <v>1788.59</v>
      </c>
      <c r="I643" s="128">
        <v>1967.74</v>
      </c>
      <c r="J643" s="128">
        <v>1978.77</v>
      </c>
      <c r="K643" s="128">
        <v>1980.65</v>
      </c>
      <c r="L643" s="128">
        <v>1977.75</v>
      </c>
      <c r="M643" s="128">
        <v>1969.52</v>
      </c>
      <c r="N643" s="128">
        <v>1969.46</v>
      </c>
      <c r="O643" s="128">
        <v>1957.39</v>
      </c>
      <c r="P643" s="128">
        <v>1947.82</v>
      </c>
      <c r="Q643" s="128">
        <v>1942.87</v>
      </c>
      <c r="R643" s="128">
        <v>1942.83</v>
      </c>
      <c r="S643" s="128">
        <v>1979.26</v>
      </c>
      <c r="T643" s="128">
        <v>2003.78</v>
      </c>
      <c r="U643" s="128">
        <v>1921.85</v>
      </c>
      <c r="V643" s="128">
        <v>1917.73</v>
      </c>
      <c r="W643" s="128">
        <v>1850.33</v>
      </c>
      <c r="X643" s="128">
        <v>1775.35</v>
      </c>
      <c r="Y643" s="128">
        <v>1735.37</v>
      </c>
      <c r="Z643" s="128">
        <v>1670.32</v>
      </c>
    </row>
    <row r="644" spans="2:26" x14ac:dyDescent="0.3">
      <c r="B644" s="127">
        <v>20</v>
      </c>
      <c r="C644" s="128">
        <v>1558.12</v>
      </c>
      <c r="D644" s="128">
        <v>1577.07</v>
      </c>
      <c r="E644" s="128">
        <v>1682.16</v>
      </c>
      <c r="F644" s="128">
        <v>1727.45</v>
      </c>
      <c r="G644" s="128">
        <v>1731.61</v>
      </c>
      <c r="H644" s="128">
        <v>1742.32</v>
      </c>
      <c r="I644" s="128">
        <v>1896.47</v>
      </c>
      <c r="J644" s="128">
        <v>1973.33</v>
      </c>
      <c r="K644" s="128">
        <v>1975.4</v>
      </c>
      <c r="L644" s="128">
        <v>1977.02</v>
      </c>
      <c r="M644" s="128">
        <v>1977</v>
      </c>
      <c r="N644" s="128">
        <v>1978.12</v>
      </c>
      <c r="O644" s="128">
        <v>1961.51</v>
      </c>
      <c r="P644" s="128">
        <v>1955.91</v>
      </c>
      <c r="Q644" s="128">
        <v>1962.83</v>
      </c>
      <c r="R644" s="128">
        <v>1954.38</v>
      </c>
      <c r="S644" s="128">
        <v>1979.82</v>
      </c>
      <c r="T644" s="128">
        <v>1977.52</v>
      </c>
      <c r="U644" s="128">
        <v>1918.99</v>
      </c>
      <c r="V644" s="128">
        <v>1913.24</v>
      </c>
      <c r="W644" s="128">
        <v>1774.59</v>
      </c>
      <c r="X644" s="128">
        <v>1767.57</v>
      </c>
      <c r="Y644" s="128">
        <v>1722.22</v>
      </c>
      <c r="Z644" s="128">
        <v>1639.35</v>
      </c>
    </row>
    <row r="645" spans="2:26" x14ac:dyDescent="0.3">
      <c r="B645" s="127">
        <v>21</v>
      </c>
      <c r="C645" s="128">
        <v>1593.16</v>
      </c>
      <c r="D645" s="128">
        <v>1603.96</v>
      </c>
      <c r="E645" s="128">
        <v>1647.71</v>
      </c>
      <c r="F645" s="128">
        <v>1728.29</v>
      </c>
      <c r="G645" s="128">
        <v>1730.91</v>
      </c>
      <c r="H645" s="128">
        <v>1769.72</v>
      </c>
      <c r="I645" s="128">
        <v>1812.98</v>
      </c>
      <c r="J645" s="128">
        <v>2007.8</v>
      </c>
      <c r="K645" s="128">
        <v>2114.54</v>
      </c>
      <c r="L645" s="128">
        <v>2116.6999999999998</v>
      </c>
      <c r="M645" s="128">
        <v>2045.19</v>
      </c>
      <c r="N645" s="128">
        <v>2144.4699999999998</v>
      </c>
      <c r="O645" s="128">
        <v>2092.42</v>
      </c>
      <c r="P645" s="128">
        <v>2093.0100000000002</v>
      </c>
      <c r="Q645" s="128">
        <v>2090.12</v>
      </c>
      <c r="R645" s="128">
        <v>2089.66</v>
      </c>
      <c r="S645" s="128">
        <v>2085.06</v>
      </c>
      <c r="T645" s="128">
        <v>2083.3200000000002</v>
      </c>
      <c r="U645" s="128">
        <v>1940.28</v>
      </c>
      <c r="V645" s="128">
        <v>2012.37</v>
      </c>
      <c r="W645" s="128">
        <v>1918.69</v>
      </c>
      <c r="X645" s="128">
        <v>1772.57</v>
      </c>
      <c r="Y645" s="128">
        <v>1724.63</v>
      </c>
      <c r="Z645" s="128">
        <v>1619.42</v>
      </c>
    </row>
    <row r="646" spans="2:26" x14ac:dyDescent="0.3">
      <c r="B646" s="127">
        <v>22</v>
      </c>
      <c r="C646" s="128">
        <v>1611.86</v>
      </c>
      <c r="D646" s="128">
        <v>1616.45</v>
      </c>
      <c r="E646" s="128">
        <v>1605.13</v>
      </c>
      <c r="F646" s="128">
        <v>1716.95</v>
      </c>
      <c r="G646" s="128">
        <v>1727.29</v>
      </c>
      <c r="H646" s="128">
        <v>1781.03</v>
      </c>
      <c r="I646" s="128">
        <v>1881.38</v>
      </c>
      <c r="J646" s="128">
        <v>2067.12</v>
      </c>
      <c r="K646" s="128">
        <v>2150.7600000000002</v>
      </c>
      <c r="L646" s="128">
        <v>2151.4499999999998</v>
      </c>
      <c r="M646" s="128">
        <v>2145.91</v>
      </c>
      <c r="N646" s="128">
        <v>2145.46</v>
      </c>
      <c r="O646" s="128">
        <v>2105.87</v>
      </c>
      <c r="P646" s="128">
        <v>2099.61</v>
      </c>
      <c r="Q646" s="128">
        <v>2056.66</v>
      </c>
      <c r="R646" s="128">
        <v>2052.9</v>
      </c>
      <c r="S646" s="128">
        <v>2060.2199999999998</v>
      </c>
      <c r="T646" s="128">
        <v>2058.61</v>
      </c>
      <c r="U646" s="128">
        <v>2037.1</v>
      </c>
      <c r="V646" s="128">
        <v>2044.03</v>
      </c>
      <c r="W646" s="128">
        <v>1947.79</v>
      </c>
      <c r="X646" s="128">
        <v>1774.97</v>
      </c>
      <c r="Y646" s="128">
        <v>1721.09</v>
      </c>
      <c r="Z646" s="128">
        <v>1645.54</v>
      </c>
    </row>
    <row r="647" spans="2:26" x14ac:dyDescent="0.3">
      <c r="B647" s="127">
        <v>23</v>
      </c>
      <c r="C647" s="128">
        <v>1699.96</v>
      </c>
      <c r="D647" s="128">
        <v>1597.86</v>
      </c>
      <c r="E647" s="128">
        <v>1585.56</v>
      </c>
      <c r="F647" s="128">
        <v>1636.05</v>
      </c>
      <c r="G647" s="128">
        <v>1692.49</v>
      </c>
      <c r="H647" s="128">
        <v>1736.77</v>
      </c>
      <c r="I647" s="128">
        <v>1789.76</v>
      </c>
      <c r="J647" s="128">
        <v>1941.68</v>
      </c>
      <c r="K647" s="128">
        <v>2074.94</v>
      </c>
      <c r="L647" s="128">
        <v>2074.71</v>
      </c>
      <c r="M647" s="128">
        <v>2197.52</v>
      </c>
      <c r="N647" s="128">
        <v>2089.6799999999998</v>
      </c>
      <c r="O647" s="128">
        <v>2073.98</v>
      </c>
      <c r="P647" s="128">
        <v>2042.35</v>
      </c>
      <c r="Q647" s="128">
        <v>2041.91</v>
      </c>
      <c r="R647" s="128">
        <v>1959.06</v>
      </c>
      <c r="S647" s="128">
        <v>1942.68</v>
      </c>
      <c r="T647" s="128">
        <v>2081.62</v>
      </c>
      <c r="U647" s="128">
        <v>1950.29</v>
      </c>
      <c r="V647" s="128">
        <v>2054.0500000000002</v>
      </c>
      <c r="W647" s="128">
        <v>1940.04</v>
      </c>
      <c r="X647" s="128">
        <v>1800.04</v>
      </c>
      <c r="Y647" s="128">
        <v>1715.18</v>
      </c>
      <c r="Z647" s="128">
        <v>1604.55</v>
      </c>
    </row>
    <row r="648" spans="2:26" x14ac:dyDescent="0.3">
      <c r="B648" s="127">
        <v>24</v>
      </c>
      <c r="C648" s="128">
        <v>1530.92</v>
      </c>
      <c r="D648" s="128">
        <v>1522.95</v>
      </c>
      <c r="E648" s="128">
        <v>1557.49</v>
      </c>
      <c r="F648" s="128">
        <v>1600.21</v>
      </c>
      <c r="G648" s="128">
        <v>1602.09</v>
      </c>
      <c r="H648" s="128">
        <v>1686.51</v>
      </c>
      <c r="I648" s="128">
        <v>1701.24</v>
      </c>
      <c r="J648" s="128">
        <v>1733.94</v>
      </c>
      <c r="K648" s="128">
        <v>1734.7</v>
      </c>
      <c r="L648" s="128">
        <v>1836.18</v>
      </c>
      <c r="M648" s="128">
        <v>1847.46</v>
      </c>
      <c r="N648" s="128">
        <v>1839.93</v>
      </c>
      <c r="O648" s="128">
        <v>1781.29</v>
      </c>
      <c r="P648" s="128">
        <v>1782.14</v>
      </c>
      <c r="Q648" s="128">
        <v>1865.39</v>
      </c>
      <c r="R648" s="128">
        <v>1869.82</v>
      </c>
      <c r="S648" s="128">
        <v>1897.79</v>
      </c>
      <c r="T648" s="128">
        <v>1911.48</v>
      </c>
      <c r="U648" s="128">
        <v>1922.74</v>
      </c>
      <c r="V648" s="128">
        <v>1927.57</v>
      </c>
      <c r="W648" s="128">
        <v>1920.69</v>
      </c>
      <c r="X648" s="128">
        <v>1778.2</v>
      </c>
      <c r="Y648" s="128">
        <v>1632.27</v>
      </c>
      <c r="Z648" s="128">
        <v>1527.9</v>
      </c>
    </row>
    <row r="649" spans="2:26" x14ac:dyDescent="0.3">
      <c r="B649" s="127">
        <v>25</v>
      </c>
      <c r="C649" s="128">
        <v>1646.49</v>
      </c>
      <c r="D649" s="128">
        <v>1629.84</v>
      </c>
      <c r="E649" s="128">
        <v>1649.32</v>
      </c>
      <c r="F649" s="128">
        <v>1710.51</v>
      </c>
      <c r="G649" s="128">
        <v>1715.62</v>
      </c>
      <c r="H649" s="128">
        <v>1748.79</v>
      </c>
      <c r="I649" s="128">
        <v>1900.6</v>
      </c>
      <c r="J649" s="128">
        <v>2098.73</v>
      </c>
      <c r="K649" s="128">
        <v>2191.3000000000002</v>
      </c>
      <c r="L649" s="128">
        <v>2106</v>
      </c>
      <c r="M649" s="128">
        <v>2104.65</v>
      </c>
      <c r="N649" s="128">
        <v>2102.92</v>
      </c>
      <c r="O649" s="128">
        <v>2101.9299999999998</v>
      </c>
      <c r="P649" s="128">
        <v>2102.29</v>
      </c>
      <c r="Q649" s="128">
        <v>2201.4299999999998</v>
      </c>
      <c r="R649" s="128">
        <v>2191.94</v>
      </c>
      <c r="S649" s="128">
        <v>2070.6799999999998</v>
      </c>
      <c r="T649" s="128">
        <v>2077.4299999999998</v>
      </c>
      <c r="U649" s="128">
        <v>2046.89</v>
      </c>
      <c r="V649" s="128">
        <v>2054.4499999999998</v>
      </c>
      <c r="W649" s="128">
        <v>1986.32</v>
      </c>
      <c r="X649" s="128">
        <v>1893.19</v>
      </c>
      <c r="Y649" s="128">
        <v>1726.34</v>
      </c>
      <c r="Z649" s="128">
        <v>1650.57</v>
      </c>
    </row>
    <row r="650" spans="2:26" x14ac:dyDescent="0.3">
      <c r="B650" s="127">
        <v>26</v>
      </c>
      <c r="C650" s="128">
        <v>1508.21</v>
      </c>
      <c r="D650" s="128">
        <v>1499.99</v>
      </c>
      <c r="E650" s="128">
        <v>1590.38</v>
      </c>
      <c r="F650" s="128">
        <v>1609.51</v>
      </c>
      <c r="G650" s="128">
        <v>1689.94</v>
      </c>
      <c r="H650" s="128">
        <v>1723</v>
      </c>
      <c r="I650" s="128">
        <v>1764.82</v>
      </c>
      <c r="J650" s="128">
        <v>1924.35</v>
      </c>
      <c r="K650" s="128">
        <v>1974.81</v>
      </c>
      <c r="L650" s="128">
        <v>1972.24</v>
      </c>
      <c r="M650" s="128">
        <v>1931</v>
      </c>
      <c r="N650" s="128">
        <v>1950.77</v>
      </c>
      <c r="O650" s="128">
        <v>1916.23</v>
      </c>
      <c r="P650" s="128">
        <v>1910.6</v>
      </c>
      <c r="Q650" s="128">
        <v>1943.95</v>
      </c>
      <c r="R650" s="128">
        <v>1952.69</v>
      </c>
      <c r="S650" s="128">
        <v>1962.78</v>
      </c>
      <c r="T650" s="128">
        <v>1921.87</v>
      </c>
      <c r="U650" s="128">
        <v>1902.91</v>
      </c>
      <c r="V650" s="128">
        <v>1911.3</v>
      </c>
      <c r="W650" s="128">
        <v>1865.66</v>
      </c>
      <c r="X650" s="128">
        <v>1742.94</v>
      </c>
      <c r="Y650" s="128">
        <v>1623.27</v>
      </c>
      <c r="Z650" s="128">
        <v>1536.67</v>
      </c>
    </row>
    <row r="651" spans="2:26" x14ac:dyDescent="0.3">
      <c r="B651" s="127">
        <v>27</v>
      </c>
      <c r="C651" s="128">
        <v>1564.27</v>
      </c>
      <c r="D651" s="128">
        <v>1558.34</v>
      </c>
      <c r="E651" s="128">
        <v>1574.74</v>
      </c>
      <c r="F651" s="128">
        <v>1585.82</v>
      </c>
      <c r="G651" s="128">
        <v>1658.6</v>
      </c>
      <c r="H651" s="128">
        <v>1712.25</v>
      </c>
      <c r="I651" s="128">
        <v>1769.39</v>
      </c>
      <c r="J651" s="128">
        <v>1921.81</v>
      </c>
      <c r="K651" s="128">
        <v>1882.34</v>
      </c>
      <c r="L651" s="128">
        <v>1912.67</v>
      </c>
      <c r="M651" s="128">
        <v>1814.98</v>
      </c>
      <c r="N651" s="128">
        <v>1926.04</v>
      </c>
      <c r="O651" s="128">
        <v>1875</v>
      </c>
      <c r="P651" s="128">
        <v>1922.61</v>
      </c>
      <c r="Q651" s="128">
        <v>1895.33</v>
      </c>
      <c r="R651" s="128">
        <v>1894.82</v>
      </c>
      <c r="S651" s="128">
        <v>1900.73</v>
      </c>
      <c r="T651" s="128">
        <v>1914.78</v>
      </c>
      <c r="U651" s="128">
        <v>1819.99</v>
      </c>
      <c r="V651" s="128">
        <v>1806.72</v>
      </c>
      <c r="W651" s="128">
        <v>1772.36</v>
      </c>
      <c r="X651" s="128">
        <v>1721.74</v>
      </c>
      <c r="Y651" s="128">
        <v>1675.34</v>
      </c>
      <c r="Z651" s="128">
        <v>1573.79</v>
      </c>
    </row>
    <row r="652" spans="2:26" x14ac:dyDescent="0.3">
      <c r="B652" s="127">
        <v>28</v>
      </c>
      <c r="C652" s="128">
        <v>1602.17</v>
      </c>
      <c r="D652" s="128">
        <v>1587.88</v>
      </c>
      <c r="E652" s="128">
        <v>1620.8</v>
      </c>
      <c r="F652" s="128">
        <v>1657.97</v>
      </c>
      <c r="G652" s="128">
        <v>1708.67</v>
      </c>
      <c r="H652" s="128">
        <v>1771.84</v>
      </c>
      <c r="I652" s="128">
        <v>1966.6</v>
      </c>
      <c r="J652" s="128">
        <v>1977.45</v>
      </c>
      <c r="K652" s="128">
        <v>2052.59</v>
      </c>
      <c r="L652" s="128">
        <v>2026.08</v>
      </c>
      <c r="M652" s="128">
        <v>2016.98</v>
      </c>
      <c r="N652" s="128">
        <v>2019.55</v>
      </c>
      <c r="O652" s="128">
        <v>1994.53</v>
      </c>
      <c r="P652" s="128">
        <v>1989.04</v>
      </c>
      <c r="Q652" s="128">
        <v>1983.1</v>
      </c>
      <c r="R652" s="128">
        <v>1979.09</v>
      </c>
      <c r="S652" s="128">
        <v>1992.21</v>
      </c>
      <c r="T652" s="128">
        <v>2025.74</v>
      </c>
      <c r="U652" s="128">
        <v>1958.89</v>
      </c>
      <c r="V652" s="128">
        <v>2027.92</v>
      </c>
      <c r="W652" s="128">
        <v>1941.35</v>
      </c>
      <c r="X652" s="128">
        <v>1662.31</v>
      </c>
      <c r="Y652" s="128">
        <v>1568.8</v>
      </c>
      <c r="Z652" s="128">
        <v>1567.55</v>
      </c>
    </row>
    <row r="653" spans="2:26" ht="15.75" customHeight="1" x14ac:dyDescent="0.3">
      <c r="B653" s="127">
        <v>29</v>
      </c>
      <c r="C653" s="128">
        <v>1579.9</v>
      </c>
      <c r="D653" s="128">
        <v>1570.76</v>
      </c>
      <c r="E653" s="128">
        <v>1551.1</v>
      </c>
      <c r="F653" s="128">
        <v>1562.91</v>
      </c>
      <c r="G653" s="128">
        <v>1699.65</v>
      </c>
      <c r="H653" s="128">
        <v>1748.43</v>
      </c>
      <c r="I653" s="128">
        <v>1840.65</v>
      </c>
      <c r="J653" s="128">
        <v>1983.7</v>
      </c>
      <c r="K653" s="128">
        <v>2007.45</v>
      </c>
      <c r="L653" s="128">
        <v>2073.5300000000002</v>
      </c>
      <c r="M653" s="128">
        <v>2045.87</v>
      </c>
      <c r="N653" s="128">
        <v>2067.88</v>
      </c>
      <c r="O653" s="128">
        <v>2028.76</v>
      </c>
      <c r="P653" s="128">
        <v>2027</v>
      </c>
      <c r="Q653" s="128">
        <v>2022.47</v>
      </c>
      <c r="R653" s="128">
        <v>2001.91</v>
      </c>
      <c r="S653" s="128">
        <v>2009.27</v>
      </c>
      <c r="T653" s="128">
        <v>2034.29</v>
      </c>
      <c r="U653" s="128">
        <v>1960.4</v>
      </c>
      <c r="V653" s="128">
        <v>1970.11</v>
      </c>
      <c r="W653" s="128">
        <v>1898.02</v>
      </c>
      <c r="X653" s="128">
        <v>1805.83</v>
      </c>
      <c r="Y653" s="128">
        <v>1716.14</v>
      </c>
      <c r="Z653" s="128">
        <v>1604.65</v>
      </c>
    </row>
    <row r="654" spans="2:26" x14ac:dyDescent="0.3">
      <c r="B654" s="127">
        <v>30</v>
      </c>
      <c r="C654" s="128">
        <v>1685.43</v>
      </c>
      <c r="D654" s="128">
        <v>1666.45</v>
      </c>
      <c r="E654" s="128">
        <v>1631.56</v>
      </c>
      <c r="F654" s="128">
        <v>1621.63</v>
      </c>
      <c r="G654" s="128">
        <v>1679.43</v>
      </c>
      <c r="H654" s="128">
        <v>1708.11</v>
      </c>
      <c r="I654" s="128">
        <v>1724.65</v>
      </c>
      <c r="J654" s="128">
        <v>1730.9</v>
      </c>
      <c r="K654" s="128">
        <v>1797.68</v>
      </c>
      <c r="L654" s="128">
        <v>1810.94</v>
      </c>
      <c r="M654" s="128">
        <v>1897.37</v>
      </c>
      <c r="N654" s="128">
        <v>1896.61</v>
      </c>
      <c r="O654" s="128">
        <v>1810.59</v>
      </c>
      <c r="P654" s="128">
        <v>1872.73</v>
      </c>
      <c r="Q654" s="128">
        <v>1894.94</v>
      </c>
      <c r="R654" s="128">
        <v>1890.9</v>
      </c>
      <c r="S654" s="128">
        <v>1908.81</v>
      </c>
      <c r="T654" s="128">
        <v>1932.01</v>
      </c>
      <c r="U654" s="128">
        <v>1897.19</v>
      </c>
      <c r="V654" s="128">
        <v>1917.93</v>
      </c>
      <c r="W654" s="128">
        <v>1895.24</v>
      </c>
      <c r="X654" s="128">
        <v>1776.87</v>
      </c>
      <c r="Y654" s="128">
        <v>1704.82</v>
      </c>
      <c r="Z654" s="128">
        <v>1666.27</v>
      </c>
    </row>
    <row r="655" spans="2:26" hidden="1" x14ac:dyDescent="0.3">
      <c r="B655" s="130">
        <v>31</v>
      </c>
      <c r="C655" s="128" t="e">
        <v>#N/A</v>
      </c>
      <c r="D655" s="128" t="e">
        <v>#N/A</v>
      </c>
      <c r="E655" s="128" t="e">
        <v>#N/A</v>
      </c>
      <c r="F655" s="128" t="e">
        <v>#N/A</v>
      </c>
      <c r="G655" s="128" t="e">
        <v>#N/A</v>
      </c>
      <c r="H655" s="128" t="e">
        <v>#N/A</v>
      </c>
      <c r="I655" s="128" t="e">
        <v>#N/A</v>
      </c>
      <c r="J655" s="128" t="e">
        <v>#N/A</v>
      </c>
      <c r="K655" s="128" t="e">
        <v>#N/A</v>
      </c>
      <c r="L655" s="128" t="e">
        <v>#N/A</v>
      </c>
      <c r="M655" s="128" t="e">
        <v>#N/A</v>
      </c>
      <c r="N655" s="128" t="e">
        <v>#N/A</v>
      </c>
      <c r="O655" s="128" t="e">
        <v>#N/A</v>
      </c>
      <c r="P655" s="128" t="e">
        <v>#N/A</v>
      </c>
      <c r="Q655" s="128" t="e">
        <v>#N/A</v>
      </c>
      <c r="R655" s="128" t="e">
        <v>#N/A</v>
      </c>
      <c r="S655" s="128" t="e">
        <v>#N/A</v>
      </c>
      <c r="T655" s="128" t="e">
        <v>#N/A</v>
      </c>
      <c r="U655" s="128" t="e">
        <v>#N/A</v>
      </c>
      <c r="V655" s="128" t="e">
        <v>#N/A</v>
      </c>
      <c r="W655" s="128" t="e">
        <v>#N/A</v>
      </c>
      <c r="X655" s="128" t="e">
        <v>#N/A</v>
      </c>
      <c r="Y655" s="128" t="e">
        <v>#N/A</v>
      </c>
      <c r="Z655" s="128" t="e">
        <v>#N/A</v>
      </c>
    </row>
    <row r="656" spans="2:26" x14ac:dyDescent="0.3">
      <c r="B656" s="108"/>
      <c r="C656" s="108"/>
      <c r="D656" s="108"/>
      <c r="E656" s="108"/>
      <c r="F656" s="108"/>
      <c r="G656" s="108"/>
      <c r="H656" s="108"/>
      <c r="I656" s="108"/>
      <c r="J656" s="108"/>
      <c r="K656" s="108"/>
      <c r="L656" s="108"/>
      <c r="M656" s="108"/>
      <c r="N656" s="108"/>
      <c r="O656" s="108"/>
      <c r="P656" s="108"/>
      <c r="Q656" s="108"/>
      <c r="R656" s="108"/>
      <c r="S656" s="108"/>
      <c r="T656" s="108"/>
      <c r="U656" s="108"/>
      <c r="V656" s="108"/>
      <c r="W656" s="108"/>
      <c r="X656" s="108"/>
      <c r="Y656" s="108"/>
      <c r="Z656" s="108"/>
    </row>
    <row r="657" spans="2:26" x14ac:dyDescent="0.3">
      <c r="B657" s="157" t="s">
        <v>69</v>
      </c>
      <c r="C657" s="131" t="s">
        <v>70</v>
      </c>
      <c r="D657" s="132"/>
      <c r="E657" s="132"/>
      <c r="F657" s="132"/>
      <c r="G657" s="132"/>
      <c r="H657" s="132"/>
      <c r="I657" s="132"/>
      <c r="J657" s="132"/>
      <c r="K657" s="132"/>
      <c r="L657" s="132"/>
      <c r="M657" s="132"/>
      <c r="N657" s="132"/>
      <c r="O657" s="132"/>
      <c r="P657" s="132"/>
      <c r="Q657" s="132"/>
      <c r="R657" s="132"/>
      <c r="S657" s="132"/>
      <c r="T657" s="132"/>
      <c r="U657" s="132"/>
      <c r="V657" s="132"/>
      <c r="W657" s="132"/>
      <c r="X657" s="132"/>
      <c r="Y657" s="132"/>
      <c r="Z657" s="133"/>
    </row>
    <row r="658" spans="2:26" x14ac:dyDescent="0.3">
      <c r="B658" s="100" t="s">
        <v>64</v>
      </c>
      <c r="C658" s="88">
        <v>0</v>
      </c>
      <c r="D658" s="88">
        <v>4.1666666666666664E-2</v>
      </c>
      <c r="E658" s="88">
        <v>8.3333333333333329E-2</v>
      </c>
      <c r="F658" s="88">
        <v>0.125</v>
      </c>
      <c r="G658" s="88">
        <v>0.16666666666666666</v>
      </c>
      <c r="H658" s="88">
        <v>0.20833333333333334</v>
      </c>
      <c r="I658" s="88">
        <v>0.25</v>
      </c>
      <c r="J658" s="88">
        <v>0.29166666666666669</v>
      </c>
      <c r="K658" s="88">
        <v>0.33333333333333331</v>
      </c>
      <c r="L658" s="88">
        <v>0.375</v>
      </c>
      <c r="M658" s="88">
        <v>0.41666666666666669</v>
      </c>
      <c r="N658" s="88">
        <v>0.45833333333333331</v>
      </c>
      <c r="O658" s="88">
        <v>0.5</v>
      </c>
      <c r="P658" s="88">
        <v>0.54166666666666663</v>
      </c>
      <c r="Q658" s="88">
        <v>0.58333333333333337</v>
      </c>
      <c r="R658" s="88">
        <v>0.625</v>
      </c>
      <c r="S658" s="88">
        <v>0.66666666666666663</v>
      </c>
      <c r="T658" s="88">
        <v>0.70833333333333337</v>
      </c>
      <c r="U658" s="88">
        <v>0.75</v>
      </c>
      <c r="V658" s="88">
        <v>0.79166666666666663</v>
      </c>
      <c r="W658" s="88">
        <v>0.83333333333333337</v>
      </c>
      <c r="X658" s="88">
        <v>0.875</v>
      </c>
      <c r="Y658" s="88">
        <v>0.91666666666666663</v>
      </c>
      <c r="Z658" s="88">
        <v>0.95833333333333337</v>
      </c>
    </row>
    <row r="659" spans="2:26" x14ac:dyDescent="0.3">
      <c r="B659" s="102"/>
      <c r="C659" s="89" t="s">
        <v>65</v>
      </c>
      <c r="D659" s="89" t="s">
        <v>65</v>
      </c>
      <c r="E659" s="89" t="s">
        <v>65</v>
      </c>
      <c r="F659" s="89" t="s">
        <v>65</v>
      </c>
      <c r="G659" s="89" t="s">
        <v>65</v>
      </c>
      <c r="H659" s="89" t="s">
        <v>65</v>
      </c>
      <c r="I659" s="89" t="s">
        <v>65</v>
      </c>
      <c r="J659" s="89" t="s">
        <v>65</v>
      </c>
      <c r="K659" s="89" t="s">
        <v>65</v>
      </c>
      <c r="L659" s="89" t="s">
        <v>65</v>
      </c>
      <c r="M659" s="89" t="s">
        <v>65</v>
      </c>
      <c r="N659" s="89" t="s">
        <v>65</v>
      </c>
      <c r="O659" s="89" t="s">
        <v>65</v>
      </c>
      <c r="P659" s="89" t="s">
        <v>65</v>
      </c>
      <c r="Q659" s="89" t="s">
        <v>65</v>
      </c>
      <c r="R659" s="89" t="s">
        <v>65</v>
      </c>
      <c r="S659" s="89" t="s">
        <v>65</v>
      </c>
      <c r="T659" s="89" t="s">
        <v>65</v>
      </c>
      <c r="U659" s="89" t="s">
        <v>65</v>
      </c>
      <c r="V659" s="89" t="s">
        <v>65</v>
      </c>
      <c r="W659" s="89" t="s">
        <v>65</v>
      </c>
      <c r="X659" s="89" t="s">
        <v>65</v>
      </c>
      <c r="Y659" s="89" t="s">
        <v>65</v>
      </c>
      <c r="Z659" s="89" t="s">
        <v>66</v>
      </c>
    </row>
    <row r="660" spans="2:26" x14ac:dyDescent="0.3">
      <c r="B660" s="104"/>
      <c r="C660" s="90">
        <v>4.1666666666666664E-2</v>
      </c>
      <c r="D660" s="90">
        <v>8.3333333333333329E-2</v>
      </c>
      <c r="E660" s="90">
        <v>0.125</v>
      </c>
      <c r="F660" s="90">
        <v>0.16666666666666666</v>
      </c>
      <c r="G660" s="90">
        <v>0.20833333333333334</v>
      </c>
      <c r="H660" s="90">
        <v>0.25</v>
      </c>
      <c r="I660" s="90">
        <v>0.29166666666666669</v>
      </c>
      <c r="J660" s="90">
        <v>0.33333333333333331</v>
      </c>
      <c r="K660" s="90">
        <v>0.375</v>
      </c>
      <c r="L660" s="90">
        <v>0.41666666666666669</v>
      </c>
      <c r="M660" s="90">
        <v>0.45833333333333331</v>
      </c>
      <c r="N660" s="90">
        <v>0.5</v>
      </c>
      <c r="O660" s="90">
        <v>0.54166666666666663</v>
      </c>
      <c r="P660" s="90">
        <v>0.58333333333333337</v>
      </c>
      <c r="Q660" s="90">
        <v>0.625</v>
      </c>
      <c r="R660" s="90">
        <v>0.66666666666666663</v>
      </c>
      <c r="S660" s="90">
        <v>0.70833333333333337</v>
      </c>
      <c r="T660" s="90">
        <v>0.75</v>
      </c>
      <c r="U660" s="90">
        <v>0.79166666666666663</v>
      </c>
      <c r="V660" s="90">
        <v>0.83333333333333337</v>
      </c>
      <c r="W660" s="90">
        <v>0.875</v>
      </c>
      <c r="X660" s="90">
        <v>0.91666666666666663</v>
      </c>
      <c r="Y660" s="90">
        <v>0.95833333333333337</v>
      </c>
      <c r="Z660" s="90">
        <v>0</v>
      </c>
    </row>
    <row r="661" spans="2:26" x14ac:dyDescent="0.3">
      <c r="B661" s="127">
        <v>1</v>
      </c>
      <c r="C661" s="128">
        <v>1675.45</v>
      </c>
      <c r="D661" s="128">
        <v>1671.15</v>
      </c>
      <c r="E661" s="128">
        <v>1687.39</v>
      </c>
      <c r="F661" s="128">
        <v>1737.35</v>
      </c>
      <c r="G661" s="128">
        <v>1784.35</v>
      </c>
      <c r="H661" s="128">
        <v>1860.65</v>
      </c>
      <c r="I661" s="128">
        <v>1880.57</v>
      </c>
      <c r="J661" s="128">
        <v>1892.91</v>
      </c>
      <c r="K661" s="128">
        <v>1896.88</v>
      </c>
      <c r="L661" s="128">
        <v>1903.9</v>
      </c>
      <c r="M661" s="128">
        <v>1904.13</v>
      </c>
      <c r="N661" s="128">
        <v>1905.06</v>
      </c>
      <c r="O661" s="128">
        <v>1894.49</v>
      </c>
      <c r="P661" s="128">
        <v>1900.83</v>
      </c>
      <c r="Q661" s="128">
        <v>1936.01</v>
      </c>
      <c r="R661" s="128">
        <v>1942.52</v>
      </c>
      <c r="S661" s="128">
        <v>2004.45</v>
      </c>
      <c r="T661" s="128">
        <v>1947.93</v>
      </c>
      <c r="U661" s="128">
        <v>1950.12</v>
      </c>
      <c r="V661" s="128">
        <v>1862.21</v>
      </c>
      <c r="W661" s="128">
        <v>1831.51</v>
      </c>
      <c r="X661" s="128">
        <v>1577.67</v>
      </c>
      <c r="Y661" s="128">
        <v>1721.49</v>
      </c>
      <c r="Z661" s="128">
        <v>1686.03</v>
      </c>
    </row>
    <row r="662" spans="2:26" x14ac:dyDescent="0.3">
      <c r="B662" s="127">
        <v>2</v>
      </c>
      <c r="C662" s="128">
        <v>1699.94</v>
      </c>
      <c r="D662" s="128">
        <v>1686.01</v>
      </c>
      <c r="E662" s="128">
        <v>1697.09</v>
      </c>
      <c r="F662" s="128">
        <v>1688.37</v>
      </c>
      <c r="G662" s="128">
        <v>1764.16</v>
      </c>
      <c r="H662" s="128">
        <v>1842.14</v>
      </c>
      <c r="I662" s="128">
        <v>1885.5</v>
      </c>
      <c r="J662" s="128">
        <v>1946.84</v>
      </c>
      <c r="K662" s="128">
        <v>2024.43</v>
      </c>
      <c r="L662" s="128">
        <v>2036.6</v>
      </c>
      <c r="M662" s="128">
        <v>2033.95</v>
      </c>
      <c r="N662" s="128">
        <v>2034.28</v>
      </c>
      <c r="O662" s="128">
        <v>2050.25</v>
      </c>
      <c r="P662" s="128">
        <v>2044.27</v>
      </c>
      <c r="Q662" s="128">
        <v>2051.16</v>
      </c>
      <c r="R662" s="128">
        <v>2038.19</v>
      </c>
      <c r="S662" s="128">
        <v>2058.59</v>
      </c>
      <c r="T662" s="128">
        <v>2062.5100000000002</v>
      </c>
      <c r="U662" s="128">
        <v>1997.01</v>
      </c>
      <c r="V662" s="128">
        <v>1878.95</v>
      </c>
      <c r="W662" s="128">
        <v>1867.58</v>
      </c>
      <c r="X662" s="128">
        <v>1832.61</v>
      </c>
      <c r="Y662" s="128">
        <v>1761.76</v>
      </c>
      <c r="Z662" s="128">
        <v>1716.72</v>
      </c>
    </row>
    <row r="663" spans="2:26" x14ac:dyDescent="0.3">
      <c r="B663" s="127">
        <v>3</v>
      </c>
      <c r="C663" s="128">
        <v>1752.62</v>
      </c>
      <c r="D663" s="128">
        <v>1750.52</v>
      </c>
      <c r="E663" s="128">
        <v>1753.56</v>
      </c>
      <c r="F663" s="128">
        <v>1736.3</v>
      </c>
      <c r="G663" s="128">
        <v>1785.96</v>
      </c>
      <c r="H663" s="128">
        <v>1843.2</v>
      </c>
      <c r="I663" s="128">
        <v>1849.22</v>
      </c>
      <c r="J663" s="128">
        <v>1852.15</v>
      </c>
      <c r="K663" s="128">
        <v>1913.64</v>
      </c>
      <c r="L663" s="128">
        <v>1926.07</v>
      </c>
      <c r="M663" s="128">
        <v>1917.6</v>
      </c>
      <c r="N663" s="128">
        <v>1923.28</v>
      </c>
      <c r="O663" s="128">
        <v>1904.32</v>
      </c>
      <c r="P663" s="128">
        <v>1949.24</v>
      </c>
      <c r="Q663" s="128">
        <v>1952.71</v>
      </c>
      <c r="R663" s="128">
        <v>1972.64</v>
      </c>
      <c r="S663" s="128">
        <v>2038.46</v>
      </c>
      <c r="T663" s="128">
        <v>2061.64</v>
      </c>
      <c r="U663" s="128">
        <v>2033.42</v>
      </c>
      <c r="V663" s="128">
        <v>2031.08</v>
      </c>
      <c r="W663" s="128">
        <v>1860.03</v>
      </c>
      <c r="X663" s="128">
        <v>1842.96</v>
      </c>
      <c r="Y663" s="128">
        <v>1821.34</v>
      </c>
      <c r="Z663" s="128">
        <v>1769.48</v>
      </c>
    </row>
    <row r="664" spans="2:26" x14ac:dyDescent="0.3">
      <c r="B664" s="127">
        <v>4</v>
      </c>
      <c r="C664" s="128">
        <v>1798.09</v>
      </c>
      <c r="D664" s="128">
        <v>1798.14</v>
      </c>
      <c r="E664" s="128">
        <v>1834.06</v>
      </c>
      <c r="F664" s="128">
        <v>1841.49</v>
      </c>
      <c r="G664" s="128">
        <v>1873.08</v>
      </c>
      <c r="H664" s="128">
        <v>2354.8000000000002</v>
      </c>
      <c r="I664" s="128">
        <v>1994.6</v>
      </c>
      <c r="J664" s="128">
        <v>1986.72</v>
      </c>
      <c r="K664" s="128">
        <v>1995.2</v>
      </c>
      <c r="L664" s="128">
        <v>1991.18</v>
      </c>
      <c r="M664" s="128">
        <v>1968.83</v>
      </c>
      <c r="N664" s="128">
        <v>1983.23</v>
      </c>
      <c r="O664" s="128">
        <v>1980.02</v>
      </c>
      <c r="P664" s="128">
        <v>1986.02</v>
      </c>
      <c r="Q664" s="128">
        <v>1996.06</v>
      </c>
      <c r="R664" s="128">
        <v>1996.39</v>
      </c>
      <c r="S664" s="128">
        <v>2019.32</v>
      </c>
      <c r="T664" s="128">
        <v>2076.09</v>
      </c>
      <c r="U664" s="128">
        <v>2019.26</v>
      </c>
      <c r="V664" s="128">
        <v>1957.43</v>
      </c>
      <c r="W664" s="128">
        <v>1896</v>
      </c>
      <c r="X664" s="128">
        <v>1864.65</v>
      </c>
      <c r="Y664" s="128">
        <v>1848.79</v>
      </c>
      <c r="Z664" s="128">
        <v>1796.32</v>
      </c>
    </row>
    <row r="665" spans="2:26" x14ac:dyDescent="0.3">
      <c r="B665" s="127">
        <v>5</v>
      </c>
      <c r="C665" s="128">
        <v>1821.73</v>
      </c>
      <c r="D665" s="128">
        <v>1833.63</v>
      </c>
      <c r="E665" s="128">
        <v>1851.01</v>
      </c>
      <c r="F665" s="128">
        <v>1865.16</v>
      </c>
      <c r="G665" s="128">
        <v>2343.64</v>
      </c>
      <c r="H665" s="128">
        <v>1993.35</v>
      </c>
      <c r="I665" s="128">
        <v>2357.46</v>
      </c>
      <c r="J665" s="128">
        <v>2200.6999999999998</v>
      </c>
      <c r="K665" s="128">
        <v>2176.59</v>
      </c>
      <c r="L665" s="128">
        <v>2188.5700000000002</v>
      </c>
      <c r="M665" s="128">
        <v>2161.7600000000002</v>
      </c>
      <c r="N665" s="128">
        <v>2158.8000000000002</v>
      </c>
      <c r="O665" s="128">
        <v>2136.69</v>
      </c>
      <c r="P665" s="128">
        <v>2139.4899999999998</v>
      </c>
      <c r="Q665" s="128">
        <v>2142.7199999999998</v>
      </c>
      <c r="R665" s="128">
        <v>2130.38</v>
      </c>
      <c r="S665" s="128">
        <v>2183.91</v>
      </c>
      <c r="T665" s="128">
        <v>2228.41</v>
      </c>
      <c r="U665" s="128">
        <v>2161.16</v>
      </c>
      <c r="V665" s="128">
        <v>2139.34</v>
      </c>
      <c r="W665" s="128">
        <v>2023.77</v>
      </c>
      <c r="X665" s="128">
        <v>1913.18</v>
      </c>
      <c r="Y665" s="128">
        <v>1860</v>
      </c>
      <c r="Z665" s="128">
        <v>1842.65</v>
      </c>
    </row>
    <row r="666" spans="2:26" x14ac:dyDescent="0.3">
      <c r="B666" s="127">
        <v>6</v>
      </c>
      <c r="C666" s="128">
        <v>1730.67</v>
      </c>
      <c r="D666" s="128">
        <v>1732.73</v>
      </c>
      <c r="E666" s="128">
        <v>1772.64</v>
      </c>
      <c r="F666" s="128">
        <v>1773.7</v>
      </c>
      <c r="G666" s="128">
        <v>1819.06</v>
      </c>
      <c r="H666" s="128">
        <v>1826.28</v>
      </c>
      <c r="I666" s="128">
        <v>1902.58</v>
      </c>
      <c r="J666" s="128">
        <v>1904.26</v>
      </c>
      <c r="K666" s="128">
        <v>1944.79</v>
      </c>
      <c r="L666" s="128">
        <v>1931.5</v>
      </c>
      <c r="M666" s="128">
        <v>1917.58</v>
      </c>
      <c r="N666" s="128">
        <v>1917.28</v>
      </c>
      <c r="O666" s="128">
        <v>1917.24</v>
      </c>
      <c r="P666" s="128">
        <v>1920.77</v>
      </c>
      <c r="Q666" s="128">
        <v>1921.85</v>
      </c>
      <c r="R666" s="128">
        <v>1918.06</v>
      </c>
      <c r="S666" s="128">
        <v>1917.67</v>
      </c>
      <c r="T666" s="128">
        <v>2012.41</v>
      </c>
      <c r="U666" s="128">
        <v>1917.57</v>
      </c>
      <c r="V666" s="128">
        <v>1917.51</v>
      </c>
      <c r="W666" s="128">
        <v>1843.26</v>
      </c>
      <c r="X666" s="128">
        <v>1798.26</v>
      </c>
      <c r="Y666" s="128">
        <v>1781.53</v>
      </c>
      <c r="Z666" s="128">
        <v>1754.87</v>
      </c>
    </row>
    <row r="667" spans="2:26" x14ac:dyDescent="0.3">
      <c r="B667" s="127">
        <v>7</v>
      </c>
      <c r="C667" s="128">
        <v>1767.51</v>
      </c>
      <c r="D667" s="128">
        <v>1766.66</v>
      </c>
      <c r="E667" s="128">
        <v>1797.37</v>
      </c>
      <c r="F667" s="128">
        <v>1804.8</v>
      </c>
      <c r="G667" s="128">
        <v>1882.94</v>
      </c>
      <c r="H667" s="128">
        <v>1916.95</v>
      </c>
      <c r="I667" s="128">
        <v>2011.64</v>
      </c>
      <c r="J667" s="128">
        <v>2117.15</v>
      </c>
      <c r="K667" s="128">
        <v>2018.96</v>
      </c>
      <c r="L667" s="128">
        <v>2149.92</v>
      </c>
      <c r="M667" s="128">
        <v>2020.48</v>
      </c>
      <c r="N667" s="128">
        <v>2016.71</v>
      </c>
      <c r="O667" s="128">
        <v>2019.62</v>
      </c>
      <c r="P667" s="128">
        <v>2015.81</v>
      </c>
      <c r="Q667" s="128">
        <v>2014.73</v>
      </c>
      <c r="R667" s="128">
        <v>2011.6</v>
      </c>
      <c r="S667" s="128">
        <v>2109.04</v>
      </c>
      <c r="T667" s="128">
        <v>2171.09</v>
      </c>
      <c r="U667" s="128">
        <v>2121.7800000000002</v>
      </c>
      <c r="V667" s="128">
        <v>2099.5</v>
      </c>
      <c r="W667" s="128">
        <v>2002.42</v>
      </c>
      <c r="X667" s="128">
        <v>1906.04</v>
      </c>
      <c r="Y667" s="128">
        <v>1842.73</v>
      </c>
      <c r="Z667" s="128">
        <v>1818.75</v>
      </c>
    </row>
    <row r="668" spans="2:26" x14ac:dyDescent="0.3">
      <c r="B668" s="127">
        <v>8</v>
      </c>
      <c r="C668" s="128">
        <v>1814.95</v>
      </c>
      <c r="D668" s="128">
        <v>1767.31</v>
      </c>
      <c r="E668" s="128">
        <v>1805.89</v>
      </c>
      <c r="F668" s="128">
        <v>1791.18</v>
      </c>
      <c r="G668" s="128">
        <v>1893.43</v>
      </c>
      <c r="H668" s="128">
        <v>1915.86</v>
      </c>
      <c r="I668" s="128">
        <v>1913.92</v>
      </c>
      <c r="J668" s="128">
        <v>2023.01</v>
      </c>
      <c r="K668" s="128">
        <v>2031.94</v>
      </c>
      <c r="L668" s="128">
        <v>2031.39</v>
      </c>
      <c r="M668" s="128">
        <v>2026.93</v>
      </c>
      <c r="N668" s="128">
        <v>2026.07</v>
      </c>
      <c r="O668" s="128">
        <v>2022.81</v>
      </c>
      <c r="P668" s="128">
        <v>2021.3</v>
      </c>
      <c r="Q668" s="128">
        <v>2023.83</v>
      </c>
      <c r="R668" s="128">
        <v>2020.3</v>
      </c>
      <c r="S668" s="128">
        <v>2018.85</v>
      </c>
      <c r="T668" s="128">
        <v>2154.0300000000002</v>
      </c>
      <c r="U668" s="128">
        <v>2084.46</v>
      </c>
      <c r="V668" s="128">
        <v>2066.63</v>
      </c>
      <c r="W668" s="128">
        <v>1917.27</v>
      </c>
      <c r="X668" s="128">
        <v>1859.58</v>
      </c>
      <c r="Y668" s="128">
        <v>1842.49</v>
      </c>
      <c r="Z668" s="128">
        <v>1841.43</v>
      </c>
    </row>
    <row r="669" spans="2:26" x14ac:dyDescent="0.3">
      <c r="B669" s="127">
        <v>9</v>
      </c>
      <c r="C669" s="128">
        <v>1822.24</v>
      </c>
      <c r="D669" s="128">
        <v>1785.14</v>
      </c>
      <c r="E669" s="128">
        <v>1756.68</v>
      </c>
      <c r="F669" s="128">
        <v>1748.55</v>
      </c>
      <c r="G669" s="128">
        <v>1816.15</v>
      </c>
      <c r="H669" s="128">
        <v>1840.15</v>
      </c>
      <c r="I669" s="128">
        <v>1885.94</v>
      </c>
      <c r="J669" s="128">
        <v>1922.04</v>
      </c>
      <c r="K669" s="128">
        <v>2034.41</v>
      </c>
      <c r="L669" s="128">
        <v>2034.29</v>
      </c>
      <c r="M669" s="128">
        <v>2034.12</v>
      </c>
      <c r="N669" s="128">
        <v>2026.05</v>
      </c>
      <c r="O669" s="128">
        <v>2022.98</v>
      </c>
      <c r="P669" s="128">
        <v>2012.91</v>
      </c>
      <c r="Q669" s="128">
        <v>2004.35</v>
      </c>
      <c r="R669" s="128">
        <v>2012.77</v>
      </c>
      <c r="S669" s="128">
        <v>2020.59</v>
      </c>
      <c r="T669" s="128">
        <v>2151.36</v>
      </c>
      <c r="U669" s="128">
        <v>2111.81</v>
      </c>
      <c r="V669" s="128">
        <v>2110.7800000000002</v>
      </c>
      <c r="W669" s="128">
        <v>1904.93</v>
      </c>
      <c r="X669" s="128">
        <v>1840.66</v>
      </c>
      <c r="Y669" s="128">
        <v>1836.9</v>
      </c>
      <c r="Z669" s="128">
        <v>1830.67</v>
      </c>
    </row>
    <row r="670" spans="2:26" x14ac:dyDescent="0.3">
      <c r="B670" s="127">
        <v>10</v>
      </c>
      <c r="C670" s="128">
        <v>1785.64</v>
      </c>
      <c r="D670" s="128">
        <v>1752.88</v>
      </c>
      <c r="E670" s="128">
        <v>1750.25</v>
      </c>
      <c r="F670" s="128">
        <v>1735.49</v>
      </c>
      <c r="G670" s="128">
        <v>1778.34</v>
      </c>
      <c r="H670" s="128">
        <v>1791.11</v>
      </c>
      <c r="I670" s="128">
        <v>1816.74</v>
      </c>
      <c r="J670" s="128">
        <v>1869.56</v>
      </c>
      <c r="K670" s="128">
        <v>1891.63</v>
      </c>
      <c r="L670" s="128">
        <v>1920.31</v>
      </c>
      <c r="M670" s="128">
        <v>1901.59</v>
      </c>
      <c r="N670" s="128">
        <v>1901.47</v>
      </c>
      <c r="O670" s="128">
        <v>1901.44</v>
      </c>
      <c r="P670" s="128">
        <v>1902.28</v>
      </c>
      <c r="Q670" s="128">
        <v>1908.86</v>
      </c>
      <c r="R670" s="128">
        <v>1908.38</v>
      </c>
      <c r="S670" s="128">
        <v>1957.79</v>
      </c>
      <c r="T670" s="128">
        <v>2094.61</v>
      </c>
      <c r="U670" s="128">
        <v>2017.1</v>
      </c>
      <c r="V670" s="128">
        <v>2013.43</v>
      </c>
      <c r="W670" s="128">
        <v>1877.84</v>
      </c>
      <c r="X670" s="128">
        <v>1843.1</v>
      </c>
      <c r="Y670" s="128">
        <v>1840.6</v>
      </c>
      <c r="Z670" s="128">
        <v>1824.09</v>
      </c>
    </row>
    <row r="671" spans="2:26" x14ac:dyDescent="0.3">
      <c r="B671" s="127">
        <v>11</v>
      </c>
      <c r="C671" s="128">
        <v>1755.68</v>
      </c>
      <c r="D671" s="128">
        <v>1741.91</v>
      </c>
      <c r="E671" s="128">
        <v>1757.37</v>
      </c>
      <c r="F671" s="128">
        <v>1790.23</v>
      </c>
      <c r="G671" s="128">
        <v>1845.92</v>
      </c>
      <c r="H671" s="128">
        <v>1899.35</v>
      </c>
      <c r="I671" s="128">
        <v>2020.82</v>
      </c>
      <c r="J671" s="128">
        <v>2056.54</v>
      </c>
      <c r="K671" s="128">
        <v>2054.4699999999998</v>
      </c>
      <c r="L671" s="128">
        <v>2056.3200000000002</v>
      </c>
      <c r="M671" s="128">
        <v>2053.6799999999998</v>
      </c>
      <c r="N671" s="128">
        <v>2052.83</v>
      </c>
      <c r="O671" s="128">
        <v>2046.45</v>
      </c>
      <c r="P671" s="128">
        <v>2035.52</v>
      </c>
      <c r="Q671" s="128">
        <v>2035.14</v>
      </c>
      <c r="R671" s="128">
        <v>2029.58</v>
      </c>
      <c r="S671" s="128">
        <v>2044.42</v>
      </c>
      <c r="T671" s="128">
        <v>2161.67</v>
      </c>
      <c r="U671" s="128">
        <v>2043.04</v>
      </c>
      <c r="V671" s="128">
        <v>2030.15</v>
      </c>
      <c r="W671" s="128">
        <v>1899.56</v>
      </c>
      <c r="X671" s="128">
        <v>1850.82</v>
      </c>
      <c r="Y671" s="128">
        <v>1824.48</v>
      </c>
      <c r="Z671" s="128">
        <v>1807.91</v>
      </c>
    </row>
    <row r="672" spans="2:26" x14ac:dyDescent="0.3">
      <c r="B672" s="127">
        <v>12</v>
      </c>
      <c r="C672" s="128">
        <v>1734.02</v>
      </c>
      <c r="D672" s="128">
        <v>1739.98</v>
      </c>
      <c r="E672" s="128">
        <v>1767.73</v>
      </c>
      <c r="F672" s="128">
        <v>1841.65</v>
      </c>
      <c r="G672" s="128">
        <v>1856.4</v>
      </c>
      <c r="H672" s="128">
        <v>1921.9</v>
      </c>
      <c r="I672" s="128">
        <v>2034.58</v>
      </c>
      <c r="J672" s="128">
        <v>2117.27</v>
      </c>
      <c r="K672" s="128">
        <v>2045.61</v>
      </c>
      <c r="L672" s="128">
        <v>2047.15</v>
      </c>
      <c r="M672" s="128">
        <v>2042.4</v>
      </c>
      <c r="N672" s="128">
        <v>2040.39</v>
      </c>
      <c r="O672" s="128">
        <v>2042.61</v>
      </c>
      <c r="P672" s="128">
        <v>2035.61</v>
      </c>
      <c r="Q672" s="128">
        <v>2030.02</v>
      </c>
      <c r="R672" s="128">
        <v>2028.07</v>
      </c>
      <c r="S672" s="128">
        <v>2035.3</v>
      </c>
      <c r="T672" s="128">
        <v>2037.95</v>
      </c>
      <c r="U672" s="128">
        <v>2006.12</v>
      </c>
      <c r="V672" s="128">
        <v>1898.38</v>
      </c>
      <c r="W672" s="128">
        <v>1877.3</v>
      </c>
      <c r="X672" s="128">
        <v>1847.62</v>
      </c>
      <c r="Y672" s="128">
        <v>1792.47</v>
      </c>
      <c r="Z672" s="128">
        <v>1753.06</v>
      </c>
    </row>
    <row r="673" spans="2:26" x14ac:dyDescent="0.3">
      <c r="B673" s="127">
        <v>13</v>
      </c>
      <c r="C673" s="128">
        <v>1744.95</v>
      </c>
      <c r="D673" s="128">
        <v>1740.83</v>
      </c>
      <c r="E673" s="128">
        <v>1775.89</v>
      </c>
      <c r="F673" s="128">
        <v>1815.34</v>
      </c>
      <c r="G673" s="128">
        <v>1852.83</v>
      </c>
      <c r="H673" s="128">
        <v>1856.69</v>
      </c>
      <c r="I673" s="128">
        <v>1937.27</v>
      </c>
      <c r="J673" s="128">
        <v>2003.5</v>
      </c>
      <c r="K673" s="128">
        <v>1997</v>
      </c>
      <c r="L673" s="128">
        <v>1993.16</v>
      </c>
      <c r="M673" s="128">
        <v>1929.51</v>
      </c>
      <c r="N673" s="128">
        <v>1928.75</v>
      </c>
      <c r="O673" s="128">
        <v>1880.83</v>
      </c>
      <c r="P673" s="128">
        <v>1867.13</v>
      </c>
      <c r="Q673" s="128">
        <v>1867.32</v>
      </c>
      <c r="R673" s="128">
        <v>1869.02</v>
      </c>
      <c r="S673" s="128">
        <v>2004.57</v>
      </c>
      <c r="T673" s="128">
        <v>2008.1</v>
      </c>
      <c r="U673" s="128">
        <v>1927.98</v>
      </c>
      <c r="V673" s="128">
        <v>1901.96</v>
      </c>
      <c r="W673" s="128">
        <v>1878.44</v>
      </c>
      <c r="X673" s="128">
        <v>1835.32</v>
      </c>
      <c r="Y673" s="128">
        <v>1793.07</v>
      </c>
      <c r="Z673" s="128">
        <v>1763.46</v>
      </c>
    </row>
    <row r="674" spans="2:26" x14ac:dyDescent="0.3">
      <c r="B674" s="127">
        <v>14</v>
      </c>
      <c r="C674" s="128">
        <v>1726.88</v>
      </c>
      <c r="D674" s="128">
        <v>1733.62</v>
      </c>
      <c r="E674" s="128">
        <v>1754.14</v>
      </c>
      <c r="F674" s="128">
        <v>1804.89</v>
      </c>
      <c r="G674" s="128">
        <v>1833.72</v>
      </c>
      <c r="H674" s="128">
        <v>1858.45</v>
      </c>
      <c r="I674" s="128">
        <v>1927.95</v>
      </c>
      <c r="J674" s="128">
        <v>1992.57</v>
      </c>
      <c r="K674" s="128">
        <v>1981.42</v>
      </c>
      <c r="L674" s="128">
        <v>1981.13</v>
      </c>
      <c r="M674" s="128">
        <v>1966.24</v>
      </c>
      <c r="N674" s="128">
        <v>1928.57</v>
      </c>
      <c r="O674" s="128">
        <v>1928.69</v>
      </c>
      <c r="P674" s="128">
        <v>1927.56</v>
      </c>
      <c r="Q674" s="128">
        <v>1928</v>
      </c>
      <c r="R674" s="128">
        <v>1927.8</v>
      </c>
      <c r="S674" s="128">
        <v>1981.42</v>
      </c>
      <c r="T674" s="128">
        <v>1988.34</v>
      </c>
      <c r="U674" s="128">
        <v>1899.92</v>
      </c>
      <c r="V674" s="128">
        <v>1833.38</v>
      </c>
      <c r="W674" s="128">
        <v>1850.82</v>
      </c>
      <c r="X674" s="128">
        <v>1766.55</v>
      </c>
      <c r="Y674" s="128">
        <v>1787.72</v>
      </c>
      <c r="Z674" s="128">
        <v>1756.63</v>
      </c>
    </row>
    <row r="675" spans="2:26" x14ac:dyDescent="0.3">
      <c r="B675" s="127">
        <v>15</v>
      </c>
      <c r="C675" s="128">
        <v>1808.45</v>
      </c>
      <c r="D675" s="128">
        <v>1808.86</v>
      </c>
      <c r="E675" s="128">
        <v>1850.67</v>
      </c>
      <c r="F675" s="128">
        <v>1853.09</v>
      </c>
      <c r="G675" s="128">
        <v>1923.52</v>
      </c>
      <c r="H675" s="128">
        <v>1916.43</v>
      </c>
      <c r="I675" s="128">
        <v>2014.27</v>
      </c>
      <c r="J675" s="128">
        <v>2119.58</v>
      </c>
      <c r="K675" s="128">
        <v>2114.77</v>
      </c>
      <c r="L675" s="128">
        <v>2110.69</v>
      </c>
      <c r="M675" s="128">
        <v>2071.85</v>
      </c>
      <c r="N675" s="128">
        <v>2068.81</v>
      </c>
      <c r="O675" s="128">
        <v>2067.33</v>
      </c>
      <c r="P675" s="128">
        <v>2063.37</v>
      </c>
      <c r="Q675" s="128">
        <v>2077.7800000000002</v>
      </c>
      <c r="R675" s="128">
        <v>2079.69</v>
      </c>
      <c r="S675" s="128">
        <v>2116.71</v>
      </c>
      <c r="T675" s="128">
        <v>2120.13</v>
      </c>
      <c r="U675" s="128">
        <v>2049.29</v>
      </c>
      <c r="V675" s="128">
        <v>1843.26</v>
      </c>
      <c r="W675" s="128">
        <v>1978.14</v>
      </c>
      <c r="X675" s="128">
        <v>1976.3</v>
      </c>
      <c r="Y675" s="128">
        <v>1899.93</v>
      </c>
      <c r="Z675" s="128">
        <v>1872.39</v>
      </c>
    </row>
    <row r="676" spans="2:26" x14ac:dyDescent="0.3">
      <c r="B676" s="127">
        <v>16</v>
      </c>
      <c r="C676" s="128">
        <v>1950.86</v>
      </c>
      <c r="D676" s="128">
        <v>1864.26</v>
      </c>
      <c r="E676" s="128">
        <v>1841.85</v>
      </c>
      <c r="F676" s="128">
        <v>1787.52</v>
      </c>
      <c r="G676" s="128">
        <v>1864.12</v>
      </c>
      <c r="H676" s="128">
        <v>1994.05</v>
      </c>
      <c r="I676" s="128">
        <v>2080.5500000000002</v>
      </c>
      <c r="J676" s="128">
        <v>2124.4499999999998</v>
      </c>
      <c r="K676" s="128">
        <v>2134.3200000000002</v>
      </c>
      <c r="L676" s="128">
        <v>2134.73</v>
      </c>
      <c r="M676" s="128">
        <v>2110.96</v>
      </c>
      <c r="N676" s="128">
        <v>2094.4699999999998</v>
      </c>
      <c r="O676" s="128">
        <v>2017.12</v>
      </c>
      <c r="P676" s="128">
        <v>2085.75</v>
      </c>
      <c r="Q676" s="128">
        <v>2019.21</v>
      </c>
      <c r="R676" s="128">
        <v>2064.1999999999998</v>
      </c>
      <c r="S676" s="128">
        <v>2090.94</v>
      </c>
      <c r="T676" s="128">
        <v>2060.21</v>
      </c>
      <c r="U676" s="128">
        <v>2060.5500000000002</v>
      </c>
      <c r="V676" s="128">
        <v>2066.2199999999998</v>
      </c>
      <c r="W676" s="128">
        <v>1981.2</v>
      </c>
      <c r="X676" s="128">
        <v>1888.94</v>
      </c>
      <c r="Y676" s="128">
        <v>1857.9</v>
      </c>
      <c r="Z676" s="128">
        <v>1826.21</v>
      </c>
    </row>
    <row r="677" spans="2:26" x14ac:dyDescent="0.3">
      <c r="B677" s="127">
        <v>17</v>
      </c>
      <c r="C677" s="128">
        <v>1655</v>
      </c>
      <c r="D677" s="128">
        <v>1616.08</v>
      </c>
      <c r="E677" s="128">
        <v>1605.81</v>
      </c>
      <c r="F677" s="128">
        <v>1503.55</v>
      </c>
      <c r="G677" s="128">
        <v>1742.19</v>
      </c>
      <c r="H677" s="128">
        <v>1915.26</v>
      </c>
      <c r="I677" s="128">
        <v>1947.42</v>
      </c>
      <c r="J677" s="128">
        <v>1930.88</v>
      </c>
      <c r="K677" s="128">
        <v>2022.56</v>
      </c>
      <c r="L677" s="128">
        <v>2026.98</v>
      </c>
      <c r="M677" s="128">
        <v>1997.86</v>
      </c>
      <c r="N677" s="128">
        <v>2021.58</v>
      </c>
      <c r="O677" s="128">
        <v>1924.07</v>
      </c>
      <c r="P677" s="128">
        <v>2008.11</v>
      </c>
      <c r="Q677" s="128">
        <v>2005.71</v>
      </c>
      <c r="R677" s="128">
        <v>2012.14</v>
      </c>
      <c r="S677" s="128">
        <v>2061.9299999999998</v>
      </c>
      <c r="T677" s="128">
        <v>2061.86</v>
      </c>
      <c r="U677" s="128">
        <v>2062.37</v>
      </c>
      <c r="V677" s="128">
        <v>2066.15</v>
      </c>
      <c r="W677" s="128">
        <v>1977.68</v>
      </c>
      <c r="X677" s="128">
        <v>1899.15</v>
      </c>
      <c r="Y677" s="128">
        <v>1865.1</v>
      </c>
      <c r="Z677" s="128">
        <v>1775.79</v>
      </c>
    </row>
    <row r="678" spans="2:26" x14ac:dyDescent="0.3">
      <c r="B678" s="127">
        <v>18</v>
      </c>
      <c r="C678" s="128">
        <v>1801.07</v>
      </c>
      <c r="D678" s="128">
        <v>1794.51</v>
      </c>
      <c r="E678" s="128">
        <v>1815.87</v>
      </c>
      <c r="F678" s="128">
        <v>1861.31</v>
      </c>
      <c r="G678" s="128">
        <v>1955.64</v>
      </c>
      <c r="H678" s="128">
        <v>1918.74</v>
      </c>
      <c r="I678" s="128">
        <v>2100.89</v>
      </c>
      <c r="J678" s="128">
        <v>2106.08</v>
      </c>
      <c r="K678" s="128">
        <v>2107.8000000000002</v>
      </c>
      <c r="L678" s="128">
        <v>2112.2800000000002</v>
      </c>
      <c r="M678" s="128">
        <v>2111.6799999999998</v>
      </c>
      <c r="N678" s="128">
        <v>2112.3000000000002</v>
      </c>
      <c r="O678" s="128">
        <v>2110.77</v>
      </c>
      <c r="P678" s="128">
        <v>2106.6799999999998</v>
      </c>
      <c r="Q678" s="128">
        <v>2070.88</v>
      </c>
      <c r="R678" s="128">
        <v>2070.02</v>
      </c>
      <c r="S678" s="128">
        <v>2108.42</v>
      </c>
      <c r="T678" s="128">
        <v>2110.42</v>
      </c>
      <c r="U678" s="128">
        <v>2063.7800000000002</v>
      </c>
      <c r="V678" s="128">
        <v>2029.28</v>
      </c>
      <c r="W678" s="128">
        <v>1898.53</v>
      </c>
      <c r="X678" s="128">
        <v>1878.8</v>
      </c>
      <c r="Y678" s="128">
        <v>1826.58</v>
      </c>
      <c r="Z678" s="128">
        <v>1818.13</v>
      </c>
    </row>
    <row r="679" spans="2:26" x14ac:dyDescent="0.3">
      <c r="B679" s="127">
        <v>19</v>
      </c>
      <c r="C679" s="128">
        <v>1759.83</v>
      </c>
      <c r="D679" s="128">
        <v>1758.27</v>
      </c>
      <c r="E679" s="128">
        <v>1788.21</v>
      </c>
      <c r="F679" s="128">
        <v>1850.56</v>
      </c>
      <c r="G679" s="128">
        <v>1857.23</v>
      </c>
      <c r="H679" s="128">
        <v>1915.04</v>
      </c>
      <c r="I679" s="128">
        <v>2094.19</v>
      </c>
      <c r="J679" s="128">
        <v>2105.2199999999998</v>
      </c>
      <c r="K679" s="128">
        <v>2107.1</v>
      </c>
      <c r="L679" s="128">
        <v>2104.1999999999998</v>
      </c>
      <c r="M679" s="128">
        <v>2095.9699999999998</v>
      </c>
      <c r="N679" s="128">
        <v>2095.91</v>
      </c>
      <c r="O679" s="128">
        <v>2083.84</v>
      </c>
      <c r="P679" s="128">
        <v>2074.27</v>
      </c>
      <c r="Q679" s="128">
        <v>2069.3200000000002</v>
      </c>
      <c r="R679" s="128">
        <v>2069.2800000000002</v>
      </c>
      <c r="S679" s="128">
        <v>2105.71</v>
      </c>
      <c r="T679" s="128">
        <v>2130.23</v>
      </c>
      <c r="U679" s="128">
        <v>2048.3000000000002</v>
      </c>
      <c r="V679" s="128">
        <v>2044.18</v>
      </c>
      <c r="W679" s="128">
        <v>1976.78</v>
      </c>
      <c r="X679" s="128">
        <v>1901.8</v>
      </c>
      <c r="Y679" s="128">
        <v>1861.82</v>
      </c>
      <c r="Z679" s="128">
        <v>1796.77</v>
      </c>
    </row>
    <row r="680" spans="2:26" x14ac:dyDescent="0.3">
      <c r="B680" s="127">
        <v>20</v>
      </c>
      <c r="C680" s="128">
        <v>1684.57</v>
      </c>
      <c r="D680" s="128">
        <v>1703.52</v>
      </c>
      <c r="E680" s="128">
        <v>1808.61</v>
      </c>
      <c r="F680" s="128">
        <v>1853.9</v>
      </c>
      <c r="G680" s="128">
        <v>1858.06</v>
      </c>
      <c r="H680" s="128">
        <v>1868.77</v>
      </c>
      <c r="I680" s="128">
        <v>2022.92</v>
      </c>
      <c r="J680" s="128">
        <v>2099.7800000000002</v>
      </c>
      <c r="K680" s="128">
        <v>2101.85</v>
      </c>
      <c r="L680" s="128">
        <v>2103.4699999999998</v>
      </c>
      <c r="M680" s="128">
        <v>2103.4499999999998</v>
      </c>
      <c r="N680" s="128">
        <v>2104.5700000000002</v>
      </c>
      <c r="O680" s="128">
        <v>2087.96</v>
      </c>
      <c r="P680" s="128">
        <v>2082.36</v>
      </c>
      <c r="Q680" s="128">
        <v>2089.2800000000002</v>
      </c>
      <c r="R680" s="128">
        <v>2080.83</v>
      </c>
      <c r="S680" s="128">
        <v>2106.27</v>
      </c>
      <c r="T680" s="128">
        <v>2103.9699999999998</v>
      </c>
      <c r="U680" s="128">
        <v>2045.44</v>
      </c>
      <c r="V680" s="128">
        <v>2039.69</v>
      </c>
      <c r="W680" s="128">
        <v>1901.04</v>
      </c>
      <c r="X680" s="128">
        <v>1894.02</v>
      </c>
      <c r="Y680" s="128">
        <v>1848.67</v>
      </c>
      <c r="Z680" s="128">
        <v>1765.8</v>
      </c>
    </row>
    <row r="681" spans="2:26" x14ac:dyDescent="0.3">
      <c r="B681" s="127">
        <v>21</v>
      </c>
      <c r="C681" s="128">
        <v>1719.61</v>
      </c>
      <c r="D681" s="128">
        <v>1730.41</v>
      </c>
      <c r="E681" s="128">
        <v>1774.16</v>
      </c>
      <c r="F681" s="128">
        <v>1854.74</v>
      </c>
      <c r="G681" s="128">
        <v>1857.36</v>
      </c>
      <c r="H681" s="128">
        <v>1896.17</v>
      </c>
      <c r="I681" s="128">
        <v>1939.43</v>
      </c>
      <c r="J681" s="128">
        <v>2134.25</v>
      </c>
      <c r="K681" s="128">
        <v>2240.9899999999998</v>
      </c>
      <c r="L681" s="128">
        <v>2243.15</v>
      </c>
      <c r="M681" s="128">
        <v>2171.64</v>
      </c>
      <c r="N681" s="128">
        <v>2270.92</v>
      </c>
      <c r="O681" s="128">
        <v>2218.87</v>
      </c>
      <c r="P681" s="128">
        <v>2219.46</v>
      </c>
      <c r="Q681" s="128">
        <v>2216.5700000000002</v>
      </c>
      <c r="R681" s="128">
        <v>2216.11</v>
      </c>
      <c r="S681" s="128">
        <v>2211.5100000000002</v>
      </c>
      <c r="T681" s="128">
        <v>2209.77</v>
      </c>
      <c r="U681" s="128">
        <v>2066.73</v>
      </c>
      <c r="V681" s="128">
        <v>2138.8200000000002</v>
      </c>
      <c r="W681" s="128">
        <v>2045.14</v>
      </c>
      <c r="X681" s="128">
        <v>1899.02</v>
      </c>
      <c r="Y681" s="128">
        <v>1851.08</v>
      </c>
      <c r="Z681" s="128">
        <v>1745.87</v>
      </c>
    </row>
    <row r="682" spans="2:26" x14ac:dyDescent="0.3">
      <c r="B682" s="127">
        <v>22</v>
      </c>
      <c r="C682" s="128">
        <v>1738.31</v>
      </c>
      <c r="D682" s="128">
        <v>1742.9</v>
      </c>
      <c r="E682" s="128">
        <v>1731.58</v>
      </c>
      <c r="F682" s="128">
        <v>1843.4</v>
      </c>
      <c r="G682" s="128">
        <v>1853.74</v>
      </c>
      <c r="H682" s="128">
        <v>1907.48</v>
      </c>
      <c r="I682" s="128">
        <v>2007.83</v>
      </c>
      <c r="J682" s="128">
        <v>2193.5700000000002</v>
      </c>
      <c r="K682" s="128">
        <v>2277.21</v>
      </c>
      <c r="L682" s="128">
        <v>2277.9</v>
      </c>
      <c r="M682" s="128">
        <v>2272.36</v>
      </c>
      <c r="N682" s="128">
        <v>2271.91</v>
      </c>
      <c r="O682" s="128">
        <v>2232.3200000000002</v>
      </c>
      <c r="P682" s="128">
        <v>2226.06</v>
      </c>
      <c r="Q682" s="128">
        <v>2183.11</v>
      </c>
      <c r="R682" s="128">
        <v>2179.35</v>
      </c>
      <c r="S682" s="128">
        <v>2186.67</v>
      </c>
      <c r="T682" s="128">
        <v>2185.06</v>
      </c>
      <c r="U682" s="128">
        <v>2163.5500000000002</v>
      </c>
      <c r="V682" s="128">
        <v>2170.48</v>
      </c>
      <c r="W682" s="128">
        <v>2074.2399999999998</v>
      </c>
      <c r="X682" s="128">
        <v>1901.42</v>
      </c>
      <c r="Y682" s="128">
        <v>1847.54</v>
      </c>
      <c r="Z682" s="128">
        <v>1771.99</v>
      </c>
    </row>
    <row r="683" spans="2:26" x14ac:dyDescent="0.3">
      <c r="B683" s="127">
        <v>23</v>
      </c>
      <c r="C683" s="128">
        <v>1826.41</v>
      </c>
      <c r="D683" s="128">
        <v>1724.31</v>
      </c>
      <c r="E683" s="128">
        <v>1712.01</v>
      </c>
      <c r="F683" s="128">
        <v>1762.5</v>
      </c>
      <c r="G683" s="128">
        <v>1818.94</v>
      </c>
      <c r="H683" s="128">
        <v>1863.22</v>
      </c>
      <c r="I683" s="128">
        <v>1916.21</v>
      </c>
      <c r="J683" s="128">
        <v>2068.13</v>
      </c>
      <c r="K683" s="128">
        <v>2201.39</v>
      </c>
      <c r="L683" s="128">
        <v>2201.16</v>
      </c>
      <c r="M683" s="128">
        <v>2323.9699999999998</v>
      </c>
      <c r="N683" s="128">
        <v>2216.13</v>
      </c>
      <c r="O683" s="128">
        <v>2200.4299999999998</v>
      </c>
      <c r="P683" s="128">
        <v>2168.8000000000002</v>
      </c>
      <c r="Q683" s="128">
        <v>2168.36</v>
      </c>
      <c r="R683" s="128">
        <v>2085.5100000000002</v>
      </c>
      <c r="S683" s="128">
        <v>2069.13</v>
      </c>
      <c r="T683" s="128">
        <v>2208.0700000000002</v>
      </c>
      <c r="U683" s="128">
        <v>2076.7399999999998</v>
      </c>
      <c r="V683" s="128">
        <v>2180.5</v>
      </c>
      <c r="W683" s="128">
        <v>2066.4899999999998</v>
      </c>
      <c r="X683" s="128">
        <v>1926.49</v>
      </c>
      <c r="Y683" s="128">
        <v>1841.63</v>
      </c>
      <c r="Z683" s="128">
        <v>1731</v>
      </c>
    </row>
    <row r="684" spans="2:26" x14ac:dyDescent="0.3">
      <c r="B684" s="127">
        <v>24</v>
      </c>
      <c r="C684" s="128">
        <v>1657.37</v>
      </c>
      <c r="D684" s="128">
        <v>1649.4</v>
      </c>
      <c r="E684" s="128">
        <v>1683.94</v>
      </c>
      <c r="F684" s="128">
        <v>1726.66</v>
      </c>
      <c r="G684" s="128">
        <v>1728.54</v>
      </c>
      <c r="H684" s="128">
        <v>1812.96</v>
      </c>
      <c r="I684" s="128">
        <v>1827.69</v>
      </c>
      <c r="J684" s="128">
        <v>1860.39</v>
      </c>
      <c r="K684" s="128">
        <v>1861.15</v>
      </c>
      <c r="L684" s="128">
        <v>1962.63</v>
      </c>
      <c r="M684" s="128">
        <v>1973.91</v>
      </c>
      <c r="N684" s="128">
        <v>1966.38</v>
      </c>
      <c r="O684" s="128">
        <v>1907.74</v>
      </c>
      <c r="P684" s="128">
        <v>1908.59</v>
      </c>
      <c r="Q684" s="128">
        <v>1991.84</v>
      </c>
      <c r="R684" s="128">
        <v>1996.27</v>
      </c>
      <c r="S684" s="128">
        <v>2024.24</v>
      </c>
      <c r="T684" s="128">
        <v>2037.93</v>
      </c>
      <c r="U684" s="128">
        <v>2049.19</v>
      </c>
      <c r="V684" s="128">
        <v>2054.02</v>
      </c>
      <c r="W684" s="128">
        <v>2047.14</v>
      </c>
      <c r="X684" s="128">
        <v>1904.65</v>
      </c>
      <c r="Y684" s="128">
        <v>1758.72</v>
      </c>
      <c r="Z684" s="128">
        <v>1654.35</v>
      </c>
    </row>
    <row r="685" spans="2:26" x14ac:dyDescent="0.3">
      <c r="B685" s="127">
        <v>25</v>
      </c>
      <c r="C685" s="128">
        <v>1772.94</v>
      </c>
      <c r="D685" s="128">
        <v>1756.29</v>
      </c>
      <c r="E685" s="128">
        <v>1775.77</v>
      </c>
      <c r="F685" s="128">
        <v>1836.96</v>
      </c>
      <c r="G685" s="128">
        <v>1842.07</v>
      </c>
      <c r="H685" s="128">
        <v>1875.24</v>
      </c>
      <c r="I685" s="128">
        <v>2027.05</v>
      </c>
      <c r="J685" s="128">
        <v>2225.1799999999998</v>
      </c>
      <c r="K685" s="128">
        <v>2317.75</v>
      </c>
      <c r="L685" s="128">
        <v>2232.4499999999998</v>
      </c>
      <c r="M685" s="128">
        <v>2231.1</v>
      </c>
      <c r="N685" s="128">
        <v>2229.37</v>
      </c>
      <c r="O685" s="128">
        <v>2228.38</v>
      </c>
      <c r="P685" s="128">
        <v>2228.7399999999998</v>
      </c>
      <c r="Q685" s="128">
        <v>2327.88</v>
      </c>
      <c r="R685" s="128">
        <v>2318.39</v>
      </c>
      <c r="S685" s="128">
        <v>2197.13</v>
      </c>
      <c r="T685" s="128">
        <v>2203.88</v>
      </c>
      <c r="U685" s="128">
        <v>2173.34</v>
      </c>
      <c r="V685" s="128">
        <v>2180.9</v>
      </c>
      <c r="W685" s="128">
        <v>2112.77</v>
      </c>
      <c r="X685" s="128">
        <v>2019.64</v>
      </c>
      <c r="Y685" s="128">
        <v>1852.79</v>
      </c>
      <c r="Z685" s="128">
        <v>1777.02</v>
      </c>
    </row>
    <row r="686" spans="2:26" x14ac:dyDescent="0.3">
      <c r="B686" s="127">
        <v>26</v>
      </c>
      <c r="C686" s="128">
        <v>1634.66</v>
      </c>
      <c r="D686" s="128">
        <v>1626.44</v>
      </c>
      <c r="E686" s="128">
        <v>1716.83</v>
      </c>
      <c r="F686" s="128">
        <v>1735.96</v>
      </c>
      <c r="G686" s="128">
        <v>1816.39</v>
      </c>
      <c r="H686" s="128">
        <v>1849.45</v>
      </c>
      <c r="I686" s="128">
        <v>1891.27</v>
      </c>
      <c r="J686" s="128">
        <v>2050.8000000000002</v>
      </c>
      <c r="K686" s="128">
        <v>2101.2600000000002</v>
      </c>
      <c r="L686" s="128">
        <v>2098.69</v>
      </c>
      <c r="M686" s="128">
        <v>2057.4499999999998</v>
      </c>
      <c r="N686" s="128">
        <v>2077.2199999999998</v>
      </c>
      <c r="O686" s="128">
        <v>2042.68</v>
      </c>
      <c r="P686" s="128">
        <v>2037.05</v>
      </c>
      <c r="Q686" s="128">
        <v>2070.4</v>
      </c>
      <c r="R686" s="128">
        <v>2079.14</v>
      </c>
      <c r="S686" s="128">
        <v>2089.23</v>
      </c>
      <c r="T686" s="128">
        <v>2048.3200000000002</v>
      </c>
      <c r="U686" s="128">
        <v>2029.36</v>
      </c>
      <c r="V686" s="128">
        <v>2037.75</v>
      </c>
      <c r="W686" s="128">
        <v>1992.11</v>
      </c>
      <c r="X686" s="128">
        <v>1869.39</v>
      </c>
      <c r="Y686" s="128">
        <v>1749.72</v>
      </c>
      <c r="Z686" s="128">
        <v>1663.12</v>
      </c>
    </row>
    <row r="687" spans="2:26" x14ac:dyDescent="0.3">
      <c r="B687" s="127">
        <v>27</v>
      </c>
      <c r="C687" s="128">
        <v>1690.72</v>
      </c>
      <c r="D687" s="128">
        <v>1684.79</v>
      </c>
      <c r="E687" s="128">
        <v>1701.19</v>
      </c>
      <c r="F687" s="128">
        <v>1712.27</v>
      </c>
      <c r="G687" s="128">
        <v>1785.05</v>
      </c>
      <c r="H687" s="128">
        <v>1838.7</v>
      </c>
      <c r="I687" s="128">
        <v>1895.84</v>
      </c>
      <c r="J687" s="128">
        <v>2048.2600000000002</v>
      </c>
      <c r="K687" s="128">
        <v>2008.79</v>
      </c>
      <c r="L687" s="128">
        <v>2039.12</v>
      </c>
      <c r="M687" s="128">
        <v>1941.43</v>
      </c>
      <c r="N687" s="128">
        <v>2052.4899999999998</v>
      </c>
      <c r="O687" s="128">
        <v>2001.45</v>
      </c>
      <c r="P687" s="128">
        <v>2049.06</v>
      </c>
      <c r="Q687" s="128">
        <v>2021.78</v>
      </c>
      <c r="R687" s="128">
        <v>2021.27</v>
      </c>
      <c r="S687" s="128">
        <v>2027.18</v>
      </c>
      <c r="T687" s="128">
        <v>2041.23</v>
      </c>
      <c r="U687" s="128">
        <v>1946.44</v>
      </c>
      <c r="V687" s="128">
        <v>1933.17</v>
      </c>
      <c r="W687" s="128">
        <v>1898.81</v>
      </c>
      <c r="X687" s="128">
        <v>1848.19</v>
      </c>
      <c r="Y687" s="128">
        <v>1801.79</v>
      </c>
      <c r="Z687" s="128">
        <v>1700.24</v>
      </c>
    </row>
    <row r="688" spans="2:26" x14ac:dyDescent="0.3">
      <c r="B688" s="127">
        <v>28</v>
      </c>
      <c r="C688" s="128">
        <v>1728.62</v>
      </c>
      <c r="D688" s="128">
        <v>1714.33</v>
      </c>
      <c r="E688" s="128">
        <v>1747.25</v>
      </c>
      <c r="F688" s="128">
        <v>1784.42</v>
      </c>
      <c r="G688" s="128">
        <v>1835.12</v>
      </c>
      <c r="H688" s="128">
        <v>1898.29</v>
      </c>
      <c r="I688" s="128">
        <v>2093.0500000000002</v>
      </c>
      <c r="J688" s="128">
        <v>2103.9</v>
      </c>
      <c r="K688" s="128">
        <v>2179.04</v>
      </c>
      <c r="L688" s="128">
        <v>2152.5300000000002</v>
      </c>
      <c r="M688" s="128">
        <v>2143.4299999999998</v>
      </c>
      <c r="N688" s="128">
        <v>2146</v>
      </c>
      <c r="O688" s="128">
        <v>2120.98</v>
      </c>
      <c r="P688" s="128">
        <v>2115.4899999999998</v>
      </c>
      <c r="Q688" s="128">
        <v>2109.5500000000002</v>
      </c>
      <c r="R688" s="128">
        <v>2105.54</v>
      </c>
      <c r="S688" s="128">
        <v>2118.66</v>
      </c>
      <c r="T688" s="128">
        <v>2152.19</v>
      </c>
      <c r="U688" s="128">
        <v>2085.34</v>
      </c>
      <c r="V688" s="128">
        <v>2154.37</v>
      </c>
      <c r="W688" s="128">
        <v>2067.8000000000002</v>
      </c>
      <c r="X688" s="128">
        <v>1788.76</v>
      </c>
      <c r="Y688" s="128">
        <v>1695.25</v>
      </c>
      <c r="Z688" s="128">
        <v>1694</v>
      </c>
    </row>
    <row r="689" spans="2:26" x14ac:dyDescent="0.3">
      <c r="B689" s="127">
        <v>29</v>
      </c>
      <c r="C689" s="128">
        <v>1706.35</v>
      </c>
      <c r="D689" s="128">
        <v>1697.21</v>
      </c>
      <c r="E689" s="128">
        <v>1677.55</v>
      </c>
      <c r="F689" s="128">
        <v>1689.36</v>
      </c>
      <c r="G689" s="128">
        <v>1826.1</v>
      </c>
      <c r="H689" s="128">
        <v>1874.88</v>
      </c>
      <c r="I689" s="128">
        <v>1967.1</v>
      </c>
      <c r="J689" s="128">
        <v>2110.15</v>
      </c>
      <c r="K689" s="128">
        <v>2133.9</v>
      </c>
      <c r="L689" s="128">
        <v>2199.98</v>
      </c>
      <c r="M689" s="128">
        <v>2172.3200000000002</v>
      </c>
      <c r="N689" s="128">
        <v>2194.33</v>
      </c>
      <c r="O689" s="128">
        <v>2155.21</v>
      </c>
      <c r="P689" s="128">
        <v>2153.4499999999998</v>
      </c>
      <c r="Q689" s="128">
        <v>2148.92</v>
      </c>
      <c r="R689" s="128">
        <v>2128.36</v>
      </c>
      <c r="S689" s="128">
        <v>2135.7199999999998</v>
      </c>
      <c r="T689" s="128">
        <v>2160.7399999999998</v>
      </c>
      <c r="U689" s="128">
        <v>2086.85</v>
      </c>
      <c r="V689" s="128">
        <v>2096.56</v>
      </c>
      <c r="W689" s="128">
        <v>2024.47</v>
      </c>
      <c r="X689" s="128">
        <v>1932.28</v>
      </c>
      <c r="Y689" s="128">
        <v>1842.59</v>
      </c>
      <c r="Z689" s="128">
        <v>1731.1</v>
      </c>
    </row>
    <row r="690" spans="2:26" x14ac:dyDescent="0.3">
      <c r="B690" s="127">
        <v>30</v>
      </c>
      <c r="C690" s="128">
        <v>1811.88</v>
      </c>
      <c r="D690" s="128">
        <v>1792.9</v>
      </c>
      <c r="E690" s="128">
        <v>1758.01</v>
      </c>
      <c r="F690" s="128">
        <v>1748.08</v>
      </c>
      <c r="G690" s="128">
        <v>1805.88</v>
      </c>
      <c r="H690" s="128">
        <v>1834.56</v>
      </c>
      <c r="I690" s="128">
        <v>1851.1</v>
      </c>
      <c r="J690" s="128">
        <v>1857.35</v>
      </c>
      <c r="K690" s="128">
        <v>1924.13</v>
      </c>
      <c r="L690" s="128">
        <v>1937.39</v>
      </c>
      <c r="M690" s="128">
        <v>2023.82</v>
      </c>
      <c r="N690" s="128">
        <v>2023.06</v>
      </c>
      <c r="O690" s="128">
        <v>1937.04</v>
      </c>
      <c r="P690" s="128">
        <v>1999.18</v>
      </c>
      <c r="Q690" s="128">
        <v>2021.39</v>
      </c>
      <c r="R690" s="128">
        <v>2017.35</v>
      </c>
      <c r="S690" s="128">
        <v>2035.26</v>
      </c>
      <c r="T690" s="128">
        <v>2058.46</v>
      </c>
      <c r="U690" s="128">
        <v>2023.64</v>
      </c>
      <c r="V690" s="128">
        <v>2044.38</v>
      </c>
      <c r="W690" s="128">
        <v>2021.69</v>
      </c>
      <c r="X690" s="128">
        <v>1903.32</v>
      </c>
      <c r="Y690" s="128">
        <v>1831.27</v>
      </c>
      <c r="Z690" s="128">
        <v>1792.72</v>
      </c>
    </row>
    <row r="691" spans="2:26" hidden="1" x14ac:dyDescent="0.3">
      <c r="B691" s="130">
        <v>31</v>
      </c>
      <c r="C691" s="128" t="e">
        <v>#N/A</v>
      </c>
      <c r="D691" s="128" t="e">
        <v>#N/A</v>
      </c>
      <c r="E691" s="128" t="e">
        <v>#N/A</v>
      </c>
      <c r="F691" s="128" t="e">
        <v>#N/A</v>
      </c>
      <c r="G691" s="128" t="e">
        <v>#N/A</v>
      </c>
      <c r="H691" s="128" t="e">
        <v>#N/A</v>
      </c>
      <c r="I691" s="128" t="e">
        <v>#N/A</v>
      </c>
      <c r="J691" s="128" t="e">
        <v>#N/A</v>
      </c>
      <c r="K691" s="128" t="e">
        <v>#N/A</v>
      </c>
      <c r="L691" s="128" t="e">
        <v>#N/A</v>
      </c>
      <c r="M691" s="128" t="e">
        <v>#N/A</v>
      </c>
      <c r="N691" s="128" t="e">
        <v>#N/A</v>
      </c>
      <c r="O691" s="128" t="e">
        <v>#N/A</v>
      </c>
      <c r="P691" s="128" t="e">
        <v>#N/A</v>
      </c>
      <c r="Q691" s="128" t="e">
        <v>#N/A</v>
      </c>
      <c r="R691" s="128" t="e">
        <v>#N/A</v>
      </c>
      <c r="S691" s="128" t="e">
        <v>#N/A</v>
      </c>
      <c r="T691" s="128" t="e">
        <v>#N/A</v>
      </c>
      <c r="U691" s="128" t="e">
        <v>#N/A</v>
      </c>
      <c r="V691" s="128" t="e">
        <v>#N/A</v>
      </c>
      <c r="W691" s="128" t="e">
        <v>#N/A</v>
      </c>
      <c r="X691" s="128" t="e">
        <v>#N/A</v>
      </c>
      <c r="Y691" s="128" t="e">
        <v>#N/A</v>
      </c>
      <c r="Z691" s="128" t="e">
        <v>#N/A</v>
      </c>
    </row>
    <row r="692" spans="2:26" x14ac:dyDescent="0.3">
      <c r="B692" s="108"/>
      <c r="C692" s="108"/>
      <c r="D692" s="108"/>
      <c r="E692" s="108"/>
      <c r="F692" s="108"/>
      <c r="G692" s="108"/>
      <c r="H692" s="108"/>
      <c r="I692" s="108"/>
      <c r="J692" s="108"/>
      <c r="K692" s="108"/>
      <c r="L692" s="108"/>
      <c r="M692" s="108"/>
      <c r="N692" s="108"/>
      <c r="O692" s="108"/>
      <c r="P692" s="108"/>
      <c r="Q692" s="108"/>
      <c r="R692" s="108"/>
      <c r="S692" s="108"/>
      <c r="T692" s="108"/>
      <c r="U692" s="108"/>
      <c r="V692" s="108"/>
      <c r="W692" s="108"/>
      <c r="X692" s="108"/>
      <c r="Y692" s="108"/>
      <c r="Z692" s="108"/>
    </row>
    <row r="693" spans="2:26" x14ac:dyDescent="0.3">
      <c r="B693" s="158" t="s">
        <v>8</v>
      </c>
      <c r="C693" s="159" t="s">
        <v>71</v>
      </c>
      <c r="D693" s="160"/>
      <c r="E693" s="160"/>
      <c r="F693" s="160"/>
      <c r="G693" s="160"/>
      <c r="H693" s="160"/>
      <c r="I693" s="160"/>
      <c r="J693" s="160"/>
      <c r="K693" s="160"/>
      <c r="L693" s="160"/>
      <c r="M693" s="160"/>
      <c r="N693" s="160"/>
      <c r="O693" s="160"/>
      <c r="P693" s="160"/>
      <c r="Q693" s="160"/>
      <c r="R693" s="160"/>
      <c r="S693" s="160"/>
      <c r="T693" s="160"/>
      <c r="U693" s="160"/>
      <c r="V693" s="160"/>
      <c r="W693" s="160"/>
      <c r="X693" s="160"/>
      <c r="Y693" s="160"/>
      <c r="Z693" s="161"/>
    </row>
    <row r="694" spans="2:26" x14ac:dyDescent="0.3">
      <c r="B694" s="100" t="s">
        <v>64</v>
      </c>
      <c r="C694" s="88">
        <v>0</v>
      </c>
      <c r="D694" s="88">
        <v>4.1666666666666664E-2</v>
      </c>
      <c r="E694" s="88">
        <v>8.3333333333333329E-2</v>
      </c>
      <c r="F694" s="88">
        <v>0.125</v>
      </c>
      <c r="G694" s="88">
        <v>0.16666666666666666</v>
      </c>
      <c r="H694" s="88">
        <v>0.20833333333333334</v>
      </c>
      <c r="I694" s="88">
        <v>0.25</v>
      </c>
      <c r="J694" s="88">
        <v>0.29166666666666669</v>
      </c>
      <c r="K694" s="88">
        <v>0.33333333333333331</v>
      </c>
      <c r="L694" s="88">
        <v>0.375</v>
      </c>
      <c r="M694" s="88">
        <v>0.41666666666666669</v>
      </c>
      <c r="N694" s="88">
        <v>0.45833333333333331</v>
      </c>
      <c r="O694" s="88">
        <v>0.5</v>
      </c>
      <c r="P694" s="88">
        <v>0.54166666666666663</v>
      </c>
      <c r="Q694" s="88">
        <v>0.58333333333333337</v>
      </c>
      <c r="R694" s="88">
        <v>0.625</v>
      </c>
      <c r="S694" s="88">
        <v>0.66666666666666663</v>
      </c>
      <c r="T694" s="88">
        <v>0.70833333333333337</v>
      </c>
      <c r="U694" s="88">
        <v>0.75</v>
      </c>
      <c r="V694" s="88">
        <v>0.79166666666666663</v>
      </c>
      <c r="W694" s="88">
        <v>0.83333333333333337</v>
      </c>
      <c r="X694" s="88">
        <v>0.875</v>
      </c>
      <c r="Y694" s="88">
        <v>0.91666666666666663</v>
      </c>
      <c r="Z694" s="88">
        <v>0.95833333333333337</v>
      </c>
    </row>
    <row r="695" spans="2:26" x14ac:dyDescent="0.3">
      <c r="B695" s="102"/>
      <c r="C695" s="89" t="s">
        <v>65</v>
      </c>
      <c r="D695" s="89" t="s">
        <v>65</v>
      </c>
      <c r="E695" s="89" t="s">
        <v>65</v>
      </c>
      <c r="F695" s="89" t="s">
        <v>65</v>
      </c>
      <c r="G695" s="89" t="s">
        <v>65</v>
      </c>
      <c r="H695" s="89" t="s">
        <v>65</v>
      </c>
      <c r="I695" s="89" t="s">
        <v>65</v>
      </c>
      <c r="J695" s="89" t="s">
        <v>65</v>
      </c>
      <c r="K695" s="89" t="s">
        <v>65</v>
      </c>
      <c r="L695" s="89" t="s">
        <v>65</v>
      </c>
      <c r="M695" s="89" t="s">
        <v>65</v>
      </c>
      <c r="N695" s="89" t="s">
        <v>65</v>
      </c>
      <c r="O695" s="89" t="s">
        <v>65</v>
      </c>
      <c r="P695" s="89" t="s">
        <v>65</v>
      </c>
      <c r="Q695" s="89" t="s">
        <v>65</v>
      </c>
      <c r="R695" s="89" t="s">
        <v>65</v>
      </c>
      <c r="S695" s="89" t="s">
        <v>65</v>
      </c>
      <c r="T695" s="89" t="s">
        <v>65</v>
      </c>
      <c r="U695" s="89" t="s">
        <v>65</v>
      </c>
      <c r="V695" s="89" t="s">
        <v>65</v>
      </c>
      <c r="W695" s="89" t="s">
        <v>65</v>
      </c>
      <c r="X695" s="89" t="s">
        <v>65</v>
      </c>
      <c r="Y695" s="89" t="s">
        <v>65</v>
      </c>
      <c r="Z695" s="89" t="s">
        <v>66</v>
      </c>
    </row>
    <row r="696" spans="2:26" x14ac:dyDescent="0.3">
      <c r="B696" s="104"/>
      <c r="C696" s="90">
        <v>4.1666666666666664E-2</v>
      </c>
      <c r="D696" s="90">
        <v>8.3333333333333329E-2</v>
      </c>
      <c r="E696" s="90">
        <v>0.125</v>
      </c>
      <c r="F696" s="90">
        <v>0.16666666666666666</v>
      </c>
      <c r="G696" s="90">
        <v>0.20833333333333334</v>
      </c>
      <c r="H696" s="90">
        <v>0.25</v>
      </c>
      <c r="I696" s="90">
        <v>0.29166666666666669</v>
      </c>
      <c r="J696" s="90">
        <v>0.33333333333333331</v>
      </c>
      <c r="K696" s="90">
        <v>0.375</v>
      </c>
      <c r="L696" s="90">
        <v>0.41666666666666669</v>
      </c>
      <c r="M696" s="90">
        <v>0.45833333333333331</v>
      </c>
      <c r="N696" s="90">
        <v>0.5</v>
      </c>
      <c r="O696" s="90">
        <v>0.54166666666666663</v>
      </c>
      <c r="P696" s="90">
        <v>0.58333333333333337</v>
      </c>
      <c r="Q696" s="90">
        <v>0.625</v>
      </c>
      <c r="R696" s="90">
        <v>0.66666666666666663</v>
      </c>
      <c r="S696" s="90">
        <v>0.70833333333333337</v>
      </c>
      <c r="T696" s="90">
        <v>0.75</v>
      </c>
      <c r="U696" s="90">
        <v>0.79166666666666663</v>
      </c>
      <c r="V696" s="90">
        <v>0.83333333333333337</v>
      </c>
      <c r="W696" s="90">
        <v>0.875</v>
      </c>
      <c r="X696" s="90">
        <v>0.91666666666666663</v>
      </c>
      <c r="Y696" s="90">
        <v>0.95833333333333337</v>
      </c>
      <c r="Z696" s="90">
        <v>0</v>
      </c>
    </row>
    <row r="697" spans="2:26" x14ac:dyDescent="0.3">
      <c r="B697" s="127">
        <v>1</v>
      </c>
      <c r="C697" s="128">
        <v>1877.13</v>
      </c>
      <c r="D697" s="128">
        <v>1872.83</v>
      </c>
      <c r="E697" s="128">
        <v>1889.07</v>
      </c>
      <c r="F697" s="128">
        <v>1939.03</v>
      </c>
      <c r="G697" s="128">
        <v>1986.03</v>
      </c>
      <c r="H697" s="128">
        <v>2062.33</v>
      </c>
      <c r="I697" s="128">
        <v>2082.25</v>
      </c>
      <c r="J697" s="128">
        <v>2094.59</v>
      </c>
      <c r="K697" s="128">
        <v>2098.56</v>
      </c>
      <c r="L697" s="128">
        <v>2105.58</v>
      </c>
      <c r="M697" s="128">
        <v>2105.81</v>
      </c>
      <c r="N697" s="128">
        <v>2106.7399999999998</v>
      </c>
      <c r="O697" s="128">
        <v>2096.17</v>
      </c>
      <c r="P697" s="128">
        <v>2102.5100000000002</v>
      </c>
      <c r="Q697" s="128">
        <v>2137.69</v>
      </c>
      <c r="R697" s="128">
        <v>2144.1999999999998</v>
      </c>
      <c r="S697" s="128">
        <v>2206.13</v>
      </c>
      <c r="T697" s="128">
        <v>2149.61</v>
      </c>
      <c r="U697" s="128">
        <v>2151.8000000000002</v>
      </c>
      <c r="V697" s="128">
        <v>2063.89</v>
      </c>
      <c r="W697" s="128">
        <v>2033.19</v>
      </c>
      <c r="X697" s="128">
        <v>1779.35</v>
      </c>
      <c r="Y697" s="128">
        <v>1923.17</v>
      </c>
      <c r="Z697" s="128">
        <v>1887.71</v>
      </c>
    </row>
    <row r="698" spans="2:26" x14ac:dyDescent="0.3">
      <c r="B698" s="127">
        <v>2</v>
      </c>
      <c r="C698" s="128">
        <v>1901.62</v>
      </c>
      <c r="D698" s="128">
        <v>1887.69</v>
      </c>
      <c r="E698" s="128">
        <v>1898.77</v>
      </c>
      <c r="F698" s="128">
        <v>1890.05</v>
      </c>
      <c r="G698" s="128">
        <v>1965.84</v>
      </c>
      <c r="H698" s="128">
        <v>2043.82</v>
      </c>
      <c r="I698" s="128">
        <v>2087.1799999999998</v>
      </c>
      <c r="J698" s="128">
        <v>2148.52</v>
      </c>
      <c r="K698" s="128">
        <v>2226.11</v>
      </c>
      <c r="L698" s="128">
        <v>2238.2800000000002</v>
      </c>
      <c r="M698" s="128">
        <v>2235.63</v>
      </c>
      <c r="N698" s="128">
        <v>2235.96</v>
      </c>
      <c r="O698" s="128">
        <v>2251.9299999999998</v>
      </c>
      <c r="P698" s="128">
        <v>2245.9499999999998</v>
      </c>
      <c r="Q698" s="128">
        <v>2252.84</v>
      </c>
      <c r="R698" s="128">
        <v>2239.87</v>
      </c>
      <c r="S698" s="128">
        <v>2260.27</v>
      </c>
      <c r="T698" s="128">
        <v>2264.19</v>
      </c>
      <c r="U698" s="128">
        <v>2198.69</v>
      </c>
      <c r="V698" s="128">
        <v>2080.63</v>
      </c>
      <c r="W698" s="128">
        <v>2069.2600000000002</v>
      </c>
      <c r="X698" s="128">
        <v>2034.29</v>
      </c>
      <c r="Y698" s="128">
        <v>1963.44</v>
      </c>
      <c r="Z698" s="128">
        <v>1918.4</v>
      </c>
    </row>
    <row r="699" spans="2:26" x14ac:dyDescent="0.3">
      <c r="B699" s="127">
        <v>3</v>
      </c>
      <c r="C699" s="128">
        <v>1954.3</v>
      </c>
      <c r="D699" s="128">
        <v>1952.2</v>
      </c>
      <c r="E699" s="128">
        <v>1955.24</v>
      </c>
      <c r="F699" s="128">
        <v>1937.98</v>
      </c>
      <c r="G699" s="128">
        <v>1987.64</v>
      </c>
      <c r="H699" s="128">
        <v>2044.88</v>
      </c>
      <c r="I699" s="128">
        <v>2050.9</v>
      </c>
      <c r="J699" s="128">
        <v>2053.83</v>
      </c>
      <c r="K699" s="128">
        <v>2115.3200000000002</v>
      </c>
      <c r="L699" s="128">
        <v>2127.75</v>
      </c>
      <c r="M699" s="128">
        <v>2119.2800000000002</v>
      </c>
      <c r="N699" s="128">
        <v>2124.96</v>
      </c>
      <c r="O699" s="128">
        <v>2106</v>
      </c>
      <c r="P699" s="128">
        <v>2150.92</v>
      </c>
      <c r="Q699" s="128">
        <v>2154.39</v>
      </c>
      <c r="R699" s="128">
        <v>2174.3200000000002</v>
      </c>
      <c r="S699" s="128">
        <v>2240.14</v>
      </c>
      <c r="T699" s="128">
        <v>2263.3200000000002</v>
      </c>
      <c r="U699" s="128">
        <v>2235.1</v>
      </c>
      <c r="V699" s="128">
        <v>2232.7600000000002</v>
      </c>
      <c r="W699" s="128">
        <v>2061.71</v>
      </c>
      <c r="X699" s="128">
        <v>2044.64</v>
      </c>
      <c r="Y699" s="128">
        <v>2023.02</v>
      </c>
      <c r="Z699" s="128">
        <v>1971.16</v>
      </c>
    </row>
    <row r="700" spans="2:26" x14ac:dyDescent="0.3">
      <c r="B700" s="127">
        <v>4</v>
      </c>
      <c r="C700" s="128">
        <v>1999.77</v>
      </c>
      <c r="D700" s="128">
        <v>1999.82</v>
      </c>
      <c r="E700" s="128">
        <v>2035.74</v>
      </c>
      <c r="F700" s="128">
        <v>2043.17</v>
      </c>
      <c r="G700" s="128">
        <v>2074.7600000000002</v>
      </c>
      <c r="H700" s="128">
        <v>2556.48</v>
      </c>
      <c r="I700" s="128">
        <v>2196.2800000000002</v>
      </c>
      <c r="J700" s="128">
        <v>2188.4</v>
      </c>
      <c r="K700" s="128">
        <v>2196.88</v>
      </c>
      <c r="L700" s="128">
        <v>2192.86</v>
      </c>
      <c r="M700" s="128">
        <v>2170.5100000000002</v>
      </c>
      <c r="N700" s="128">
        <v>2184.91</v>
      </c>
      <c r="O700" s="128">
        <v>2181.6999999999998</v>
      </c>
      <c r="P700" s="128">
        <v>2187.6999999999998</v>
      </c>
      <c r="Q700" s="128">
        <v>2197.7399999999998</v>
      </c>
      <c r="R700" s="128">
        <v>2198.0700000000002</v>
      </c>
      <c r="S700" s="128">
        <v>2221</v>
      </c>
      <c r="T700" s="128">
        <v>2277.77</v>
      </c>
      <c r="U700" s="128">
        <v>2220.94</v>
      </c>
      <c r="V700" s="128">
        <v>2159.11</v>
      </c>
      <c r="W700" s="128">
        <v>2097.6799999999998</v>
      </c>
      <c r="X700" s="128">
        <v>2066.33</v>
      </c>
      <c r="Y700" s="128">
        <v>2050.4699999999998</v>
      </c>
      <c r="Z700" s="128">
        <v>1998</v>
      </c>
    </row>
    <row r="701" spans="2:26" x14ac:dyDescent="0.3">
      <c r="B701" s="127">
        <v>5</v>
      </c>
      <c r="C701" s="128">
        <v>2023.41</v>
      </c>
      <c r="D701" s="128">
        <v>2035.31</v>
      </c>
      <c r="E701" s="128">
        <v>2052.69</v>
      </c>
      <c r="F701" s="128">
        <v>2066.84</v>
      </c>
      <c r="G701" s="128">
        <v>2545.3200000000002</v>
      </c>
      <c r="H701" s="128">
        <v>2195.0300000000002</v>
      </c>
      <c r="I701" s="128">
        <v>2559.14</v>
      </c>
      <c r="J701" s="128">
        <v>2402.38</v>
      </c>
      <c r="K701" s="128">
        <v>2378.27</v>
      </c>
      <c r="L701" s="128">
        <v>2390.25</v>
      </c>
      <c r="M701" s="128">
        <v>2363.44</v>
      </c>
      <c r="N701" s="128">
        <v>2360.48</v>
      </c>
      <c r="O701" s="128">
        <v>2338.37</v>
      </c>
      <c r="P701" s="128">
        <v>2341.17</v>
      </c>
      <c r="Q701" s="128">
        <v>2344.4</v>
      </c>
      <c r="R701" s="128">
        <v>2332.06</v>
      </c>
      <c r="S701" s="128">
        <v>2385.59</v>
      </c>
      <c r="T701" s="128">
        <v>2430.09</v>
      </c>
      <c r="U701" s="128">
        <v>2362.84</v>
      </c>
      <c r="V701" s="128">
        <v>2341.02</v>
      </c>
      <c r="W701" s="128">
        <v>2225.4499999999998</v>
      </c>
      <c r="X701" s="128">
        <v>2114.86</v>
      </c>
      <c r="Y701" s="128">
        <v>2061.6799999999998</v>
      </c>
      <c r="Z701" s="128">
        <v>2044.33</v>
      </c>
    </row>
    <row r="702" spans="2:26" x14ac:dyDescent="0.3">
      <c r="B702" s="127">
        <v>6</v>
      </c>
      <c r="C702" s="128">
        <v>1932.35</v>
      </c>
      <c r="D702" s="128">
        <v>1934.41</v>
      </c>
      <c r="E702" s="128">
        <v>1974.32</v>
      </c>
      <c r="F702" s="128">
        <v>1975.38</v>
      </c>
      <c r="G702" s="128">
        <v>2020.74</v>
      </c>
      <c r="H702" s="128">
        <v>2027.96</v>
      </c>
      <c r="I702" s="128">
        <v>2104.2600000000002</v>
      </c>
      <c r="J702" s="128">
        <v>2105.94</v>
      </c>
      <c r="K702" s="128">
        <v>2146.4699999999998</v>
      </c>
      <c r="L702" s="128">
        <v>2133.1799999999998</v>
      </c>
      <c r="M702" s="128">
        <v>2119.2600000000002</v>
      </c>
      <c r="N702" s="128">
        <v>2118.96</v>
      </c>
      <c r="O702" s="128">
        <v>2118.92</v>
      </c>
      <c r="P702" s="128">
        <v>2122.4499999999998</v>
      </c>
      <c r="Q702" s="128">
        <v>2123.5300000000002</v>
      </c>
      <c r="R702" s="128">
        <v>2119.7399999999998</v>
      </c>
      <c r="S702" s="128">
        <v>2119.35</v>
      </c>
      <c r="T702" s="128">
        <v>2214.09</v>
      </c>
      <c r="U702" s="128">
        <v>2119.25</v>
      </c>
      <c r="V702" s="128">
        <v>2119.19</v>
      </c>
      <c r="W702" s="128">
        <v>2044.94</v>
      </c>
      <c r="X702" s="128">
        <v>1999.94</v>
      </c>
      <c r="Y702" s="128">
        <v>1983.21</v>
      </c>
      <c r="Z702" s="128">
        <v>1956.55</v>
      </c>
    </row>
    <row r="703" spans="2:26" x14ac:dyDescent="0.3">
      <c r="B703" s="127">
        <v>7</v>
      </c>
      <c r="C703" s="128">
        <v>1969.19</v>
      </c>
      <c r="D703" s="128">
        <v>1968.34</v>
      </c>
      <c r="E703" s="128">
        <v>1999.05</v>
      </c>
      <c r="F703" s="128">
        <v>2006.48</v>
      </c>
      <c r="G703" s="128">
        <v>2084.62</v>
      </c>
      <c r="H703" s="128">
        <v>2118.63</v>
      </c>
      <c r="I703" s="128">
        <v>2213.3200000000002</v>
      </c>
      <c r="J703" s="128">
        <v>2318.83</v>
      </c>
      <c r="K703" s="128">
        <v>2220.64</v>
      </c>
      <c r="L703" s="128">
        <v>2351.6</v>
      </c>
      <c r="M703" s="128">
        <v>2222.16</v>
      </c>
      <c r="N703" s="128">
        <v>2218.39</v>
      </c>
      <c r="O703" s="128">
        <v>2221.3000000000002</v>
      </c>
      <c r="P703" s="128">
        <v>2217.4899999999998</v>
      </c>
      <c r="Q703" s="128">
        <v>2216.41</v>
      </c>
      <c r="R703" s="128">
        <v>2213.2800000000002</v>
      </c>
      <c r="S703" s="128">
        <v>2310.7199999999998</v>
      </c>
      <c r="T703" s="128">
        <v>2372.77</v>
      </c>
      <c r="U703" s="128">
        <v>2323.46</v>
      </c>
      <c r="V703" s="128">
        <v>2301.1799999999998</v>
      </c>
      <c r="W703" s="128">
        <v>2204.1</v>
      </c>
      <c r="X703" s="128">
        <v>2107.7199999999998</v>
      </c>
      <c r="Y703" s="128">
        <v>2044.41</v>
      </c>
      <c r="Z703" s="128">
        <v>2020.43</v>
      </c>
    </row>
    <row r="704" spans="2:26" x14ac:dyDescent="0.3">
      <c r="B704" s="127">
        <v>8</v>
      </c>
      <c r="C704" s="128">
        <v>2016.63</v>
      </c>
      <c r="D704" s="128">
        <v>1968.99</v>
      </c>
      <c r="E704" s="128">
        <v>2007.57</v>
      </c>
      <c r="F704" s="128">
        <v>1992.86</v>
      </c>
      <c r="G704" s="128">
        <v>2095.11</v>
      </c>
      <c r="H704" s="128">
        <v>2117.54</v>
      </c>
      <c r="I704" s="128">
        <v>2115.6</v>
      </c>
      <c r="J704" s="128">
        <v>2224.69</v>
      </c>
      <c r="K704" s="128">
        <v>2233.62</v>
      </c>
      <c r="L704" s="128">
        <v>2233.0700000000002</v>
      </c>
      <c r="M704" s="128">
        <v>2228.61</v>
      </c>
      <c r="N704" s="128">
        <v>2227.75</v>
      </c>
      <c r="O704" s="128">
        <v>2224.4899999999998</v>
      </c>
      <c r="P704" s="128">
        <v>2222.98</v>
      </c>
      <c r="Q704" s="128">
        <v>2225.5100000000002</v>
      </c>
      <c r="R704" s="128">
        <v>2221.98</v>
      </c>
      <c r="S704" s="128">
        <v>2220.5300000000002</v>
      </c>
      <c r="T704" s="128">
        <v>2355.71</v>
      </c>
      <c r="U704" s="128">
        <v>2286.14</v>
      </c>
      <c r="V704" s="128">
        <v>2268.31</v>
      </c>
      <c r="W704" s="128">
        <v>2118.9499999999998</v>
      </c>
      <c r="X704" s="128">
        <v>2061.2600000000002</v>
      </c>
      <c r="Y704" s="128">
        <v>2044.17</v>
      </c>
      <c r="Z704" s="128">
        <v>2043.11</v>
      </c>
    </row>
    <row r="705" spans="2:26" x14ac:dyDescent="0.3">
      <c r="B705" s="127">
        <v>9</v>
      </c>
      <c r="C705" s="128">
        <v>2023.92</v>
      </c>
      <c r="D705" s="128">
        <v>1986.82</v>
      </c>
      <c r="E705" s="128">
        <v>1958.36</v>
      </c>
      <c r="F705" s="128">
        <v>1950.23</v>
      </c>
      <c r="G705" s="128">
        <v>2017.83</v>
      </c>
      <c r="H705" s="128">
        <v>2041.83</v>
      </c>
      <c r="I705" s="128">
        <v>2087.62</v>
      </c>
      <c r="J705" s="128">
        <v>2123.7199999999998</v>
      </c>
      <c r="K705" s="128">
        <v>2236.09</v>
      </c>
      <c r="L705" s="128">
        <v>2235.9699999999998</v>
      </c>
      <c r="M705" s="128">
        <v>2235.8000000000002</v>
      </c>
      <c r="N705" s="128">
        <v>2227.73</v>
      </c>
      <c r="O705" s="128">
        <v>2224.66</v>
      </c>
      <c r="P705" s="128">
        <v>2214.59</v>
      </c>
      <c r="Q705" s="128">
        <v>2206.0300000000002</v>
      </c>
      <c r="R705" s="128">
        <v>2214.4499999999998</v>
      </c>
      <c r="S705" s="128">
        <v>2222.27</v>
      </c>
      <c r="T705" s="128">
        <v>2353.04</v>
      </c>
      <c r="U705" s="128">
        <v>2313.4899999999998</v>
      </c>
      <c r="V705" s="128">
        <v>2312.46</v>
      </c>
      <c r="W705" s="128">
        <v>2106.61</v>
      </c>
      <c r="X705" s="128">
        <v>2042.34</v>
      </c>
      <c r="Y705" s="128">
        <v>2038.58</v>
      </c>
      <c r="Z705" s="128">
        <v>2032.35</v>
      </c>
    </row>
    <row r="706" spans="2:26" x14ac:dyDescent="0.3">
      <c r="B706" s="127">
        <v>10</v>
      </c>
      <c r="C706" s="128">
        <v>1987.32</v>
      </c>
      <c r="D706" s="128">
        <v>1954.56</v>
      </c>
      <c r="E706" s="128">
        <v>1951.93</v>
      </c>
      <c r="F706" s="128">
        <v>1937.17</v>
      </c>
      <c r="G706" s="128">
        <v>1980.02</v>
      </c>
      <c r="H706" s="128">
        <v>1992.79</v>
      </c>
      <c r="I706" s="128">
        <v>2018.42</v>
      </c>
      <c r="J706" s="128">
        <v>2071.2399999999998</v>
      </c>
      <c r="K706" s="128">
        <v>2093.31</v>
      </c>
      <c r="L706" s="128">
        <v>2121.9899999999998</v>
      </c>
      <c r="M706" s="128">
        <v>2103.27</v>
      </c>
      <c r="N706" s="128">
        <v>2103.15</v>
      </c>
      <c r="O706" s="128">
        <v>2103.12</v>
      </c>
      <c r="P706" s="128">
        <v>2103.96</v>
      </c>
      <c r="Q706" s="128">
        <v>2110.54</v>
      </c>
      <c r="R706" s="128">
        <v>2110.06</v>
      </c>
      <c r="S706" s="128">
        <v>2159.4699999999998</v>
      </c>
      <c r="T706" s="128">
        <v>2296.29</v>
      </c>
      <c r="U706" s="128">
        <v>2218.7800000000002</v>
      </c>
      <c r="V706" s="128">
        <v>2215.11</v>
      </c>
      <c r="W706" s="128">
        <v>2079.52</v>
      </c>
      <c r="X706" s="128">
        <v>2044.78</v>
      </c>
      <c r="Y706" s="128">
        <v>2042.28</v>
      </c>
      <c r="Z706" s="128">
        <v>2025.77</v>
      </c>
    </row>
    <row r="707" spans="2:26" x14ac:dyDescent="0.3">
      <c r="B707" s="127">
        <v>11</v>
      </c>
      <c r="C707" s="128">
        <v>1957.36</v>
      </c>
      <c r="D707" s="128">
        <v>1943.59</v>
      </c>
      <c r="E707" s="128">
        <v>1959.05</v>
      </c>
      <c r="F707" s="128">
        <v>1991.91</v>
      </c>
      <c r="G707" s="128">
        <v>2047.6</v>
      </c>
      <c r="H707" s="128">
        <v>2101.0300000000002</v>
      </c>
      <c r="I707" s="128">
        <v>2222.5</v>
      </c>
      <c r="J707" s="128">
        <v>2258.2199999999998</v>
      </c>
      <c r="K707" s="128">
        <v>2256.15</v>
      </c>
      <c r="L707" s="128">
        <v>2258</v>
      </c>
      <c r="M707" s="128">
        <v>2255.36</v>
      </c>
      <c r="N707" s="128">
        <v>2254.5100000000002</v>
      </c>
      <c r="O707" s="128">
        <v>2248.13</v>
      </c>
      <c r="P707" s="128">
        <v>2237.1999999999998</v>
      </c>
      <c r="Q707" s="128">
        <v>2236.8200000000002</v>
      </c>
      <c r="R707" s="128">
        <v>2231.2600000000002</v>
      </c>
      <c r="S707" s="128">
        <v>2246.1</v>
      </c>
      <c r="T707" s="128">
        <v>2363.35</v>
      </c>
      <c r="U707" s="128">
        <v>2244.7199999999998</v>
      </c>
      <c r="V707" s="128">
        <v>2231.83</v>
      </c>
      <c r="W707" s="128">
        <v>2101.2399999999998</v>
      </c>
      <c r="X707" s="128">
        <v>2052.5</v>
      </c>
      <c r="Y707" s="128">
        <v>2026.16</v>
      </c>
      <c r="Z707" s="128">
        <v>2009.59</v>
      </c>
    </row>
    <row r="708" spans="2:26" x14ac:dyDescent="0.3">
      <c r="B708" s="127">
        <v>12</v>
      </c>
      <c r="C708" s="128">
        <v>1935.7</v>
      </c>
      <c r="D708" s="128">
        <v>1941.66</v>
      </c>
      <c r="E708" s="128">
        <v>1969.41</v>
      </c>
      <c r="F708" s="128">
        <v>2043.33</v>
      </c>
      <c r="G708" s="128">
        <v>2058.08</v>
      </c>
      <c r="H708" s="128">
        <v>2123.58</v>
      </c>
      <c r="I708" s="128">
        <v>2236.2600000000002</v>
      </c>
      <c r="J708" s="128">
        <v>2318.9499999999998</v>
      </c>
      <c r="K708" s="128">
        <v>2247.29</v>
      </c>
      <c r="L708" s="128">
        <v>2248.83</v>
      </c>
      <c r="M708" s="128">
        <v>2244.08</v>
      </c>
      <c r="N708" s="128">
        <v>2242.0700000000002</v>
      </c>
      <c r="O708" s="128">
        <v>2244.29</v>
      </c>
      <c r="P708" s="128">
        <v>2237.29</v>
      </c>
      <c r="Q708" s="128">
        <v>2231.6999999999998</v>
      </c>
      <c r="R708" s="128">
        <v>2229.75</v>
      </c>
      <c r="S708" s="128">
        <v>2236.98</v>
      </c>
      <c r="T708" s="128">
        <v>2239.63</v>
      </c>
      <c r="U708" s="128">
        <v>2207.8000000000002</v>
      </c>
      <c r="V708" s="128">
        <v>2100.06</v>
      </c>
      <c r="W708" s="128">
        <v>2078.98</v>
      </c>
      <c r="X708" s="128">
        <v>2049.3000000000002</v>
      </c>
      <c r="Y708" s="128">
        <v>1994.15</v>
      </c>
      <c r="Z708" s="128">
        <v>1954.74</v>
      </c>
    </row>
    <row r="709" spans="2:26" x14ac:dyDescent="0.3">
      <c r="B709" s="127">
        <v>13</v>
      </c>
      <c r="C709" s="128">
        <v>1946.63</v>
      </c>
      <c r="D709" s="128">
        <v>1942.51</v>
      </c>
      <c r="E709" s="128">
        <v>1977.57</v>
      </c>
      <c r="F709" s="128">
        <v>2017.02</v>
      </c>
      <c r="G709" s="128">
        <v>2054.5100000000002</v>
      </c>
      <c r="H709" s="128">
        <v>2058.37</v>
      </c>
      <c r="I709" s="128">
        <v>2138.9499999999998</v>
      </c>
      <c r="J709" s="128">
        <v>2205.1799999999998</v>
      </c>
      <c r="K709" s="128">
        <v>2198.6799999999998</v>
      </c>
      <c r="L709" s="128">
        <v>2194.84</v>
      </c>
      <c r="M709" s="128">
        <v>2131.19</v>
      </c>
      <c r="N709" s="128">
        <v>2130.4299999999998</v>
      </c>
      <c r="O709" s="128">
        <v>2082.5100000000002</v>
      </c>
      <c r="P709" s="128">
        <v>2068.81</v>
      </c>
      <c r="Q709" s="128">
        <v>2069</v>
      </c>
      <c r="R709" s="128">
        <v>2070.6999999999998</v>
      </c>
      <c r="S709" s="128">
        <v>2206.25</v>
      </c>
      <c r="T709" s="128">
        <v>2209.7800000000002</v>
      </c>
      <c r="U709" s="128">
        <v>2129.66</v>
      </c>
      <c r="V709" s="128">
        <v>2103.64</v>
      </c>
      <c r="W709" s="128">
        <v>2080.12</v>
      </c>
      <c r="X709" s="128">
        <v>2037</v>
      </c>
      <c r="Y709" s="128">
        <v>1994.75</v>
      </c>
      <c r="Z709" s="128">
        <v>1965.14</v>
      </c>
    </row>
    <row r="710" spans="2:26" x14ac:dyDescent="0.3">
      <c r="B710" s="127">
        <v>14</v>
      </c>
      <c r="C710" s="128">
        <v>1928.56</v>
      </c>
      <c r="D710" s="128">
        <v>1935.3</v>
      </c>
      <c r="E710" s="128">
        <v>1955.82</v>
      </c>
      <c r="F710" s="128">
        <v>2006.57</v>
      </c>
      <c r="G710" s="128">
        <v>2035.4</v>
      </c>
      <c r="H710" s="128">
        <v>2060.13</v>
      </c>
      <c r="I710" s="128">
        <v>2129.63</v>
      </c>
      <c r="J710" s="128">
        <v>2194.25</v>
      </c>
      <c r="K710" s="128">
        <v>2183.1</v>
      </c>
      <c r="L710" s="128">
        <v>2182.81</v>
      </c>
      <c r="M710" s="128">
        <v>2167.92</v>
      </c>
      <c r="N710" s="128">
        <v>2130.25</v>
      </c>
      <c r="O710" s="128">
        <v>2130.37</v>
      </c>
      <c r="P710" s="128">
        <v>2129.2399999999998</v>
      </c>
      <c r="Q710" s="128">
        <v>2129.6799999999998</v>
      </c>
      <c r="R710" s="128">
        <v>2129.48</v>
      </c>
      <c r="S710" s="128">
        <v>2183.1</v>
      </c>
      <c r="T710" s="128">
        <v>2190.02</v>
      </c>
      <c r="U710" s="128">
        <v>2101.6</v>
      </c>
      <c r="V710" s="128">
        <v>2035.06</v>
      </c>
      <c r="W710" s="128">
        <v>2052.5</v>
      </c>
      <c r="X710" s="128">
        <v>1968.23</v>
      </c>
      <c r="Y710" s="128">
        <v>1989.4</v>
      </c>
      <c r="Z710" s="128">
        <v>1958.31</v>
      </c>
    </row>
    <row r="711" spans="2:26" x14ac:dyDescent="0.3">
      <c r="B711" s="127">
        <v>15</v>
      </c>
      <c r="C711" s="128">
        <v>2010.13</v>
      </c>
      <c r="D711" s="128">
        <v>2010.54</v>
      </c>
      <c r="E711" s="128">
        <v>2052.35</v>
      </c>
      <c r="F711" s="128">
        <v>2054.77</v>
      </c>
      <c r="G711" s="128">
        <v>2125.1999999999998</v>
      </c>
      <c r="H711" s="128">
        <v>2118.11</v>
      </c>
      <c r="I711" s="128">
        <v>2215.9499999999998</v>
      </c>
      <c r="J711" s="128">
        <v>2321.2600000000002</v>
      </c>
      <c r="K711" s="128">
        <v>2316.4499999999998</v>
      </c>
      <c r="L711" s="128">
        <v>2312.37</v>
      </c>
      <c r="M711" s="128">
        <v>2273.5300000000002</v>
      </c>
      <c r="N711" s="128">
        <v>2270.4899999999998</v>
      </c>
      <c r="O711" s="128">
        <v>2269.0100000000002</v>
      </c>
      <c r="P711" s="128">
        <v>2265.0500000000002</v>
      </c>
      <c r="Q711" s="128">
        <v>2279.46</v>
      </c>
      <c r="R711" s="128">
        <v>2281.37</v>
      </c>
      <c r="S711" s="128">
        <v>2318.39</v>
      </c>
      <c r="T711" s="128">
        <v>2321.81</v>
      </c>
      <c r="U711" s="128">
        <v>2250.9699999999998</v>
      </c>
      <c r="V711" s="128">
        <v>2044.94</v>
      </c>
      <c r="W711" s="128">
        <v>2179.8200000000002</v>
      </c>
      <c r="X711" s="128">
        <v>2177.98</v>
      </c>
      <c r="Y711" s="128">
        <v>2101.61</v>
      </c>
      <c r="Z711" s="128">
        <v>2074.0700000000002</v>
      </c>
    </row>
    <row r="712" spans="2:26" x14ac:dyDescent="0.3">
      <c r="B712" s="127">
        <v>16</v>
      </c>
      <c r="C712" s="128">
        <v>2152.54</v>
      </c>
      <c r="D712" s="128">
        <v>2065.94</v>
      </c>
      <c r="E712" s="128">
        <v>2043.53</v>
      </c>
      <c r="F712" s="128">
        <v>1989.2</v>
      </c>
      <c r="G712" s="128">
        <v>2065.8000000000002</v>
      </c>
      <c r="H712" s="128">
        <v>2195.73</v>
      </c>
      <c r="I712" s="128">
        <v>2282.23</v>
      </c>
      <c r="J712" s="128">
        <v>2326.13</v>
      </c>
      <c r="K712" s="128">
        <v>2336</v>
      </c>
      <c r="L712" s="128">
        <v>2336.41</v>
      </c>
      <c r="M712" s="128">
        <v>2312.64</v>
      </c>
      <c r="N712" s="128">
        <v>2296.15</v>
      </c>
      <c r="O712" s="128">
        <v>2218.8000000000002</v>
      </c>
      <c r="P712" s="128">
        <v>2287.4299999999998</v>
      </c>
      <c r="Q712" s="128">
        <v>2220.89</v>
      </c>
      <c r="R712" s="128">
        <v>2265.88</v>
      </c>
      <c r="S712" s="128">
        <v>2292.62</v>
      </c>
      <c r="T712" s="128">
        <v>2261.89</v>
      </c>
      <c r="U712" s="128">
        <v>2262.23</v>
      </c>
      <c r="V712" s="128">
        <v>2267.9</v>
      </c>
      <c r="W712" s="128">
        <v>2182.88</v>
      </c>
      <c r="X712" s="128">
        <v>2090.62</v>
      </c>
      <c r="Y712" s="128">
        <v>2059.58</v>
      </c>
      <c r="Z712" s="128">
        <v>2027.89</v>
      </c>
    </row>
    <row r="713" spans="2:26" x14ac:dyDescent="0.3">
      <c r="B713" s="127">
        <v>17</v>
      </c>
      <c r="C713" s="128">
        <v>1856.68</v>
      </c>
      <c r="D713" s="128">
        <v>1817.76</v>
      </c>
      <c r="E713" s="128">
        <v>1807.49</v>
      </c>
      <c r="F713" s="128">
        <v>1705.23</v>
      </c>
      <c r="G713" s="128">
        <v>1943.87</v>
      </c>
      <c r="H713" s="128">
        <v>2116.94</v>
      </c>
      <c r="I713" s="128">
        <v>2149.1</v>
      </c>
      <c r="J713" s="128">
        <v>2132.56</v>
      </c>
      <c r="K713" s="128">
        <v>2224.2399999999998</v>
      </c>
      <c r="L713" s="128">
        <v>2228.66</v>
      </c>
      <c r="M713" s="128">
        <v>2199.54</v>
      </c>
      <c r="N713" s="128">
        <v>2223.2600000000002</v>
      </c>
      <c r="O713" s="128">
        <v>2125.75</v>
      </c>
      <c r="P713" s="128">
        <v>2209.79</v>
      </c>
      <c r="Q713" s="128">
        <v>2207.39</v>
      </c>
      <c r="R713" s="128">
        <v>2213.8200000000002</v>
      </c>
      <c r="S713" s="128">
        <v>2263.61</v>
      </c>
      <c r="T713" s="128">
        <v>2263.54</v>
      </c>
      <c r="U713" s="128">
        <v>2264.0500000000002</v>
      </c>
      <c r="V713" s="128">
        <v>2267.83</v>
      </c>
      <c r="W713" s="128">
        <v>2179.36</v>
      </c>
      <c r="X713" s="128">
        <v>2100.83</v>
      </c>
      <c r="Y713" s="128">
        <v>2066.7800000000002</v>
      </c>
      <c r="Z713" s="128">
        <v>1977.47</v>
      </c>
    </row>
    <row r="714" spans="2:26" x14ac:dyDescent="0.3">
      <c r="B714" s="127">
        <v>18</v>
      </c>
      <c r="C714" s="128">
        <v>2002.75</v>
      </c>
      <c r="D714" s="128">
        <v>1996.19</v>
      </c>
      <c r="E714" s="128">
        <v>2017.55</v>
      </c>
      <c r="F714" s="128">
        <v>2062.9899999999998</v>
      </c>
      <c r="G714" s="128">
        <v>2157.3200000000002</v>
      </c>
      <c r="H714" s="128">
        <v>2120.42</v>
      </c>
      <c r="I714" s="128">
        <v>2302.5700000000002</v>
      </c>
      <c r="J714" s="128">
        <v>2307.7600000000002</v>
      </c>
      <c r="K714" s="128">
        <v>2309.48</v>
      </c>
      <c r="L714" s="128">
        <v>2313.96</v>
      </c>
      <c r="M714" s="128">
        <v>2313.36</v>
      </c>
      <c r="N714" s="128">
        <v>2313.98</v>
      </c>
      <c r="O714" s="128">
        <v>2312.4499999999998</v>
      </c>
      <c r="P714" s="128">
        <v>2308.36</v>
      </c>
      <c r="Q714" s="128">
        <v>2272.56</v>
      </c>
      <c r="R714" s="128">
        <v>2271.6999999999998</v>
      </c>
      <c r="S714" s="128">
        <v>2310.1</v>
      </c>
      <c r="T714" s="128">
        <v>2312.1</v>
      </c>
      <c r="U714" s="128">
        <v>2265.46</v>
      </c>
      <c r="V714" s="128">
        <v>2230.96</v>
      </c>
      <c r="W714" s="128">
        <v>2100.21</v>
      </c>
      <c r="X714" s="128">
        <v>2080.48</v>
      </c>
      <c r="Y714" s="128">
        <v>2028.26</v>
      </c>
      <c r="Z714" s="128">
        <v>2019.81</v>
      </c>
    </row>
    <row r="715" spans="2:26" x14ac:dyDescent="0.3">
      <c r="B715" s="127">
        <v>19</v>
      </c>
      <c r="C715" s="128">
        <v>1961.51</v>
      </c>
      <c r="D715" s="128">
        <v>1959.95</v>
      </c>
      <c r="E715" s="128">
        <v>1989.89</v>
      </c>
      <c r="F715" s="128">
        <v>2052.2399999999998</v>
      </c>
      <c r="G715" s="128">
        <v>2058.91</v>
      </c>
      <c r="H715" s="128">
        <v>2116.7199999999998</v>
      </c>
      <c r="I715" s="128">
        <v>2295.87</v>
      </c>
      <c r="J715" s="128">
        <v>2306.9</v>
      </c>
      <c r="K715" s="128">
        <v>2308.7800000000002</v>
      </c>
      <c r="L715" s="128">
        <v>2305.88</v>
      </c>
      <c r="M715" s="128">
        <v>2297.65</v>
      </c>
      <c r="N715" s="128">
        <v>2297.59</v>
      </c>
      <c r="O715" s="128">
        <v>2285.52</v>
      </c>
      <c r="P715" s="128">
        <v>2275.9499999999998</v>
      </c>
      <c r="Q715" s="128">
        <v>2271</v>
      </c>
      <c r="R715" s="128">
        <v>2270.96</v>
      </c>
      <c r="S715" s="128">
        <v>2307.39</v>
      </c>
      <c r="T715" s="128">
        <v>2331.91</v>
      </c>
      <c r="U715" s="128">
        <v>2249.98</v>
      </c>
      <c r="V715" s="128">
        <v>2245.86</v>
      </c>
      <c r="W715" s="128">
        <v>2178.46</v>
      </c>
      <c r="X715" s="128">
        <v>2103.48</v>
      </c>
      <c r="Y715" s="128">
        <v>2063.5</v>
      </c>
      <c r="Z715" s="128">
        <v>1998.45</v>
      </c>
    </row>
    <row r="716" spans="2:26" x14ac:dyDescent="0.3">
      <c r="B716" s="127">
        <v>20</v>
      </c>
      <c r="C716" s="128">
        <v>1886.25</v>
      </c>
      <c r="D716" s="128">
        <v>1905.2</v>
      </c>
      <c r="E716" s="128">
        <v>2010.29</v>
      </c>
      <c r="F716" s="128">
        <v>2055.58</v>
      </c>
      <c r="G716" s="128">
        <v>2059.7399999999998</v>
      </c>
      <c r="H716" s="128">
        <v>2070.4499999999998</v>
      </c>
      <c r="I716" s="128">
        <v>2224.6</v>
      </c>
      <c r="J716" s="128">
        <v>2301.46</v>
      </c>
      <c r="K716" s="128">
        <v>2303.5300000000002</v>
      </c>
      <c r="L716" s="128">
        <v>2305.15</v>
      </c>
      <c r="M716" s="128">
        <v>2305.13</v>
      </c>
      <c r="N716" s="128">
        <v>2306.25</v>
      </c>
      <c r="O716" s="128">
        <v>2289.64</v>
      </c>
      <c r="P716" s="128">
        <v>2284.04</v>
      </c>
      <c r="Q716" s="128">
        <v>2290.96</v>
      </c>
      <c r="R716" s="128">
        <v>2282.5100000000002</v>
      </c>
      <c r="S716" s="128">
        <v>2307.9499999999998</v>
      </c>
      <c r="T716" s="128">
        <v>2305.65</v>
      </c>
      <c r="U716" s="128">
        <v>2247.12</v>
      </c>
      <c r="V716" s="128">
        <v>2241.37</v>
      </c>
      <c r="W716" s="128">
        <v>2102.7199999999998</v>
      </c>
      <c r="X716" s="128">
        <v>2095.6999999999998</v>
      </c>
      <c r="Y716" s="128">
        <v>2050.35</v>
      </c>
      <c r="Z716" s="128">
        <v>1967.48</v>
      </c>
    </row>
    <row r="717" spans="2:26" x14ac:dyDescent="0.3">
      <c r="B717" s="127">
        <v>21</v>
      </c>
      <c r="C717" s="128">
        <v>1921.29</v>
      </c>
      <c r="D717" s="128">
        <v>1932.09</v>
      </c>
      <c r="E717" s="128">
        <v>1975.84</v>
      </c>
      <c r="F717" s="128">
        <v>2056.42</v>
      </c>
      <c r="G717" s="128">
        <v>2059.04</v>
      </c>
      <c r="H717" s="128">
        <v>2097.85</v>
      </c>
      <c r="I717" s="128">
        <v>2141.11</v>
      </c>
      <c r="J717" s="128">
        <v>2335.9299999999998</v>
      </c>
      <c r="K717" s="128">
        <v>2442.67</v>
      </c>
      <c r="L717" s="128">
        <v>2444.83</v>
      </c>
      <c r="M717" s="128">
        <v>2373.3200000000002</v>
      </c>
      <c r="N717" s="128">
        <v>2472.6</v>
      </c>
      <c r="O717" s="128">
        <v>2420.5500000000002</v>
      </c>
      <c r="P717" s="128">
        <v>2421.14</v>
      </c>
      <c r="Q717" s="128">
        <v>2418.25</v>
      </c>
      <c r="R717" s="128">
        <v>2417.79</v>
      </c>
      <c r="S717" s="128">
        <v>2413.19</v>
      </c>
      <c r="T717" s="128">
        <v>2411.4499999999998</v>
      </c>
      <c r="U717" s="128">
        <v>2268.41</v>
      </c>
      <c r="V717" s="128">
        <v>2340.5</v>
      </c>
      <c r="W717" s="128">
        <v>2246.8200000000002</v>
      </c>
      <c r="X717" s="128">
        <v>2100.6999999999998</v>
      </c>
      <c r="Y717" s="128">
        <v>2052.7600000000002</v>
      </c>
      <c r="Z717" s="128">
        <v>1947.55</v>
      </c>
    </row>
    <row r="718" spans="2:26" x14ac:dyDescent="0.3">
      <c r="B718" s="127">
        <v>22</v>
      </c>
      <c r="C718" s="128">
        <v>1939.99</v>
      </c>
      <c r="D718" s="128">
        <v>1944.58</v>
      </c>
      <c r="E718" s="128">
        <v>1933.26</v>
      </c>
      <c r="F718" s="128">
        <v>2045.08</v>
      </c>
      <c r="G718" s="128">
        <v>2055.42</v>
      </c>
      <c r="H718" s="128">
        <v>2109.16</v>
      </c>
      <c r="I718" s="128">
        <v>2209.5100000000002</v>
      </c>
      <c r="J718" s="128">
        <v>2395.25</v>
      </c>
      <c r="K718" s="128">
        <v>2478.89</v>
      </c>
      <c r="L718" s="128">
        <v>2479.58</v>
      </c>
      <c r="M718" s="128">
        <v>2474.04</v>
      </c>
      <c r="N718" s="128">
        <v>2473.59</v>
      </c>
      <c r="O718" s="128">
        <v>2434</v>
      </c>
      <c r="P718" s="128">
        <v>2427.7399999999998</v>
      </c>
      <c r="Q718" s="128">
        <v>2384.79</v>
      </c>
      <c r="R718" s="128">
        <v>2381.0300000000002</v>
      </c>
      <c r="S718" s="128">
        <v>2388.35</v>
      </c>
      <c r="T718" s="128">
        <v>2386.7399999999998</v>
      </c>
      <c r="U718" s="128">
        <v>2365.23</v>
      </c>
      <c r="V718" s="128">
        <v>2372.16</v>
      </c>
      <c r="W718" s="128">
        <v>2275.92</v>
      </c>
      <c r="X718" s="128">
        <v>2103.1</v>
      </c>
      <c r="Y718" s="128">
        <v>2049.2199999999998</v>
      </c>
      <c r="Z718" s="128">
        <v>1973.67</v>
      </c>
    </row>
    <row r="719" spans="2:26" x14ac:dyDescent="0.3">
      <c r="B719" s="127">
        <v>23</v>
      </c>
      <c r="C719" s="128">
        <v>2028.09</v>
      </c>
      <c r="D719" s="128">
        <v>1925.99</v>
      </c>
      <c r="E719" s="128">
        <v>1913.69</v>
      </c>
      <c r="F719" s="128">
        <v>1964.18</v>
      </c>
      <c r="G719" s="128">
        <v>2020.62</v>
      </c>
      <c r="H719" s="128">
        <v>2064.9</v>
      </c>
      <c r="I719" s="128">
        <v>2117.89</v>
      </c>
      <c r="J719" s="128">
        <v>2269.81</v>
      </c>
      <c r="K719" s="128">
        <v>2403.0700000000002</v>
      </c>
      <c r="L719" s="128">
        <v>2402.84</v>
      </c>
      <c r="M719" s="128">
        <v>2525.65</v>
      </c>
      <c r="N719" s="128">
        <v>2417.81</v>
      </c>
      <c r="O719" s="128">
        <v>2402.11</v>
      </c>
      <c r="P719" s="128">
        <v>2370.48</v>
      </c>
      <c r="Q719" s="128">
        <v>2370.04</v>
      </c>
      <c r="R719" s="128">
        <v>2287.19</v>
      </c>
      <c r="S719" s="128">
        <v>2270.81</v>
      </c>
      <c r="T719" s="128">
        <v>2409.75</v>
      </c>
      <c r="U719" s="128">
        <v>2278.42</v>
      </c>
      <c r="V719" s="128">
        <v>2382.1799999999998</v>
      </c>
      <c r="W719" s="128">
        <v>2268.17</v>
      </c>
      <c r="X719" s="128">
        <v>2128.17</v>
      </c>
      <c r="Y719" s="128">
        <v>2043.31</v>
      </c>
      <c r="Z719" s="128">
        <v>1932.68</v>
      </c>
    </row>
    <row r="720" spans="2:26" x14ac:dyDescent="0.3">
      <c r="B720" s="127">
        <v>24</v>
      </c>
      <c r="C720" s="128">
        <v>1859.05</v>
      </c>
      <c r="D720" s="128">
        <v>1851.08</v>
      </c>
      <c r="E720" s="128">
        <v>1885.62</v>
      </c>
      <c r="F720" s="128">
        <v>1928.34</v>
      </c>
      <c r="G720" s="128">
        <v>1930.22</v>
      </c>
      <c r="H720" s="128">
        <v>2014.64</v>
      </c>
      <c r="I720" s="128">
        <v>2029.37</v>
      </c>
      <c r="J720" s="128">
        <v>2062.0700000000002</v>
      </c>
      <c r="K720" s="128">
        <v>2062.83</v>
      </c>
      <c r="L720" s="128">
        <v>2164.31</v>
      </c>
      <c r="M720" s="128">
        <v>2175.59</v>
      </c>
      <c r="N720" s="128">
        <v>2168.06</v>
      </c>
      <c r="O720" s="128">
        <v>2109.42</v>
      </c>
      <c r="P720" s="128">
        <v>2110.27</v>
      </c>
      <c r="Q720" s="128">
        <v>2193.52</v>
      </c>
      <c r="R720" s="128">
        <v>2197.9499999999998</v>
      </c>
      <c r="S720" s="128">
        <v>2225.92</v>
      </c>
      <c r="T720" s="128">
        <v>2239.61</v>
      </c>
      <c r="U720" s="128">
        <v>2250.87</v>
      </c>
      <c r="V720" s="128">
        <v>2255.6999999999998</v>
      </c>
      <c r="W720" s="128">
        <v>2248.8200000000002</v>
      </c>
      <c r="X720" s="128">
        <v>2106.33</v>
      </c>
      <c r="Y720" s="128">
        <v>1960.4</v>
      </c>
      <c r="Z720" s="128">
        <v>1856.03</v>
      </c>
    </row>
    <row r="721" spans="2:26" x14ac:dyDescent="0.3">
      <c r="B721" s="127">
        <v>25</v>
      </c>
      <c r="C721" s="128">
        <v>1974.62</v>
      </c>
      <c r="D721" s="128">
        <v>1957.97</v>
      </c>
      <c r="E721" s="128">
        <v>1977.45</v>
      </c>
      <c r="F721" s="128">
        <v>2038.64</v>
      </c>
      <c r="G721" s="128">
        <v>2043.75</v>
      </c>
      <c r="H721" s="128">
        <v>2076.92</v>
      </c>
      <c r="I721" s="128">
        <v>2228.73</v>
      </c>
      <c r="J721" s="128">
        <v>2426.86</v>
      </c>
      <c r="K721" s="128">
        <v>2519.4299999999998</v>
      </c>
      <c r="L721" s="128">
        <v>2434.13</v>
      </c>
      <c r="M721" s="128">
        <v>2432.7800000000002</v>
      </c>
      <c r="N721" s="128">
        <v>2431.0500000000002</v>
      </c>
      <c r="O721" s="128">
        <v>2430.06</v>
      </c>
      <c r="P721" s="128">
        <v>2430.42</v>
      </c>
      <c r="Q721" s="128">
        <v>2529.56</v>
      </c>
      <c r="R721" s="128">
        <v>2520.0700000000002</v>
      </c>
      <c r="S721" s="128">
        <v>2398.81</v>
      </c>
      <c r="T721" s="128">
        <v>2405.56</v>
      </c>
      <c r="U721" s="128">
        <v>2375.02</v>
      </c>
      <c r="V721" s="128">
        <v>2382.58</v>
      </c>
      <c r="W721" s="128">
        <v>2314.4499999999998</v>
      </c>
      <c r="X721" s="128">
        <v>2221.3200000000002</v>
      </c>
      <c r="Y721" s="128">
        <v>2054.4699999999998</v>
      </c>
      <c r="Z721" s="128">
        <v>1978.7</v>
      </c>
    </row>
    <row r="722" spans="2:26" x14ac:dyDescent="0.3">
      <c r="B722" s="127">
        <v>26</v>
      </c>
      <c r="C722" s="128">
        <v>1836.34</v>
      </c>
      <c r="D722" s="128">
        <v>1828.12</v>
      </c>
      <c r="E722" s="128">
        <v>1918.51</v>
      </c>
      <c r="F722" s="128">
        <v>1937.64</v>
      </c>
      <c r="G722" s="128">
        <v>2018.07</v>
      </c>
      <c r="H722" s="128">
        <v>2051.13</v>
      </c>
      <c r="I722" s="128">
        <v>2092.9499999999998</v>
      </c>
      <c r="J722" s="128">
        <v>2252.48</v>
      </c>
      <c r="K722" s="128">
        <v>2302.94</v>
      </c>
      <c r="L722" s="128">
        <v>2300.37</v>
      </c>
      <c r="M722" s="128">
        <v>2259.13</v>
      </c>
      <c r="N722" s="128">
        <v>2278.9</v>
      </c>
      <c r="O722" s="128">
        <v>2244.36</v>
      </c>
      <c r="P722" s="128">
        <v>2238.73</v>
      </c>
      <c r="Q722" s="128">
        <v>2272.08</v>
      </c>
      <c r="R722" s="128">
        <v>2280.8200000000002</v>
      </c>
      <c r="S722" s="128">
        <v>2290.91</v>
      </c>
      <c r="T722" s="128">
        <v>2250</v>
      </c>
      <c r="U722" s="128">
        <v>2231.04</v>
      </c>
      <c r="V722" s="128">
        <v>2239.4299999999998</v>
      </c>
      <c r="W722" s="128">
        <v>2193.79</v>
      </c>
      <c r="X722" s="128">
        <v>2071.0700000000002</v>
      </c>
      <c r="Y722" s="128">
        <v>1951.4</v>
      </c>
      <c r="Z722" s="128">
        <v>1864.8</v>
      </c>
    </row>
    <row r="723" spans="2:26" x14ac:dyDescent="0.3">
      <c r="B723" s="127">
        <v>27</v>
      </c>
      <c r="C723" s="128">
        <v>1892.4</v>
      </c>
      <c r="D723" s="128">
        <v>1886.47</v>
      </c>
      <c r="E723" s="128">
        <v>1902.87</v>
      </c>
      <c r="F723" s="128">
        <v>1913.95</v>
      </c>
      <c r="G723" s="128">
        <v>1986.73</v>
      </c>
      <c r="H723" s="128">
        <v>2040.38</v>
      </c>
      <c r="I723" s="128">
        <v>2097.52</v>
      </c>
      <c r="J723" s="128">
        <v>2249.94</v>
      </c>
      <c r="K723" s="128">
        <v>2210.4699999999998</v>
      </c>
      <c r="L723" s="128">
        <v>2240.8000000000002</v>
      </c>
      <c r="M723" s="128">
        <v>2143.11</v>
      </c>
      <c r="N723" s="128">
        <v>2254.17</v>
      </c>
      <c r="O723" s="128">
        <v>2203.13</v>
      </c>
      <c r="P723" s="128">
        <v>2250.7399999999998</v>
      </c>
      <c r="Q723" s="128">
        <v>2223.46</v>
      </c>
      <c r="R723" s="128">
        <v>2222.9499999999998</v>
      </c>
      <c r="S723" s="128">
        <v>2228.86</v>
      </c>
      <c r="T723" s="128">
        <v>2242.91</v>
      </c>
      <c r="U723" s="128">
        <v>2148.12</v>
      </c>
      <c r="V723" s="128">
        <v>2134.85</v>
      </c>
      <c r="W723" s="128">
        <v>2100.4899999999998</v>
      </c>
      <c r="X723" s="128">
        <v>2049.87</v>
      </c>
      <c r="Y723" s="128">
        <v>2003.47</v>
      </c>
      <c r="Z723" s="128">
        <v>1901.92</v>
      </c>
    </row>
    <row r="724" spans="2:26" x14ac:dyDescent="0.3">
      <c r="B724" s="127">
        <v>28</v>
      </c>
      <c r="C724" s="128">
        <v>1930.3</v>
      </c>
      <c r="D724" s="128">
        <v>1916.01</v>
      </c>
      <c r="E724" s="128">
        <v>1948.93</v>
      </c>
      <c r="F724" s="128">
        <v>1986.1</v>
      </c>
      <c r="G724" s="128">
        <v>2036.8</v>
      </c>
      <c r="H724" s="128">
        <v>2099.9699999999998</v>
      </c>
      <c r="I724" s="128">
        <v>2294.73</v>
      </c>
      <c r="J724" s="128">
        <v>2305.58</v>
      </c>
      <c r="K724" s="128">
        <v>2380.7199999999998</v>
      </c>
      <c r="L724" s="128">
        <v>2354.21</v>
      </c>
      <c r="M724" s="128">
        <v>2345.11</v>
      </c>
      <c r="N724" s="128">
        <v>2347.6799999999998</v>
      </c>
      <c r="O724" s="128">
        <v>2322.66</v>
      </c>
      <c r="P724" s="128">
        <v>2317.17</v>
      </c>
      <c r="Q724" s="128">
        <v>2311.23</v>
      </c>
      <c r="R724" s="128">
        <v>2307.2199999999998</v>
      </c>
      <c r="S724" s="128">
        <v>2320.34</v>
      </c>
      <c r="T724" s="128">
        <v>2353.87</v>
      </c>
      <c r="U724" s="128">
        <v>2287.02</v>
      </c>
      <c r="V724" s="128">
        <v>2356.0500000000002</v>
      </c>
      <c r="W724" s="128">
        <v>2269.48</v>
      </c>
      <c r="X724" s="128">
        <v>1990.44</v>
      </c>
      <c r="Y724" s="128">
        <v>1896.93</v>
      </c>
      <c r="Z724" s="128">
        <v>1895.68</v>
      </c>
    </row>
    <row r="725" spans="2:26" x14ac:dyDescent="0.3">
      <c r="B725" s="127">
        <v>29</v>
      </c>
      <c r="C725" s="128">
        <v>1908.03</v>
      </c>
      <c r="D725" s="128">
        <v>1898.89</v>
      </c>
      <c r="E725" s="128">
        <v>1879.23</v>
      </c>
      <c r="F725" s="128">
        <v>1891.04</v>
      </c>
      <c r="G725" s="128">
        <v>2027.78</v>
      </c>
      <c r="H725" s="128">
        <v>2076.56</v>
      </c>
      <c r="I725" s="128">
        <v>2168.7800000000002</v>
      </c>
      <c r="J725" s="128">
        <v>2311.83</v>
      </c>
      <c r="K725" s="128">
        <v>2335.58</v>
      </c>
      <c r="L725" s="128">
        <v>2401.66</v>
      </c>
      <c r="M725" s="128">
        <v>2374</v>
      </c>
      <c r="N725" s="128">
        <v>2396.0100000000002</v>
      </c>
      <c r="O725" s="128">
        <v>2356.89</v>
      </c>
      <c r="P725" s="128">
        <v>2355.13</v>
      </c>
      <c r="Q725" s="128">
        <v>2350.6</v>
      </c>
      <c r="R725" s="128">
        <v>2330.04</v>
      </c>
      <c r="S725" s="128">
        <v>2337.4</v>
      </c>
      <c r="T725" s="128">
        <v>2362.42</v>
      </c>
      <c r="U725" s="128">
        <v>2288.5300000000002</v>
      </c>
      <c r="V725" s="128">
        <v>2298.2399999999998</v>
      </c>
      <c r="W725" s="128">
        <v>2226.15</v>
      </c>
      <c r="X725" s="128">
        <v>2133.96</v>
      </c>
      <c r="Y725" s="128">
        <v>2044.27</v>
      </c>
      <c r="Z725" s="128">
        <v>1932.78</v>
      </c>
    </row>
    <row r="726" spans="2:26" x14ac:dyDescent="0.3">
      <c r="B726" s="127">
        <v>30</v>
      </c>
      <c r="C726" s="128">
        <v>2013.56</v>
      </c>
      <c r="D726" s="128">
        <v>1994.58</v>
      </c>
      <c r="E726" s="128">
        <v>1959.69</v>
      </c>
      <c r="F726" s="128">
        <v>1949.76</v>
      </c>
      <c r="G726" s="128">
        <v>2007.56</v>
      </c>
      <c r="H726" s="128">
        <v>2036.24</v>
      </c>
      <c r="I726" s="128">
        <v>2052.7800000000002</v>
      </c>
      <c r="J726" s="128">
        <v>2059.0300000000002</v>
      </c>
      <c r="K726" s="128">
        <v>2125.81</v>
      </c>
      <c r="L726" s="128">
        <v>2139.0700000000002</v>
      </c>
      <c r="M726" s="128">
        <v>2225.5</v>
      </c>
      <c r="N726" s="128">
        <v>2224.7399999999998</v>
      </c>
      <c r="O726" s="128">
        <v>2138.7199999999998</v>
      </c>
      <c r="P726" s="128">
        <v>2200.86</v>
      </c>
      <c r="Q726" s="128">
        <v>2223.0700000000002</v>
      </c>
      <c r="R726" s="128">
        <v>2219.0300000000002</v>
      </c>
      <c r="S726" s="128">
        <v>2236.94</v>
      </c>
      <c r="T726" s="128">
        <v>2260.14</v>
      </c>
      <c r="U726" s="128">
        <v>2225.3200000000002</v>
      </c>
      <c r="V726" s="128">
        <v>2246.06</v>
      </c>
      <c r="W726" s="128">
        <v>2223.37</v>
      </c>
      <c r="X726" s="128">
        <v>2105</v>
      </c>
      <c r="Y726" s="128">
        <v>2032.95</v>
      </c>
      <c r="Z726" s="128">
        <v>1994.4</v>
      </c>
    </row>
    <row r="727" spans="2:26" hidden="1" x14ac:dyDescent="0.3">
      <c r="B727" s="130">
        <v>31</v>
      </c>
      <c r="C727" s="128" t="e">
        <v>#N/A</v>
      </c>
      <c r="D727" s="128" t="e">
        <v>#N/A</v>
      </c>
      <c r="E727" s="128" t="e">
        <v>#N/A</v>
      </c>
      <c r="F727" s="128" t="e">
        <v>#N/A</v>
      </c>
      <c r="G727" s="128" t="e">
        <v>#N/A</v>
      </c>
      <c r="H727" s="128" t="e">
        <v>#N/A</v>
      </c>
      <c r="I727" s="128" t="e">
        <v>#N/A</v>
      </c>
      <c r="J727" s="128" t="e">
        <v>#N/A</v>
      </c>
      <c r="K727" s="128" t="e">
        <v>#N/A</v>
      </c>
      <c r="L727" s="128" t="e">
        <v>#N/A</v>
      </c>
      <c r="M727" s="128" t="e">
        <v>#N/A</v>
      </c>
      <c r="N727" s="128" t="e">
        <v>#N/A</v>
      </c>
      <c r="O727" s="128" t="e">
        <v>#N/A</v>
      </c>
      <c r="P727" s="128" t="e">
        <v>#N/A</v>
      </c>
      <c r="Q727" s="128" t="e">
        <v>#N/A</v>
      </c>
      <c r="R727" s="128" t="e">
        <v>#N/A</v>
      </c>
      <c r="S727" s="128" t="e">
        <v>#N/A</v>
      </c>
      <c r="T727" s="128" t="e">
        <v>#N/A</v>
      </c>
      <c r="U727" s="128" t="e">
        <v>#N/A</v>
      </c>
      <c r="V727" s="128" t="e">
        <v>#N/A</v>
      </c>
      <c r="W727" s="128" t="e">
        <v>#N/A</v>
      </c>
      <c r="X727" s="128" t="e">
        <v>#N/A</v>
      </c>
      <c r="Y727" s="128" t="e">
        <v>#N/A</v>
      </c>
      <c r="Z727" s="128" t="e">
        <v>#N/A</v>
      </c>
    </row>
    <row r="728" spans="2:26" x14ac:dyDescent="0.3">
      <c r="B728" s="108"/>
      <c r="C728" s="108"/>
      <c r="D728" s="108"/>
      <c r="E728" s="108"/>
      <c r="F728" s="108"/>
      <c r="G728" s="108"/>
      <c r="H728" s="108"/>
      <c r="I728" s="108"/>
      <c r="J728" s="108"/>
      <c r="K728" s="108"/>
      <c r="L728" s="108"/>
      <c r="M728" s="108"/>
      <c r="N728" s="108"/>
      <c r="O728" s="108"/>
      <c r="P728" s="108"/>
      <c r="Q728" s="108"/>
      <c r="R728" s="108"/>
      <c r="S728" s="108"/>
      <c r="T728" s="108"/>
      <c r="U728" s="108"/>
      <c r="V728" s="108"/>
      <c r="W728" s="108"/>
      <c r="X728" s="108"/>
      <c r="Y728" s="108"/>
      <c r="Z728" s="108"/>
    </row>
    <row r="729" spans="2:26" x14ac:dyDescent="0.3">
      <c r="B729" s="102" t="s">
        <v>64</v>
      </c>
      <c r="C729" s="124" t="s">
        <v>80</v>
      </c>
      <c r="D729" s="162"/>
      <c r="E729" s="162"/>
      <c r="F729" s="162"/>
      <c r="G729" s="162"/>
      <c r="H729" s="162"/>
      <c r="I729" s="162"/>
      <c r="J729" s="162"/>
      <c r="K729" s="162"/>
      <c r="L729" s="162"/>
      <c r="M729" s="162"/>
      <c r="N729" s="162"/>
      <c r="O729" s="162"/>
      <c r="P729" s="162"/>
      <c r="Q729" s="162"/>
      <c r="R729" s="162"/>
      <c r="S729" s="162"/>
      <c r="T729" s="162"/>
      <c r="U729" s="162"/>
      <c r="V729" s="162"/>
      <c r="W729" s="162"/>
      <c r="X729" s="162"/>
      <c r="Y729" s="162"/>
      <c r="Z729" s="163"/>
    </row>
    <row r="730" spans="2:26" x14ac:dyDescent="0.3">
      <c r="B730" s="131"/>
      <c r="C730" s="88">
        <v>0</v>
      </c>
      <c r="D730" s="88">
        <v>4.1666666666666664E-2</v>
      </c>
      <c r="E730" s="88">
        <v>8.3333333333333329E-2</v>
      </c>
      <c r="F730" s="88">
        <v>0.125</v>
      </c>
      <c r="G730" s="88">
        <v>0.16666666666666666</v>
      </c>
      <c r="H730" s="88">
        <v>0.20833333333333334</v>
      </c>
      <c r="I730" s="88">
        <v>0.25</v>
      </c>
      <c r="J730" s="88">
        <v>0.29166666666666669</v>
      </c>
      <c r="K730" s="88">
        <v>0.33333333333333331</v>
      </c>
      <c r="L730" s="88">
        <v>0.375</v>
      </c>
      <c r="M730" s="88">
        <v>0.41666666666666669</v>
      </c>
      <c r="N730" s="88">
        <v>0.45833333333333331</v>
      </c>
      <c r="O730" s="88">
        <v>0.5</v>
      </c>
      <c r="P730" s="88">
        <v>0.54166666666666663</v>
      </c>
      <c r="Q730" s="88">
        <v>0.58333333333333337</v>
      </c>
      <c r="R730" s="88">
        <v>0.625</v>
      </c>
      <c r="S730" s="88">
        <v>0.66666666666666663</v>
      </c>
      <c r="T730" s="88">
        <v>0.70833333333333337</v>
      </c>
      <c r="U730" s="88">
        <v>0.75</v>
      </c>
      <c r="V730" s="88">
        <v>0.79166666666666663</v>
      </c>
      <c r="W730" s="88">
        <v>0.83333333333333337</v>
      </c>
      <c r="X730" s="88">
        <v>0.875</v>
      </c>
      <c r="Y730" s="88">
        <v>0.91666666666666663</v>
      </c>
      <c r="Z730" s="88">
        <v>0.95833333333333337</v>
      </c>
    </row>
    <row r="731" spans="2:26" x14ac:dyDescent="0.3">
      <c r="B731" s="131"/>
      <c r="C731" s="89" t="s">
        <v>65</v>
      </c>
      <c r="D731" s="89" t="s">
        <v>65</v>
      </c>
      <c r="E731" s="89" t="s">
        <v>65</v>
      </c>
      <c r="F731" s="89" t="s">
        <v>65</v>
      </c>
      <c r="G731" s="89" t="s">
        <v>65</v>
      </c>
      <c r="H731" s="89" t="s">
        <v>65</v>
      </c>
      <c r="I731" s="89" t="s">
        <v>65</v>
      </c>
      <c r="J731" s="89" t="s">
        <v>65</v>
      </c>
      <c r="K731" s="89" t="s">
        <v>65</v>
      </c>
      <c r="L731" s="89" t="s">
        <v>65</v>
      </c>
      <c r="M731" s="89" t="s">
        <v>65</v>
      </c>
      <c r="N731" s="89" t="s">
        <v>65</v>
      </c>
      <c r="O731" s="89" t="s">
        <v>65</v>
      </c>
      <c r="P731" s="89" t="s">
        <v>65</v>
      </c>
      <c r="Q731" s="89" t="s">
        <v>65</v>
      </c>
      <c r="R731" s="89" t="s">
        <v>65</v>
      </c>
      <c r="S731" s="89" t="s">
        <v>65</v>
      </c>
      <c r="T731" s="89" t="s">
        <v>65</v>
      </c>
      <c r="U731" s="89" t="s">
        <v>65</v>
      </c>
      <c r="V731" s="89" t="s">
        <v>65</v>
      </c>
      <c r="W731" s="89" t="s">
        <v>65</v>
      </c>
      <c r="X731" s="89" t="s">
        <v>65</v>
      </c>
      <c r="Y731" s="89" t="s">
        <v>65</v>
      </c>
      <c r="Z731" s="89" t="s">
        <v>66</v>
      </c>
    </row>
    <row r="732" spans="2:26" x14ac:dyDescent="0.3">
      <c r="B732" s="148"/>
      <c r="C732" s="90">
        <v>4.1666666666666664E-2</v>
      </c>
      <c r="D732" s="90">
        <v>8.3333333333333329E-2</v>
      </c>
      <c r="E732" s="90">
        <v>0.125</v>
      </c>
      <c r="F732" s="90">
        <v>0.16666666666666666</v>
      </c>
      <c r="G732" s="90">
        <v>0.20833333333333334</v>
      </c>
      <c r="H732" s="90">
        <v>0.25</v>
      </c>
      <c r="I732" s="90">
        <v>0.29166666666666669</v>
      </c>
      <c r="J732" s="90">
        <v>0.33333333333333331</v>
      </c>
      <c r="K732" s="90">
        <v>0.375</v>
      </c>
      <c r="L732" s="90">
        <v>0.41666666666666669</v>
      </c>
      <c r="M732" s="90">
        <v>0.45833333333333331</v>
      </c>
      <c r="N732" s="90">
        <v>0.5</v>
      </c>
      <c r="O732" s="90">
        <v>0.54166666666666663</v>
      </c>
      <c r="P732" s="90">
        <v>0.58333333333333337</v>
      </c>
      <c r="Q732" s="90">
        <v>0.625</v>
      </c>
      <c r="R732" s="90">
        <v>0.66666666666666663</v>
      </c>
      <c r="S732" s="90">
        <v>0.70833333333333337</v>
      </c>
      <c r="T732" s="90">
        <v>0.75</v>
      </c>
      <c r="U732" s="90">
        <v>0.79166666666666663</v>
      </c>
      <c r="V732" s="90">
        <v>0.83333333333333337</v>
      </c>
      <c r="W732" s="90">
        <v>0.875</v>
      </c>
      <c r="X732" s="90">
        <v>0.91666666666666663</v>
      </c>
      <c r="Y732" s="90">
        <v>0.95833333333333337</v>
      </c>
      <c r="Z732" s="90">
        <v>0</v>
      </c>
    </row>
    <row r="733" spans="2:26" x14ac:dyDescent="0.3">
      <c r="B733" s="127">
        <v>1</v>
      </c>
      <c r="C733" s="128">
        <v>0</v>
      </c>
      <c r="D733" s="128">
        <v>0</v>
      </c>
      <c r="E733" s="128">
        <v>2.2400000000000002</v>
      </c>
      <c r="F733" s="128">
        <v>4.4800000000000004</v>
      </c>
      <c r="G733" s="128">
        <v>27.07</v>
      </c>
      <c r="H733" s="128">
        <v>1.2</v>
      </c>
      <c r="I733" s="128">
        <v>12.89</v>
      </c>
      <c r="J733" s="128">
        <v>0</v>
      </c>
      <c r="K733" s="128">
        <v>0</v>
      </c>
      <c r="L733" s="128">
        <v>0</v>
      </c>
      <c r="M733" s="128">
        <v>0</v>
      </c>
      <c r="N733" s="128">
        <v>0</v>
      </c>
      <c r="O733" s="128">
        <v>0.38</v>
      </c>
      <c r="P733" s="128">
        <v>0</v>
      </c>
      <c r="Q733" s="128">
        <v>0</v>
      </c>
      <c r="R733" s="128">
        <v>0</v>
      </c>
      <c r="S733" s="128">
        <v>1.1100000000000001</v>
      </c>
      <c r="T733" s="128">
        <v>0</v>
      </c>
      <c r="U733" s="128">
        <v>0</v>
      </c>
      <c r="V733" s="128">
        <v>0</v>
      </c>
      <c r="W733" s="128">
        <v>0</v>
      </c>
      <c r="X733" s="128">
        <v>4.97</v>
      </c>
      <c r="Y733" s="128">
        <v>0</v>
      </c>
      <c r="Z733" s="128">
        <v>0</v>
      </c>
    </row>
    <row r="734" spans="2:26" x14ac:dyDescent="0.3">
      <c r="B734" s="127">
        <v>2</v>
      </c>
      <c r="C734" s="128">
        <v>0</v>
      </c>
      <c r="D734" s="128">
        <v>0</v>
      </c>
      <c r="E734" s="128">
        <v>0</v>
      </c>
      <c r="F734" s="128">
        <v>0</v>
      </c>
      <c r="G734" s="128">
        <v>0</v>
      </c>
      <c r="H734" s="128">
        <v>0</v>
      </c>
      <c r="I734" s="128">
        <v>0</v>
      </c>
      <c r="J734" s="128">
        <v>0</v>
      </c>
      <c r="K734" s="128">
        <v>0</v>
      </c>
      <c r="L734" s="128">
        <v>0</v>
      </c>
      <c r="M734" s="128">
        <v>0</v>
      </c>
      <c r="N734" s="128">
        <v>0</v>
      </c>
      <c r="O734" s="128">
        <v>0</v>
      </c>
      <c r="P734" s="128">
        <v>0</v>
      </c>
      <c r="Q734" s="128">
        <v>0</v>
      </c>
      <c r="R734" s="128">
        <v>0</v>
      </c>
      <c r="S734" s="128">
        <v>0</v>
      </c>
      <c r="T734" s="128">
        <v>0</v>
      </c>
      <c r="U734" s="128">
        <v>0</v>
      </c>
      <c r="V734" s="128">
        <v>0</v>
      </c>
      <c r="W734" s="128">
        <v>0</v>
      </c>
      <c r="X734" s="128">
        <v>0</v>
      </c>
      <c r="Y734" s="128">
        <v>0</v>
      </c>
      <c r="Z734" s="128">
        <v>0</v>
      </c>
    </row>
    <row r="735" spans="2:26" x14ac:dyDescent="0.3">
      <c r="B735" s="127">
        <v>3</v>
      </c>
      <c r="C735" s="128">
        <v>0</v>
      </c>
      <c r="D735" s="128">
        <v>0</v>
      </c>
      <c r="E735" s="128">
        <v>0</v>
      </c>
      <c r="F735" s="128">
        <v>0</v>
      </c>
      <c r="G735" s="128">
        <v>0</v>
      </c>
      <c r="H735" s="128">
        <v>0</v>
      </c>
      <c r="I735" s="128">
        <v>2.58</v>
      </c>
      <c r="J735" s="128">
        <v>0.3</v>
      </c>
      <c r="K735" s="128">
        <v>0</v>
      </c>
      <c r="L735" s="128">
        <v>0</v>
      </c>
      <c r="M735" s="128">
        <v>0.56000000000000005</v>
      </c>
      <c r="N735" s="128">
        <v>3.27</v>
      </c>
      <c r="O735" s="128">
        <v>0</v>
      </c>
      <c r="P735" s="128">
        <v>0</v>
      </c>
      <c r="Q735" s="128">
        <v>41.42</v>
      </c>
      <c r="R735" s="128">
        <v>38.85</v>
      </c>
      <c r="S735" s="128">
        <v>134.63999999999999</v>
      </c>
      <c r="T735" s="128">
        <v>320.95</v>
      </c>
      <c r="U735" s="128">
        <v>138.68</v>
      </c>
      <c r="V735" s="128">
        <v>51.19</v>
      </c>
      <c r="W735" s="128">
        <v>39.369999999999997</v>
      </c>
      <c r="X735" s="128">
        <v>0</v>
      </c>
      <c r="Y735" s="128">
        <v>0</v>
      </c>
      <c r="Z735" s="128">
        <v>0</v>
      </c>
    </row>
    <row r="736" spans="2:26" x14ac:dyDescent="0.3">
      <c r="B736" s="127">
        <v>4</v>
      </c>
      <c r="C736" s="128">
        <v>34.86</v>
      </c>
      <c r="D736" s="128">
        <v>32.9</v>
      </c>
      <c r="E736" s="128">
        <v>14.49</v>
      </c>
      <c r="F736" s="128">
        <v>40.770000000000003</v>
      </c>
      <c r="G736" s="128">
        <v>296.97000000000003</v>
      </c>
      <c r="H736" s="128">
        <v>3.75</v>
      </c>
      <c r="I736" s="128">
        <v>149.12</v>
      </c>
      <c r="J736" s="128">
        <v>139.58000000000001</v>
      </c>
      <c r="K736" s="128">
        <v>57.29</v>
      </c>
      <c r="L736" s="128">
        <v>49.52</v>
      </c>
      <c r="M736" s="128">
        <v>67.53</v>
      </c>
      <c r="N736" s="128">
        <v>216.57</v>
      </c>
      <c r="O736" s="128">
        <v>207.98</v>
      </c>
      <c r="P736" s="128">
        <v>197.6</v>
      </c>
      <c r="Q736" s="128">
        <v>41.21</v>
      </c>
      <c r="R736" s="128">
        <v>52.57</v>
      </c>
      <c r="S736" s="128">
        <v>0</v>
      </c>
      <c r="T736" s="128">
        <v>0</v>
      </c>
      <c r="U736" s="128">
        <v>0</v>
      </c>
      <c r="V736" s="128">
        <v>0</v>
      </c>
      <c r="W736" s="128">
        <v>0</v>
      </c>
      <c r="X736" s="128">
        <v>0</v>
      </c>
      <c r="Y736" s="128">
        <v>0</v>
      </c>
      <c r="Z736" s="128">
        <v>0</v>
      </c>
    </row>
    <row r="737" spans="2:26" x14ac:dyDescent="0.3">
      <c r="B737" s="127">
        <v>5</v>
      </c>
      <c r="C737" s="128">
        <v>0</v>
      </c>
      <c r="D737" s="128">
        <v>0</v>
      </c>
      <c r="E737" s="128">
        <v>0</v>
      </c>
      <c r="F737" s="128">
        <v>0</v>
      </c>
      <c r="G737" s="128">
        <v>0</v>
      </c>
      <c r="H737" s="128">
        <v>0</v>
      </c>
      <c r="I737" s="128">
        <v>0.12</v>
      </c>
      <c r="J737" s="128">
        <v>0</v>
      </c>
      <c r="K737" s="128">
        <v>0</v>
      </c>
      <c r="L737" s="128">
        <v>0</v>
      </c>
      <c r="M737" s="128">
        <v>0</v>
      </c>
      <c r="N737" s="128">
        <v>0</v>
      </c>
      <c r="O737" s="128">
        <v>0</v>
      </c>
      <c r="P737" s="128">
        <v>0</v>
      </c>
      <c r="Q737" s="128">
        <v>0</v>
      </c>
      <c r="R737" s="128">
        <v>0</v>
      </c>
      <c r="S737" s="128">
        <v>0</v>
      </c>
      <c r="T737" s="128">
        <v>0</v>
      </c>
      <c r="U737" s="128">
        <v>0</v>
      </c>
      <c r="V737" s="128">
        <v>0</v>
      </c>
      <c r="W737" s="128">
        <v>0</v>
      </c>
      <c r="X737" s="128">
        <v>0</v>
      </c>
      <c r="Y737" s="128">
        <v>0</v>
      </c>
      <c r="Z737" s="128">
        <v>0</v>
      </c>
    </row>
    <row r="738" spans="2:26" x14ac:dyDescent="0.3">
      <c r="B738" s="127">
        <v>6</v>
      </c>
      <c r="C738" s="128">
        <v>0</v>
      </c>
      <c r="D738" s="128">
        <v>0</v>
      </c>
      <c r="E738" s="128">
        <v>0</v>
      </c>
      <c r="F738" s="128">
        <v>0</v>
      </c>
      <c r="G738" s="128">
        <v>0</v>
      </c>
      <c r="H738" s="128">
        <v>0</v>
      </c>
      <c r="I738" s="128">
        <v>0.83</v>
      </c>
      <c r="J738" s="128">
        <v>4.5</v>
      </c>
      <c r="K738" s="128">
        <v>0</v>
      </c>
      <c r="L738" s="128">
        <v>0.06</v>
      </c>
      <c r="M738" s="128">
        <v>0</v>
      </c>
      <c r="N738" s="128">
        <v>111.86</v>
      </c>
      <c r="O738" s="128">
        <v>118.53</v>
      </c>
      <c r="P738" s="128">
        <v>121.69</v>
      </c>
      <c r="Q738" s="128">
        <v>0</v>
      </c>
      <c r="R738" s="128">
        <v>0</v>
      </c>
      <c r="S738" s="128">
        <v>18.510000000000002</v>
      </c>
      <c r="T738" s="128">
        <v>22.42</v>
      </c>
      <c r="U738" s="128">
        <v>2.86</v>
      </c>
      <c r="V738" s="128">
        <v>9.17</v>
      </c>
      <c r="W738" s="128">
        <v>0</v>
      </c>
      <c r="X738" s="128">
        <v>0</v>
      </c>
      <c r="Y738" s="128">
        <v>0</v>
      </c>
      <c r="Z738" s="128">
        <v>0</v>
      </c>
    </row>
    <row r="739" spans="2:26" x14ac:dyDescent="0.3">
      <c r="B739" s="127">
        <v>7</v>
      </c>
      <c r="C739" s="128">
        <v>0</v>
      </c>
      <c r="D739" s="128">
        <v>0</v>
      </c>
      <c r="E739" s="128">
        <v>0</v>
      </c>
      <c r="F739" s="128">
        <v>0</v>
      </c>
      <c r="G739" s="128">
        <v>133.51</v>
      </c>
      <c r="H739" s="128">
        <v>73.17</v>
      </c>
      <c r="I739" s="128">
        <v>163.26</v>
      </c>
      <c r="J739" s="128">
        <v>0</v>
      </c>
      <c r="K739" s="128">
        <v>0</v>
      </c>
      <c r="L739" s="128">
        <v>0</v>
      </c>
      <c r="M739" s="128">
        <v>0</v>
      </c>
      <c r="N739" s="128">
        <v>194.79</v>
      </c>
      <c r="O739" s="128">
        <v>202.94</v>
      </c>
      <c r="P739" s="128">
        <v>170.16</v>
      </c>
      <c r="Q739" s="128">
        <v>0</v>
      </c>
      <c r="R739" s="128">
        <v>0</v>
      </c>
      <c r="S739" s="128">
        <v>0</v>
      </c>
      <c r="T739" s="128">
        <v>0</v>
      </c>
      <c r="U739" s="128">
        <v>0</v>
      </c>
      <c r="V739" s="128">
        <v>0</v>
      </c>
      <c r="W739" s="128">
        <v>0</v>
      </c>
      <c r="X739" s="128">
        <v>0</v>
      </c>
      <c r="Y739" s="128">
        <v>0</v>
      </c>
      <c r="Z739" s="128">
        <v>0</v>
      </c>
    </row>
    <row r="740" spans="2:26" x14ac:dyDescent="0.3">
      <c r="B740" s="127">
        <v>8</v>
      </c>
      <c r="C740" s="128">
        <v>0</v>
      </c>
      <c r="D740" s="128">
        <v>0</v>
      </c>
      <c r="E740" s="128">
        <v>0</v>
      </c>
      <c r="F740" s="128">
        <v>0</v>
      </c>
      <c r="G740" s="128">
        <v>127.03</v>
      </c>
      <c r="H740" s="128">
        <v>66.13</v>
      </c>
      <c r="I740" s="128">
        <v>291.2</v>
      </c>
      <c r="J740" s="128">
        <v>5.46</v>
      </c>
      <c r="K740" s="128">
        <v>0</v>
      </c>
      <c r="L740" s="128">
        <v>0</v>
      </c>
      <c r="M740" s="128">
        <v>0</v>
      </c>
      <c r="N740" s="128">
        <v>78.650000000000006</v>
      </c>
      <c r="O740" s="128">
        <v>15.85</v>
      </c>
      <c r="P740" s="128">
        <v>69.3</v>
      </c>
      <c r="Q740" s="128">
        <v>0</v>
      </c>
      <c r="R740" s="128">
        <v>0</v>
      </c>
      <c r="S740" s="128">
        <v>0.13</v>
      </c>
      <c r="T740" s="128">
        <v>0</v>
      </c>
      <c r="U740" s="128">
        <v>0</v>
      </c>
      <c r="V740" s="128">
        <v>0</v>
      </c>
      <c r="W740" s="128">
        <v>0</v>
      </c>
      <c r="X740" s="128">
        <v>0</v>
      </c>
      <c r="Y740" s="128">
        <v>0</v>
      </c>
      <c r="Z740" s="128">
        <v>0</v>
      </c>
    </row>
    <row r="741" spans="2:26" x14ac:dyDescent="0.3">
      <c r="B741" s="127">
        <v>9</v>
      </c>
      <c r="C741" s="128">
        <v>0</v>
      </c>
      <c r="D741" s="128">
        <v>0</v>
      </c>
      <c r="E741" s="128">
        <v>0</v>
      </c>
      <c r="F741" s="128">
        <v>0</v>
      </c>
      <c r="G741" s="128">
        <v>21.84</v>
      </c>
      <c r="H741" s="128">
        <v>4.2699999999999996</v>
      </c>
      <c r="I741" s="128">
        <v>0</v>
      </c>
      <c r="J741" s="128">
        <v>0</v>
      </c>
      <c r="K741" s="128">
        <v>0</v>
      </c>
      <c r="L741" s="128">
        <v>0</v>
      </c>
      <c r="M741" s="128">
        <v>0</v>
      </c>
      <c r="N741" s="128">
        <v>0</v>
      </c>
      <c r="O741" s="128">
        <v>0</v>
      </c>
      <c r="P741" s="128">
        <v>0</v>
      </c>
      <c r="Q741" s="128">
        <v>0</v>
      </c>
      <c r="R741" s="128">
        <v>0</v>
      </c>
      <c r="S741" s="128">
        <v>0</v>
      </c>
      <c r="T741" s="128">
        <v>0</v>
      </c>
      <c r="U741" s="128">
        <v>0</v>
      </c>
      <c r="V741" s="128">
        <v>0</v>
      </c>
      <c r="W741" s="128">
        <v>0</v>
      </c>
      <c r="X741" s="128">
        <v>0</v>
      </c>
      <c r="Y741" s="128">
        <v>0</v>
      </c>
      <c r="Z741" s="128">
        <v>0</v>
      </c>
    </row>
    <row r="742" spans="2:26" x14ac:dyDescent="0.3">
      <c r="B742" s="127">
        <v>10</v>
      </c>
      <c r="C742" s="128">
        <v>0</v>
      </c>
      <c r="D742" s="128">
        <v>0</v>
      </c>
      <c r="E742" s="128">
        <v>0</v>
      </c>
      <c r="F742" s="128">
        <v>0</v>
      </c>
      <c r="G742" s="128">
        <v>0</v>
      </c>
      <c r="H742" s="128">
        <v>0</v>
      </c>
      <c r="I742" s="128">
        <v>115.18</v>
      </c>
      <c r="J742" s="128">
        <v>23.67</v>
      </c>
      <c r="K742" s="128">
        <v>0.34</v>
      </c>
      <c r="L742" s="128">
        <v>0</v>
      </c>
      <c r="M742" s="128">
        <v>0</v>
      </c>
      <c r="N742" s="128">
        <v>0</v>
      </c>
      <c r="O742" s="128">
        <v>0</v>
      </c>
      <c r="P742" s="128">
        <v>11.07</v>
      </c>
      <c r="Q742" s="128">
        <v>0.65</v>
      </c>
      <c r="R742" s="128">
        <v>0</v>
      </c>
      <c r="S742" s="128">
        <v>0.56000000000000005</v>
      </c>
      <c r="T742" s="128">
        <v>0</v>
      </c>
      <c r="U742" s="128">
        <v>0</v>
      </c>
      <c r="V742" s="128">
        <v>0</v>
      </c>
      <c r="W742" s="128">
        <v>0</v>
      </c>
      <c r="X742" s="128">
        <v>0</v>
      </c>
      <c r="Y742" s="128">
        <v>0</v>
      </c>
      <c r="Z742" s="128">
        <v>0</v>
      </c>
    </row>
    <row r="743" spans="2:26" x14ac:dyDescent="0.3">
      <c r="B743" s="127">
        <v>11</v>
      </c>
      <c r="C743" s="128">
        <v>0</v>
      </c>
      <c r="D743" s="128">
        <v>0</v>
      </c>
      <c r="E743" s="128">
        <v>0</v>
      </c>
      <c r="F743" s="128">
        <v>41.59</v>
      </c>
      <c r="G743" s="128">
        <v>31.98</v>
      </c>
      <c r="H743" s="128">
        <v>0</v>
      </c>
      <c r="I743" s="128">
        <v>25.35</v>
      </c>
      <c r="J743" s="128">
        <v>0.45</v>
      </c>
      <c r="K743" s="128">
        <v>0</v>
      </c>
      <c r="L743" s="128">
        <v>0</v>
      </c>
      <c r="M743" s="128">
        <v>0</v>
      </c>
      <c r="N743" s="128">
        <v>0</v>
      </c>
      <c r="O743" s="128">
        <v>0</v>
      </c>
      <c r="P743" s="128">
        <v>0</v>
      </c>
      <c r="Q743" s="128">
        <v>0</v>
      </c>
      <c r="R743" s="128">
        <v>4.75</v>
      </c>
      <c r="S743" s="128">
        <v>65.52</v>
      </c>
      <c r="T743" s="128">
        <v>0</v>
      </c>
      <c r="U743" s="128">
        <v>0</v>
      </c>
      <c r="V743" s="128">
        <v>0</v>
      </c>
      <c r="W743" s="128">
        <v>0</v>
      </c>
      <c r="X743" s="128">
        <v>0</v>
      </c>
      <c r="Y743" s="128">
        <v>0</v>
      </c>
      <c r="Z743" s="128">
        <v>0</v>
      </c>
    </row>
    <row r="744" spans="2:26" x14ac:dyDescent="0.3">
      <c r="B744" s="127">
        <v>12</v>
      </c>
      <c r="C744" s="128">
        <v>0</v>
      </c>
      <c r="D744" s="128">
        <v>0</v>
      </c>
      <c r="E744" s="128">
        <v>0</v>
      </c>
      <c r="F744" s="128">
        <v>0.45</v>
      </c>
      <c r="G744" s="128">
        <v>4.8899999999999997</v>
      </c>
      <c r="H744" s="128">
        <v>50.63</v>
      </c>
      <c r="I744" s="128">
        <v>134.87</v>
      </c>
      <c r="J744" s="128">
        <v>0</v>
      </c>
      <c r="K744" s="128">
        <v>5.19</v>
      </c>
      <c r="L744" s="128">
        <v>0</v>
      </c>
      <c r="M744" s="128">
        <v>0</v>
      </c>
      <c r="N744" s="128">
        <v>7.23</v>
      </c>
      <c r="O744" s="128">
        <v>0.17</v>
      </c>
      <c r="P744" s="128">
        <v>19.89</v>
      </c>
      <c r="Q744" s="128">
        <v>0</v>
      </c>
      <c r="R744" s="128">
        <v>0.26</v>
      </c>
      <c r="S744" s="128">
        <v>76.510000000000005</v>
      </c>
      <c r="T744" s="128">
        <v>13.46</v>
      </c>
      <c r="U744" s="128">
        <v>0</v>
      </c>
      <c r="V744" s="128">
        <v>0</v>
      </c>
      <c r="W744" s="128">
        <v>0</v>
      </c>
      <c r="X744" s="128">
        <v>0</v>
      </c>
      <c r="Y744" s="128">
        <v>0</v>
      </c>
      <c r="Z744" s="128">
        <v>0</v>
      </c>
    </row>
    <row r="745" spans="2:26" x14ac:dyDescent="0.3">
      <c r="B745" s="127">
        <v>13</v>
      </c>
      <c r="C745" s="128">
        <v>0</v>
      </c>
      <c r="D745" s="128">
        <v>0</v>
      </c>
      <c r="E745" s="128">
        <v>0</v>
      </c>
      <c r="F745" s="128">
        <v>0</v>
      </c>
      <c r="G745" s="128">
        <v>0</v>
      </c>
      <c r="H745" s="128">
        <v>0</v>
      </c>
      <c r="I745" s="128">
        <v>0</v>
      </c>
      <c r="J745" s="128">
        <v>0</v>
      </c>
      <c r="K745" s="128">
        <v>0</v>
      </c>
      <c r="L745" s="128">
        <v>0</v>
      </c>
      <c r="M745" s="128">
        <v>0</v>
      </c>
      <c r="N745" s="128">
        <v>0</v>
      </c>
      <c r="O745" s="128">
        <v>0</v>
      </c>
      <c r="P745" s="128">
        <v>0</v>
      </c>
      <c r="Q745" s="128">
        <v>0</v>
      </c>
      <c r="R745" s="128">
        <v>0</v>
      </c>
      <c r="S745" s="128">
        <v>0</v>
      </c>
      <c r="T745" s="128">
        <v>0</v>
      </c>
      <c r="U745" s="128">
        <v>0</v>
      </c>
      <c r="V745" s="128">
        <v>0</v>
      </c>
      <c r="W745" s="128">
        <v>0</v>
      </c>
      <c r="X745" s="128">
        <v>0</v>
      </c>
      <c r="Y745" s="128">
        <v>0</v>
      </c>
      <c r="Z745" s="128">
        <v>0</v>
      </c>
    </row>
    <row r="746" spans="2:26" x14ac:dyDescent="0.3">
      <c r="B746" s="127">
        <v>14</v>
      </c>
      <c r="C746" s="128">
        <v>0</v>
      </c>
      <c r="D746" s="128">
        <v>0</v>
      </c>
      <c r="E746" s="128">
        <v>0</v>
      </c>
      <c r="F746" s="128">
        <v>0</v>
      </c>
      <c r="G746" s="128">
        <v>0</v>
      </c>
      <c r="H746" s="128">
        <v>13.19</v>
      </c>
      <c r="I746" s="128">
        <v>0</v>
      </c>
      <c r="J746" s="128">
        <v>0</v>
      </c>
      <c r="K746" s="128">
        <v>0</v>
      </c>
      <c r="L746" s="128">
        <v>0</v>
      </c>
      <c r="M746" s="128">
        <v>0</v>
      </c>
      <c r="N746" s="128">
        <v>222.22</v>
      </c>
      <c r="O746" s="128">
        <v>216.52</v>
      </c>
      <c r="P746" s="128">
        <v>211.02</v>
      </c>
      <c r="Q746" s="128">
        <v>209.85</v>
      </c>
      <c r="R746" s="128">
        <v>210.62</v>
      </c>
      <c r="S746" s="128">
        <v>161.13</v>
      </c>
      <c r="T746" s="128">
        <v>144.82</v>
      </c>
      <c r="U746" s="128">
        <v>209.71</v>
      </c>
      <c r="V746" s="128">
        <v>237.23</v>
      </c>
      <c r="W746" s="128">
        <v>132.56</v>
      </c>
      <c r="X746" s="128">
        <v>94.95</v>
      </c>
      <c r="Y746" s="128">
        <v>0</v>
      </c>
      <c r="Z746" s="128">
        <v>0</v>
      </c>
    </row>
    <row r="747" spans="2:26" x14ac:dyDescent="0.3">
      <c r="B747" s="127">
        <v>15</v>
      </c>
      <c r="C747" s="128">
        <v>56.66</v>
      </c>
      <c r="D747" s="128">
        <v>67.69</v>
      </c>
      <c r="E747" s="128">
        <v>114.13</v>
      </c>
      <c r="F747" s="128">
        <v>103.24</v>
      </c>
      <c r="G747" s="128">
        <v>184.87</v>
      </c>
      <c r="H747" s="128">
        <v>210.81</v>
      </c>
      <c r="I747" s="128">
        <v>154.96</v>
      </c>
      <c r="J747" s="128">
        <v>36.049999999999997</v>
      </c>
      <c r="K747" s="128">
        <v>35.04</v>
      </c>
      <c r="L747" s="128">
        <v>42.24</v>
      </c>
      <c r="M747" s="128">
        <v>76.150000000000006</v>
      </c>
      <c r="N747" s="128">
        <v>87.21</v>
      </c>
      <c r="O747" s="128">
        <v>73.45</v>
      </c>
      <c r="P747" s="128">
        <v>77.38</v>
      </c>
      <c r="Q747" s="128">
        <v>70.290000000000006</v>
      </c>
      <c r="R747" s="128">
        <v>79.900000000000006</v>
      </c>
      <c r="S747" s="128">
        <v>16.739999999999998</v>
      </c>
      <c r="T747" s="128">
        <v>39</v>
      </c>
      <c r="U747" s="128">
        <v>83.59</v>
      </c>
      <c r="V747" s="128">
        <v>239.4</v>
      </c>
      <c r="W747" s="128">
        <v>99.07</v>
      </c>
      <c r="X747" s="128">
        <v>42.28</v>
      </c>
      <c r="Y747" s="128">
        <v>0</v>
      </c>
      <c r="Z747" s="128">
        <v>0</v>
      </c>
    </row>
    <row r="748" spans="2:26" x14ac:dyDescent="0.3">
      <c r="B748" s="127">
        <v>16</v>
      </c>
      <c r="C748" s="128">
        <v>0</v>
      </c>
      <c r="D748" s="128">
        <v>2.31</v>
      </c>
      <c r="E748" s="128">
        <v>5.15</v>
      </c>
      <c r="F748" s="128">
        <v>73.66</v>
      </c>
      <c r="G748" s="128">
        <v>0</v>
      </c>
      <c r="H748" s="128">
        <v>0</v>
      </c>
      <c r="I748" s="128">
        <v>0</v>
      </c>
      <c r="J748" s="128">
        <v>0</v>
      </c>
      <c r="K748" s="128">
        <v>0</v>
      </c>
      <c r="L748" s="128">
        <v>0</v>
      </c>
      <c r="M748" s="128">
        <v>0</v>
      </c>
      <c r="N748" s="128">
        <v>0</v>
      </c>
      <c r="O748" s="128">
        <v>0</v>
      </c>
      <c r="P748" s="128">
        <v>0</v>
      </c>
      <c r="Q748" s="128">
        <v>0</v>
      </c>
      <c r="R748" s="128">
        <v>0</v>
      </c>
      <c r="S748" s="128">
        <v>0</v>
      </c>
      <c r="T748" s="128">
        <v>0</v>
      </c>
      <c r="U748" s="128">
        <v>9.2899999999999991</v>
      </c>
      <c r="V748" s="128">
        <v>5.48</v>
      </c>
      <c r="W748" s="128">
        <v>51.33</v>
      </c>
      <c r="X748" s="128">
        <v>10.06</v>
      </c>
      <c r="Y748" s="128">
        <v>0</v>
      </c>
      <c r="Z748" s="128">
        <v>0</v>
      </c>
    </row>
    <row r="749" spans="2:26" x14ac:dyDescent="0.3">
      <c r="B749" s="127">
        <v>17</v>
      </c>
      <c r="C749" s="128">
        <v>0</v>
      </c>
      <c r="D749" s="128">
        <v>0</v>
      </c>
      <c r="E749" s="128">
        <v>0</v>
      </c>
      <c r="F749" s="128">
        <v>29.46</v>
      </c>
      <c r="G749" s="128">
        <v>0</v>
      </c>
      <c r="H749" s="128">
        <v>0</v>
      </c>
      <c r="I749" s="128">
        <v>0</v>
      </c>
      <c r="J749" s="128">
        <v>0</v>
      </c>
      <c r="K749" s="128">
        <v>0</v>
      </c>
      <c r="L749" s="128">
        <v>0</v>
      </c>
      <c r="M749" s="128">
        <v>0</v>
      </c>
      <c r="N749" s="128">
        <v>0</v>
      </c>
      <c r="O749" s="128">
        <v>0</v>
      </c>
      <c r="P749" s="128">
        <v>0</v>
      </c>
      <c r="Q749" s="128">
        <v>0</v>
      </c>
      <c r="R749" s="128">
        <v>0</v>
      </c>
      <c r="S749" s="128">
        <v>0</v>
      </c>
      <c r="T749" s="128">
        <v>0</v>
      </c>
      <c r="U749" s="128">
        <v>0</v>
      </c>
      <c r="V749" s="128">
        <v>0</v>
      </c>
      <c r="W749" s="128">
        <v>0</v>
      </c>
      <c r="X749" s="128">
        <v>0</v>
      </c>
      <c r="Y749" s="128">
        <v>0</v>
      </c>
      <c r="Z749" s="128">
        <v>0</v>
      </c>
    </row>
    <row r="750" spans="2:26" x14ac:dyDescent="0.3">
      <c r="B750" s="127">
        <v>18</v>
      </c>
      <c r="C750" s="128">
        <v>0</v>
      </c>
      <c r="D750" s="128">
        <v>0</v>
      </c>
      <c r="E750" s="128">
        <v>0</v>
      </c>
      <c r="F750" s="128">
        <v>0</v>
      </c>
      <c r="G750" s="128">
        <v>19.54</v>
      </c>
      <c r="H750" s="128">
        <v>101.2</v>
      </c>
      <c r="I750" s="128">
        <v>23.43</v>
      </c>
      <c r="J750" s="128">
        <v>91.19</v>
      </c>
      <c r="K750" s="128">
        <v>3.37</v>
      </c>
      <c r="L750" s="128">
        <v>1.22</v>
      </c>
      <c r="M750" s="128">
        <v>0</v>
      </c>
      <c r="N750" s="128">
        <v>62.89</v>
      </c>
      <c r="O750" s="128">
        <v>0.24</v>
      </c>
      <c r="P750" s="128">
        <v>0.56000000000000005</v>
      </c>
      <c r="Q750" s="128">
        <v>0</v>
      </c>
      <c r="R750" s="128">
        <v>0</v>
      </c>
      <c r="S750" s="128">
        <v>0</v>
      </c>
      <c r="T750" s="128">
        <v>1.87</v>
      </c>
      <c r="U750" s="128">
        <v>0.12</v>
      </c>
      <c r="V750" s="128">
        <v>0</v>
      </c>
      <c r="W750" s="128">
        <v>0</v>
      </c>
      <c r="X750" s="128">
        <v>0</v>
      </c>
      <c r="Y750" s="128">
        <v>0</v>
      </c>
      <c r="Z750" s="128">
        <v>0</v>
      </c>
    </row>
    <row r="751" spans="2:26" x14ac:dyDescent="0.3">
      <c r="B751" s="127">
        <v>19</v>
      </c>
      <c r="C751" s="128">
        <v>0</v>
      </c>
      <c r="D751" s="128">
        <v>0</v>
      </c>
      <c r="E751" s="128">
        <v>0</v>
      </c>
      <c r="F751" s="128">
        <v>0</v>
      </c>
      <c r="G751" s="128">
        <v>0</v>
      </c>
      <c r="H751" s="128">
        <v>34.81</v>
      </c>
      <c r="I751" s="128">
        <v>18.989999999999998</v>
      </c>
      <c r="J751" s="128">
        <v>3.23</v>
      </c>
      <c r="K751" s="128">
        <v>0.27</v>
      </c>
      <c r="L751" s="128">
        <v>0</v>
      </c>
      <c r="M751" s="128">
        <v>0</v>
      </c>
      <c r="N751" s="128">
        <v>0</v>
      </c>
      <c r="O751" s="128">
        <v>0</v>
      </c>
      <c r="P751" s="128">
        <v>2.02</v>
      </c>
      <c r="Q751" s="128">
        <v>22.57</v>
      </c>
      <c r="R751" s="128">
        <v>16</v>
      </c>
      <c r="S751" s="128">
        <v>17.47</v>
      </c>
      <c r="T751" s="128">
        <v>0.71</v>
      </c>
      <c r="U751" s="128">
        <v>0</v>
      </c>
      <c r="V751" s="128">
        <v>0</v>
      </c>
      <c r="W751" s="128">
        <v>0</v>
      </c>
      <c r="X751" s="128">
        <v>0</v>
      </c>
      <c r="Y751" s="128">
        <v>0</v>
      </c>
      <c r="Z751" s="128">
        <v>0</v>
      </c>
    </row>
    <row r="752" spans="2:26" x14ac:dyDescent="0.3">
      <c r="B752" s="127">
        <v>20</v>
      </c>
      <c r="C752" s="128">
        <v>0</v>
      </c>
      <c r="D752" s="128">
        <v>0</v>
      </c>
      <c r="E752" s="128">
        <v>0</v>
      </c>
      <c r="F752" s="128">
        <v>4.2699999999999996</v>
      </c>
      <c r="G752" s="128">
        <v>11.43</v>
      </c>
      <c r="H752" s="128">
        <v>11.44</v>
      </c>
      <c r="I752" s="128">
        <v>184.48</v>
      </c>
      <c r="J752" s="128">
        <v>5.53</v>
      </c>
      <c r="K752" s="128">
        <v>10.77</v>
      </c>
      <c r="L752" s="128">
        <v>8.85</v>
      </c>
      <c r="M752" s="128">
        <v>0</v>
      </c>
      <c r="N752" s="128">
        <v>96.16</v>
      </c>
      <c r="O752" s="128">
        <v>107.17</v>
      </c>
      <c r="P752" s="128">
        <v>113.47</v>
      </c>
      <c r="Q752" s="128">
        <v>0</v>
      </c>
      <c r="R752" s="128">
        <v>0</v>
      </c>
      <c r="S752" s="128">
        <v>0.81</v>
      </c>
      <c r="T752" s="128">
        <v>0</v>
      </c>
      <c r="U752" s="128">
        <v>0</v>
      </c>
      <c r="V752" s="128">
        <v>0</v>
      </c>
      <c r="W752" s="128">
        <v>0</v>
      </c>
      <c r="X752" s="128">
        <v>0</v>
      </c>
      <c r="Y752" s="128">
        <v>0</v>
      </c>
      <c r="Z752" s="128">
        <v>0</v>
      </c>
    </row>
    <row r="753" spans="2:26" x14ac:dyDescent="0.3">
      <c r="B753" s="127">
        <v>21</v>
      </c>
      <c r="C753" s="128">
        <v>0</v>
      </c>
      <c r="D753" s="128">
        <v>127.1</v>
      </c>
      <c r="E753" s="128">
        <v>239.79</v>
      </c>
      <c r="F753" s="128">
        <v>548.80999999999995</v>
      </c>
      <c r="G753" s="128">
        <v>17.79</v>
      </c>
      <c r="H753" s="128">
        <v>2.4300000000000002</v>
      </c>
      <c r="I753" s="128">
        <v>72.8</v>
      </c>
      <c r="J753" s="128">
        <v>9.14</v>
      </c>
      <c r="K753" s="128">
        <v>93.54</v>
      </c>
      <c r="L753" s="128">
        <v>19.34</v>
      </c>
      <c r="M753" s="128">
        <v>67.760000000000005</v>
      </c>
      <c r="N753" s="128">
        <v>0.47</v>
      </c>
      <c r="O753" s="128">
        <v>122.25</v>
      </c>
      <c r="P753" s="128">
        <v>127.5</v>
      </c>
      <c r="Q753" s="128">
        <v>98.87</v>
      </c>
      <c r="R753" s="128">
        <v>112</v>
      </c>
      <c r="S753" s="128">
        <v>294.52999999999997</v>
      </c>
      <c r="T753" s="128">
        <v>58.5</v>
      </c>
      <c r="U753" s="128">
        <v>12.89</v>
      </c>
      <c r="V753" s="128">
        <v>0</v>
      </c>
      <c r="W753" s="128">
        <v>0</v>
      </c>
      <c r="X753" s="128">
        <v>0</v>
      </c>
      <c r="Y753" s="128">
        <v>0</v>
      </c>
      <c r="Z753" s="128">
        <v>0</v>
      </c>
    </row>
    <row r="754" spans="2:26" x14ac:dyDescent="0.3">
      <c r="B754" s="127">
        <v>22</v>
      </c>
      <c r="C754" s="128">
        <v>0</v>
      </c>
      <c r="D754" s="128">
        <v>0</v>
      </c>
      <c r="E754" s="128">
        <v>0.01</v>
      </c>
      <c r="F754" s="128">
        <v>6.89</v>
      </c>
      <c r="G754" s="128">
        <v>5.56</v>
      </c>
      <c r="H754" s="128">
        <v>46.61</v>
      </c>
      <c r="I754" s="128">
        <v>37.299999999999997</v>
      </c>
      <c r="J754" s="128">
        <v>19.059999999999999</v>
      </c>
      <c r="K754" s="128">
        <v>22.03</v>
      </c>
      <c r="L754" s="128">
        <v>15.48</v>
      </c>
      <c r="M754" s="128">
        <v>11.15</v>
      </c>
      <c r="N754" s="128">
        <v>0</v>
      </c>
      <c r="O754" s="128">
        <v>0.2</v>
      </c>
      <c r="P754" s="128">
        <v>0.01</v>
      </c>
      <c r="Q754" s="128">
        <v>96.52</v>
      </c>
      <c r="R754" s="128">
        <v>1.2</v>
      </c>
      <c r="S754" s="128">
        <v>260.8</v>
      </c>
      <c r="T754" s="128">
        <v>183.21</v>
      </c>
      <c r="U754" s="128">
        <v>1.54</v>
      </c>
      <c r="V754" s="128">
        <v>0</v>
      </c>
      <c r="W754" s="128">
        <v>0</v>
      </c>
      <c r="X754" s="128">
        <v>0</v>
      </c>
      <c r="Y754" s="128">
        <v>0</v>
      </c>
      <c r="Z754" s="128">
        <v>0</v>
      </c>
    </row>
    <row r="755" spans="2:26" x14ac:dyDescent="0.3">
      <c r="B755" s="127">
        <v>23</v>
      </c>
      <c r="C755" s="128">
        <v>0</v>
      </c>
      <c r="D755" s="128">
        <v>0</v>
      </c>
      <c r="E755" s="128">
        <v>0.2</v>
      </c>
      <c r="F755" s="128">
        <v>0.31</v>
      </c>
      <c r="G755" s="128">
        <v>2.17</v>
      </c>
      <c r="H755" s="128">
        <v>9.24</v>
      </c>
      <c r="I755" s="128">
        <v>63.63</v>
      </c>
      <c r="J755" s="128">
        <v>3.14</v>
      </c>
      <c r="K755" s="128">
        <v>139.93</v>
      </c>
      <c r="L755" s="128">
        <v>135.1</v>
      </c>
      <c r="M755" s="128">
        <v>8.9</v>
      </c>
      <c r="N755" s="128">
        <v>41.17</v>
      </c>
      <c r="O755" s="128">
        <v>40.130000000000003</v>
      </c>
      <c r="P755" s="128">
        <v>77.760000000000005</v>
      </c>
      <c r="Q755" s="128">
        <v>78.319999999999993</v>
      </c>
      <c r="R755" s="128">
        <v>81.510000000000005</v>
      </c>
      <c r="S755" s="128">
        <v>113.27</v>
      </c>
      <c r="T755" s="128">
        <v>9.25</v>
      </c>
      <c r="U755" s="128">
        <v>96.45</v>
      </c>
      <c r="V755" s="128">
        <v>0</v>
      </c>
      <c r="W755" s="128">
        <v>0</v>
      </c>
      <c r="X755" s="128">
        <v>0</v>
      </c>
      <c r="Y755" s="128">
        <v>0</v>
      </c>
      <c r="Z755" s="128">
        <v>0</v>
      </c>
    </row>
    <row r="756" spans="2:26" x14ac:dyDescent="0.3">
      <c r="B756" s="127">
        <v>24</v>
      </c>
      <c r="C756" s="128">
        <v>0</v>
      </c>
      <c r="D756" s="128">
        <v>0</v>
      </c>
      <c r="E756" s="128">
        <v>0.18</v>
      </c>
      <c r="F756" s="128">
        <v>0.01</v>
      </c>
      <c r="G756" s="128">
        <v>0.17</v>
      </c>
      <c r="H756" s="128">
        <v>0.01</v>
      </c>
      <c r="I756" s="128">
        <v>0.03</v>
      </c>
      <c r="J756" s="128">
        <v>0</v>
      </c>
      <c r="K756" s="128">
        <v>0.04</v>
      </c>
      <c r="L756" s="128">
        <v>0</v>
      </c>
      <c r="M756" s="128">
        <v>0</v>
      </c>
      <c r="N756" s="128">
        <v>0</v>
      </c>
      <c r="O756" s="128">
        <v>0</v>
      </c>
      <c r="P756" s="128">
        <v>0</v>
      </c>
      <c r="Q756" s="128">
        <v>0</v>
      </c>
      <c r="R756" s="128">
        <v>0</v>
      </c>
      <c r="S756" s="128">
        <v>4.13</v>
      </c>
      <c r="T756" s="128">
        <v>3.75</v>
      </c>
      <c r="U756" s="128">
        <v>0</v>
      </c>
      <c r="V756" s="128">
        <v>0</v>
      </c>
      <c r="W756" s="128">
        <v>0</v>
      </c>
      <c r="X756" s="128">
        <v>0</v>
      </c>
      <c r="Y756" s="128">
        <v>0</v>
      </c>
      <c r="Z756" s="128">
        <v>0</v>
      </c>
    </row>
    <row r="757" spans="2:26" x14ac:dyDescent="0.3">
      <c r="B757" s="127">
        <v>25</v>
      </c>
      <c r="C757" s="128">
        <v>0</v>
      </c>
      <c r="D757" s="128">
        <v>0</v>
      </c>
      <c r="E757" s="128">
        <v>0</v>
      </c>
      <c r="F757" s="128">
        <v>0</v>
      </c>
      <c r="G757" s="128">
        <v>7.94</v>
      </c>
      <c r="H757" s="128">
        <v>14.03</v>
      </c>
      <c r="I757" s="128">
        <v>0</v>
      </c>
      <c r="J757" s="128">
        <v>0</v>
      </c>
      <c r="K757" s="128">
        <v>0</v>
      </c>
      <c r="L757" s="128">
        <v>0</v>
      </c>
      <c r="M757" s="128">
        <v>45.56</v>
      </c>
      <c r="N757" s="128">
        <v>34.32</v>
      </c>
      <c r="O757" s="128">
        <v>0.66</v>
      </c>
      <c r="P757" s="128">
        <v>26.95</v>
      </c>
      <c r="Q757" s="128">
        <v>16.559999999999999</v>
      </c>
      <c r="R757" s="128">
        <v>17.149999999999999</v>
      </c>
      <c r="S757" s="128">
        <v>64.290000000000006</v>
      </c>
      <c r="T757" s="128">
        <v>33.19</v>
      </c>
      <c r="U757" s="128">
        <v>22.19</v>
      </c>
      <c r="V757" s="128">
        <v>0.56000000000000005</v>
      </c>
      <c r="W757" s="128">
        <v>0</v>
      </c>
      <c r="X757" s="128">
        <v>0</v>
      </c>
      <c r="Y757" s="128">
        <v>0</v>
      </c>
      <c r="Z757" s="128">
        <v>0</v>
      </c>
    </row>
    <row r="758" spans="2:26" x14ac:dyDescent="0.3">
      <c r="B758" s="127">
        <v>26</v>
      </c>
      <c r="C758" s="128">
        <v>0</v>
      </c>
      <c r="D758" s="128">
        <v>0</v>
      </c>
      <c r="E758" s="128">
        <v>0</v>
      </c>
      <c r="F758" s="128">
        <v>0</v>
      </c>
      <c r="G758" s="128">
        <v>0.38</v>
      </c>
      <c r="H758" s="128">
        <v>0.25</v>
      </c>
      <c r="I758" s="128">
        <v>14.68</v>
      </c>
      <c r="J758" s="128">
        <v>0</v>
      </c>
      <c r="K758" s="128">
        <v>0</v>
      </c>
      <c r="L758" s="128">
        <v>0</v>
      </c>
      <c r="M758" s="128">
        <v>0</v>
      </c>
      <c r="N758" s="128">
        <v>0</v>
      </c>
      <c r="O758" s="128">
        <v>0</v>
      </c>
      <c r="P758" s="128">
        <v>0</v>
      </c>
      <c r="Q758" s="128">
        <v>0</v>
      </c>
      <c r="R758" s="128">
        <v>0</v>
      </c>
      <c r="S758" s="128">
        <v>0</v>
      </c>
      <c r="T758" s="128">
        <v>0</v>
      </c>
      <c r="U758" s="128">
        <v>0</v>
      </c>
      <c r="V758" s="128">
        <v>0</v>
      </c>
      <c r="W758" s="128">
        <v>0</v>
      </c>
      <c r="X758" s="128">
        <v>0</v>
      </c>
      <c r="Y758" s="128">
        <v>0</v>
      </c>
      <c r="Z758" s="128">
        <v>0</v>
      </c>
    </row>
    <row r="759" spans="2:26" x14ac:dyDescent="0.3">
      <c r="B759" s="127">
        <v>27</v>
      </c>
      <c r="C759" s="128">
        <v>0</v>
      </c>
      <c r="D759" s="128">
        <v>0</v>
      </c>
      <c r="E759" s="128">
        <v>0</v>
      </c>
      <c r="F759" s="128">
        <v>0</v>
      </c>
      <c r="G759" s="128">
        <v>17.63</v>
      </c>
      <c r="H759" s="128">
        <v>0</v>
      </c>
      <c r="I759" s="128">
        <v>106.15</v>
      </c>
      <c r="J759" s="128">
        <v>0</v>
      </c>
      <c r="K759" s="128">
        <v>0</v>
      </c>
      <c r="L759" s="128">
        <v>0</v>
      </c>
      <c r="M759" s="128">
        <v>0</v>
      </c>
      <c r="N759" s="128">
        <v>0</v>
      </c>
      <c r="O759" s="128">
        <v>0</v>
      </c>
      <c r="P759" s="128">
        <v>0</v>
      </c>
      <c r="Q759" s="128">
        <v>0</v>
      </c>
      <c r="R759" s="128">
        <v>0</v>
      </c>
      <c r="S759" s="128">
        <v>0</v>
      </c>
      <c r="T759" s="128">
        <v>0</v>
      </c>
      <c r="U759" s="128">
        <v>0</v>
      </c>
      <c r="V759" s="128">
        <v>0</v>
      </c>
      <c r="W759" s="128">
        <v>0</v>
      </c>
      <c r="X759" s="128">
        <v>0</v>
      </c>
      <c r="Y759" s="128">
        <v>0</v>
      </c>
      <c r="Z759" s="128">
        <v>0</v>
      </c>
    </row>
    <row r="760" spans="2:26" x14ac:dyDescent="0.3">
      <c r="B760" s="127">
        <v>28</v>
      </c>
      <c r="C760" s="128">
        <v>0</v>
      </c>
      <c r="D760" s="128">
        <v>0</v>
      </c>
      <c r="E760" s="128">
        <v>0</v>
      </c>
      <c r="F760" s="128">
        <v>0</v>
      </c>
      <c r="G760" s="128">
        <v>0</v>
      </c>
      <c r="H760" s="128">
        <v>0.54</v>
      </c>
      <c r="I760" s="128">
        <v>0</v>
      </c>
      <c r="J760" s="128">
        <v>0</v>
      </c>
      <c r="K760" s="128">
        <v>0</v>
      </c>
      <c r="L760" s="128">
        <v>0</v>
      </c>
      <c r="M760" s="128">
        <v>0</v>
      </c>
      <c r="N760" s="128">
        <v>0</v>
      </c>
      <c r="O760" s="128">
        <v>0</v>
      </c>
      <c r="P760" s="128">
        <v>0</v>
      </c>
      <c r="Q760" s="128">
        <v>0</v>
      </c>
      <c r="R760" s="128">
        <v>0</v>
      </c>
      <c r="S760" s="128">
        <v>0</v>
      </c>
      <c r="T760" s="128">
        <v>0</v>
      </c>
      <c r="U760" s="128">
        <v>0</v>
      </c>
      <c r="V760" s="128">
        <v>0</v>
      </c>
      <c r="W760" s="128">
        <v>0</v>
      </c>
      <c r="X760" s="128">
        <v>0</v>
      </c>
      <c r="Y760" s="128">
        <v>0</v>
      </c>
      <c r="Z760" s="128">
        <v>0</v>
      </c>
    </row>
    <row r="761" spans="2:26" x14ac:dyDescent="0.3">
      <c r="B761" s="127">
        <v>29</v>
      </c>
      <c r="C761" s="128">
        <v>0</v>
      </c>
      <c r="D761" s="128">
        <v>0</v>
      </c>
      <c r="E761" s="128">
        <v>0</v>
      </c>
      <c r="F761" s="128">
        <v>0</v>
      </c>
      <c r="G761" s="128">
        <v>0</v>
      </c>
      <c r="H761" s="128">
        <v>0.49</v>
      </c>
      <c r="I761" s="128">
        <v>52.3</v>
      </c>
      <c r="J761" s="128">
        <v>0</v>
      </c>
      <c r="K761" s="128">
        <v>0</v>
      </c>
      <c r="L761" s="128">
        <v>0</v>
      </c>
      <c r="M761" s="128">
        <v>0</v>
      </c>
      <c r="N761" s="128">
        <v>0</v>
      </c>
      <c r="O761" s="128">
        <v>0</v>
      </c>
      <c r="P761" s="128">
        <v>0</v>
      </c>
      <c r="Q761" s="128">
        <v>0</v>
      </c>
      <c r="R761" s="128">
        <v>0</v>
      </c>
      <c r="S761" s="128">
        <v>0</v>
      </c>
      <c r="T761" s="128">
        <v>0</v>
      </c>
      <c r="U761" s="128">
        <v>0</v>
      </c>
      <c r="V761" s="128">
        <v>0</v>
      </c>
      <c r="W761" s="128">
        <v>0</v>
      </c>
      <c r="X761" s="128">
        <v>0</v>
      </c>
      <c r="Y761" s="128">
        <v>0</v>
      </c>
      <c r="Z761" s="128">
        <v>37.479999999999997</v>
      </c>
    </row>
    <row r="762" spans="2:26" x14ac:dyDescent="0.3">
      <c r="B762" s="127">
        <v>30</v>
      </c>
      <c r="C762" s="128">
        <v>0</v>
      </c>
      <c r="D762" s="128">
        <v>0</v>
      </c>
      <c r="E762" s="128">
        <v>0</v>
      </c>
      <c r="F762" s="128">
        <v>0</v>
      </c>
      <c r="G762" s="128">
        <v>0</v>
      </c>
      <c r="H762" s="128">
        <v>0</v>
      </c>
      <c r="I762" s="128">
        <v>0</v>
      </c>
      <c r="J762" s="128">
        <v>0</v>
      </c>
      <c r="K762" s="128">
        <v>0</v>
      </c>
      <c r="L762" s="128">
        <v>0</v>
      </c>
      <c r="M762" s="128">
        <v>0</v>
      </c>
      <c r="N762" s="128">
        <v>0</v>
      </c>
      <c r="O762" s="128">
        <v>0</v>
      </c>
      <c r="P762" s="128">
        <v>0</v>
      </c>
      <c r="Q762" s="128">
        <v>0</v>
      </c>
      <c r="R762" s="128">
        <v>0</v>
      </c>
      <c r="S762" s="128">
        <v>0</v>
      </c>
      <c r="T762" s="128">
        <v>0</v>
      </c>
      <c r="U762" s="128">
        <v>0</v>
      </c>
      <c r="V762" s="128">
        <v>0</v>
      </c>
      <c r="W762" s="128">
        <v>0</v>
      </c>
      <c r="X762" s="128">
        <v>0</v>
      </c>
      <c r="Y762" s="128">
        <v>0</v>
      </c>
      <c r="Z762" s="128">
        <v>0</v>
      </c>
    </row>
    <row r="763" spans="2:26" hidden="1" x14ac:dyDescent="0.3">
      <c r="B763" s="130">
        <v>31</v>
      </c>
      <c r="C763" s="128" t="e">
        <v>#N/A</v>
      </c>
      <c r="D763" s="128" t="e">
        <v>#N/A</v>
      </c>
      <c r="E763" s="128" t="e">
        <v>#N/A</v>
      </c>
      <c r="F763" s="128" t="e">
        <v>#N/A</v>
      </c>
      <c r="G763" s="128" t="e">
        <v>#N/A</v>
      </c>
      <c r="H763" s="128" t="e">
        <v>#N/A</v>
      </c>
      <c r="I763" s="128" t="e">
        <v>#N/A</v>
      </c>
      <c r="J763" s="128" t="e">
        <v>#N/A</v>
      </c>
      <c r="K763" s="128" t="e">
        <v>#N/A</v>
      </c>
      <c r="L763" s="128" t="e">
        <v>#N/A</v>
      </c>
      <c r="M763" s="128" t="e">
        <v>#N/A</v>
      </c>
      <c r="N763" s="128" t="e">
        <v>#N/A</v>
      </c>
      <c r="O763" s="128" t="e">
        <v>#N/A</v>
      </c>
      <c r="P763" s="128" t="e">
        <v>#N/A</v>
      </c>
      <c r="Q763" s="128" t="e">
        <v>#N/A</v>
      </c>
      <c r="R763" s="128" t="e">
        <v>#N/A</v>
      </c>
      <c r="S763" s="128" t="e">
        <v>#N/A</v>
      </c>
      <c r="T763" s="128" t="e">
        <v>#N/A</v>
      </c>
      <c r="U763" s="128" t="e">
        <v>#N/A</v>
      </c>
      <c r="V763" s="128" t="e">
        <v>#N/A</v>
      </c>
      <c r="W763" s="128" t="e">
        <v>#N/A</v>
      </c>
      <c r="X763" s="128" t="e">
        <v>#N/A</v>
      </c>
      <c r="Y763" s="128" t="e">
        <v>#N/A</v>
      </c>
      <c r="Z763" s="128" t="e">
        <v>#N/A</v>
      </c>
    </row>
    <row r="764" spans="2:26" x14ac:dyDescent="0.3">
      <c r="B764" s="108"/>
      <c r="C764" s="108"/>
      <c r="D764" s="108"/>
      <c r="E764" s="108"/>
      <c r="F764" s="108"/>
      <c r="G764" s="108"/>
      <c r="H764" s="108"/>
      <c r="I764" s="108"/>
      <c r="J764" s="108"/>
      <c r="K764" s="108"/>
      <c r="L764" s="108"/>
      <c r="M764" s="108"/>
      <c r="N764" s="108"/>
      <c r="O764" s="108"/>
      <c r="P764" s="108"/>
      <c r="Q764" s="108"/>
      <c r="R764" s="108"/>
      <c r="S764" s="108"/>
      <c r="T764" s="108"/>
      <c r="U764" s="108"/>
      <c r="V764" s="108"/>
      <c r="W764" s="108"/>
      <c r="X764" s="108"/>
      <c r="Y764" s="108"/>
      <c r="Z764" s="108"/>
    </row>
    <row r="765" spans="2:26" x14ac:dyDescent="0.3">
      <c r="B765" s="102" t="s">
        <v>64</v>
      </c>
      <c r="C765" s="131" t="s">
        <v>81</v>
      </c>
      <c r="D765" s="132"/>
      <c r="E765" s="132"/>
      <c r="F765" s="132"/>
      <c r="G765" s="132"/>
      <c r="H765" s="132"/>
      <c r="I765" s="132"/>
      <c r="J765" s="132"/>
      <c r="K765" s="132"/>
      <c r="L765" s="132"/>
      <c r="M765" s="132"/>
      <c r="N765" s="132"/>
      <c r="O765" s="132"/>
      <c r="P765" s="132"/>
      <c r="Q765" s="132"/>
      <c r="R765" s="132"/>
      <c r="S765" s="132"/>
      <c r="T765" s="132"/>
      <c r="U765" s="132"/>
      <c r="V765" s="132"/>
      <c r="W765" s="132"/>
      <c r="X765" s="132"/>
      <c r="Y765" s="132"/>
      <c r="Z765" s="133"/>
    </row>
    <row r="766" spans="2:26" x14ac:dyDescent="0.3">
      <c r="B766" s="131"/>
      <c r="C766" s="88">
        <v>0</v>
      </c>
      <c r="D766" s="88">
        <v>4.1666666666666664E-2</v>
      </c>
      <c r="E766" s="88">
        <v>8.3333333333333329E-2</v>
      </c>
      <c r="F766" s="88">
        <v>0.125</v>
      </c>
      <c r="G766" s="88">
        <v>0.16666666666666666</v>
      </c>
      <c r="H766" s="88">
        <v>0.20833333333333334</v>
      </c>
      <c r="I766" s="88">
        <v>0.25</v>
      </c>
      <c r="J766" s="88">
        <v>0.29166666666666669</v>
      </c>
      <c r="K766" s="88">
        <v>0.33333333333333331</v>
      </c>
      <c r="L766" s="88">
        <v>0.375</v>
      </c>
      <c r="M766" s="88">
        <v>0.41666666666666669</v>
      </c>
      <c r="N766" s="88">
        <v>0.45833333333333331</v>
      </c>
      <c r="O766" s="88">
        <v>0.5</v>
      </c>
      <c r="P766" s="88">
        <v>0.54166666666666663</v>
      </c>
      <c r="Q766" s="88">
        <v>0.58333333333333337</v>
      </c>
      <c r="R766" s="88">
        <v>0.625</v>
      </c>
      <c r="S766" s="88">
        <v>0.66666666666666663</v>
      </c>
      <c r="T766" s="88">
        <v>0.70833333333333337</v>
      </c>
      <c r="U766" s="88">
        <v>0.75</v>
      </c>
      <c r="V766" s="88">
        <v>0.79166666666666663</v>
      </c>
      <c r="W766" s="88">
        <v>0.83333333333333337</v>
      </c>
      <c r="X766" s="88">
        <v>0.875</v>
      </c>
      <c r="Y766" s="88">
        <v>0.91666666666666663</v>
      </c>
      <c r="Z766" s="88">
        <v>0.95833333333333337</v>
      </c>
    </row>
    <row r="767" spans="2:26" x14ac:dyDescent="0.3">
      <c r="B767" s="131"/>
      <c r="C767" s="89" t="s">
        <v>65</v>
      </c>
      <c r="D767" s="89" t="s">
        <v>65</v>
      </c>
      <c r="E767" s="89" t="s">
        <v>65</v>
      </c>
      <c r="F767" s="89" t="s">
        <v>65</v>
      </c>
      <c r="G767" s="89" t="s">
        <v>65</v>
      </c>
      <c r="H767" s="89" t="s">
        <v>65</v>
      </c>
      <c r="I767" s="89" t="s">
        <v>65</v>
      </c>
      <c r="J767" s="89" t="s">
        <v>65</v>
      </c>
      <c r="K767" s="89" t="s">
        <v>65</v>
      </c>
      <c r="L767" s="89" t="s">
        <v>65</v>
      </c>
      <c r="M767" s="89" t="s">
        <v>65</v>
      </c>
      <c r="N767" s="89" t="s">
        <v>65</v>
      </c>
      <c r="O767" s="89" t="s">
        <v>65</v>
      </c>
      <c r="P767" s="89" t="s">
        <v>65</v>
      </c>
      <c r="Q767" s="89" t="s">
        <v>65</v>
      </c>
      <c r="R767" s="89" t="s">
        <v>65</v>
      </c>
      <c r="S767" s="89" t="s">
        <v>65</v>
      </c>
      <c r="T767" s="89" t="s">
        <v>65</v>
      </c>
      <c r="U767" s="89" t="s">
        <v>65</v>
      </c>
      <c r="V767" s="89" t="s">
        <v>65</v>
      </c>
      <c r="W767" s="89" t="s">
        <v>65</v>
      </c>
      <c r="X767" s="89" t="s">
        <v>65</v>
      </c>
      <c r="Y767" s="89" t="s">
        <v>65</v>
      </c>
      <c r="Z767" s="89" t="s">
        <v>66</v>
      </c>
    </row>
    <row r="768" spans="2:26" x14ac:dyDescent="0.3">
      <c r="B768" s="148"/>
      <c r="C768" s="90">
        <v>4.1666666666666664E-2</v>
      </c>
      <c r="D768" s="90">
        <v>8.3333333333333329E-2</v>
      </c>
      <c r="E768" s="90">
        <v>0.125</v>
      </c>
      <c r="F768" s="90">
        <v>0.16666666666666666</v>
      </c>
      <c r="G768" s="90">
        <v>0.20833333333333334</v>
      </c>
      <c r="H768" s="90">
        <v>0.25</v>
      </c>
      <c r="I768" s="90">
        <v>0.29166666666666669</v>
      </c>
      <c r="J768" s="90">
        <v>0.33333333333333331</v>
      </c>
      <c r="K768" s="90">
        <v>0.375</v>
      </c>
      <c r="L768" s="90">
        <v>0.41666666666666669</v>
      </c>
      <c r="M768" s="90">
        <v>0.45833333333333331</v>
      </c>
      <c r="N768" s="90">
        <v>0.5</v>
      </c>
      <c r="O768" s="90">
        <v>0.54166666666666663</v>
      </c>
      <c r="P768" s="90">
        <v>0.58333333333333337</v>
      </c>
      <c r="Q768" s="90">
        <v>0.625</v>
      </c>
      <c r="R768" s="90">
        <v>0.66666666666666663</v>
      </c>
      <c r="S768" s="90">
        <v>0.70833333333333337</v>
      </c>
      <c r="T768" s="90">
        <v>0.75</v>
      </c>
      <c r="U768" s="90">
        <v>0.79166666666666663</v>
      </c>
      <c r="V768" s="90">
        <v>0.83333333333333337</v>
      </c>
      <c r="W768" s="90">
        <v>0.875</v>
      </c>
      <c r="X768" s="90">
        <v>0.91666666666666663</v>
      </c>
      <c r="Y768" s="90">
        <v>0.95833333333333337</v>
      </c>
      <c r="Z768" s="90">
        <v>0</v>
      </c>
    </row>
    <row r="769" spans="2:26" x14ac:dyDescent="0.3">
      <c r="B769" s="127">
        <v>1</v>
      </c>
      <c r="C769" s="128">
        <v>18.63</v>
      </c>
      <c r="D769" s="128">
        <v>20.93</v>
      </c>
      <c r="E769" s="128">
        <v>3.28</v>
      </c>
      <c r="F769" s="128">
        <v>2.4700000000000002</v>
      </c>
      <c r="G769" s="128">
        <v>0</v>
      </c>
      <c r="H769" s="128">
        <v>3.15</v>
      </c>
      <c r="I769" s="128">
        <v>0</v>
      </c>
      <c r="J769" s="128">
        <v>67.36</v>
      </c>
      <c r="K769" s="128">
        <v>66.98</v>
      </c>
      <c r="L769" s="128">
        <v>85.64</v>
      </c>
      <c r="M769" s="128">
        <v>124.53</v>
      </c>
      <c r="N769" s="128">
        <v>70.77</v>
      </c>
      <c r="O769" s="128">
        <v>38.53</v>
      </c>
      <c r="P769" s="128">
        <v>26.39</v>
      </c>
      <c r="Q769" s="128">
        <v>79.33</v>
      </c>
      <c r="R769" s="128">
        <v>73.040000000000006</v>
      </c>
      <c r="S769" s="128">
        <v>50.91</v>
      </c>
      <c r="T769" s="128">
        <v>146.81</v>
      </c>
      <c r="U769" s="128">
        <v>137.63999999999999</v>
      </c>
      <c r="V769" s="128">
        <v>213.19</v>
      </c>
      <c r="W769" s="128">
        <v>144</v>
      </c>
      <c r="X769" s="128">
        <v>93.24</v>
      </c>
      <c r="Y769" s="128">
        <v>502.31</v>
      </c>
      <c r="Z769" s="128">
        <v>214.45</v>
      </c>
    </row>
    <row r="770" spans="2:26" x14ac:dyDescent="0.3">
      <c r="B770" s="127">
        <v>2</v>
      </c>
      <c r="C770" s="128">
        <v>95.65</v>
      </c>
      <c r="D770" s="128">
        <v>145.16999999999999</v>
      </c>
      <c r="E770" s="128">
        <v>214.93</v>
      </c>
      <c r="F770" s="128">
        <v>108.72</v>
      </c>
      <c r="G770" s="128">
        <v>34.81</v>
      </c>
      <c r="H770" s="128">
        <v>128.56</v>
      </c>
      <c r="I770" s="128">
        <v>194.81</v>
      </c>
      <c r="J770" s="128">
        <v>203.11</v>
      </c>
      <c r="K770" s="128">
        <v>143.46</v>
      </c>
      <c r="L770" s="128">
        <v>137.94999999999999</v>
      </c>
      <c r="M770" s="128">
        <v>91.22</v>
      </c>
      <c r="N770" s="128">
        <v>130.46</v>
      </c>
      <c r="O770" s="128">
        <v>137.6</v>
      </c>
      <c r="P770" s="128">
        <v>139.15</v>
      </c>
      <c r="Q770" s="128">
        <v>133.26</v>
      </c>
      <c r="R770" s="128">
        <v>94</v>
      </c>
      <c r="S770" s="128">
        <v>20.07</v>
      </c>
      <c r="T770" s="128">
        <v>36.130000000000003</v>
      </c>
      <c r="U770" s="128">
        <v>153.55000000000001</v>
      </c>
      <c r="V770" s="128">
        <v>291.75</v>
      </c>
      <c r="W770" s="128">
        <v>234.28</v>
      </c>
      <c r="X770" s="128">
        <v>163.83000000000001</v>
      </c>
      <c r="Y770" s="128">
        <v>412.01</v>
      </c>
      <c r="Z770" s="128">
        <v>240.12</v>
      </c>
    </row>
    <row r="771" spans="2:26" x14ac:dyDescent="0.3">
      <c r="B771" s="127">
        <v>3</v>
      </c>
      <c r="C771" s="128">
        <v>137.68</v>
      </c>
      <c r="D771" s="128">
        <v>142.09</v>
      </c>
      <c r="E771" s="128">
        <v>125.88</v>
      </c>
      <c r="F771" s="128">
        <v>118.53</v>
      </c>
      <c r="G771" s="128">
        <v>134.22999999999999</v>
      </c>
      <c r="H771" s="128">
        <v>243.57</v>
      </c>
      <c r="I771" s="128">
        <v>11.61</v>
      </c>
      <c r="J771" s="128">
        <v>91.33</v>
      </c>
      <c r="K771" s="128">
        <v>119.56</v>
      </c>
      <c r="L771" s="128">
        <v>68.16</v>
      </c>
      <c r="M771" s="128">
        <v>48.59</v>
      </c>
      <c r="N771" s="128">
        <v>25.92</v>
      </c>
      <c r="O771" s="128">
        <v>42.32</v>
      </c>
      <c r="P771" s="128">
        <v>40.86</v>
      </c>
      <c r="Q771" s="128">
        <v>0.15</v>
      </c>
      <c r="R771" s="128">
        <v>1</v>
      </c>
      <c r="S771" s="128">
        <v>0</v>
      </c>
      <c r="T771" s="128">
        <v>0</v>
      </c>
      <c r="U771" s="128">
        <v>0</v>
      </c>
      <c r="V771" s="128">
        <v>0.24</v>
      </c>
      <c r="W771" s="128">
        <v>0</v>
      </c>
      <c r="X771" s="128">
        <v>40.71</v>
      </c>
      <c r="Y771" s="128">
        <v>269.79000000000002</v>
      </c>
      <c r="Z771" s="128">
        <v>243.5</v>
      </c>
    </row>
    <row r="772" spans="2:26" x14ac:dyDescent="0.3">
      <c r="B772" s="127">
        <v>4</v>
      </c>
      <c r="C772" s="128">
        <v>0</v>
      </c>
      <c r="D772" s="128">
        <v>0</v>
      </c>
      <c r="E772" s="128">
        <v>0</v>
      </c>
      <c r="F772" s="128">
        <v>0</v>
      </c>
      <c r="G772" s="128">
        <v>0</v>
      </c>
      <c r="H772" s="128">
        <v>346.61</v>
      </c>
      <c r="I772" s="128">
        <v>0</v>
      </c>
      <c r="J772" s="128">
        <v>0</v>
      </c>
      <c r="K772" s="128">
        <v>0</v>
      </c>
      <c r="L772" s="128">
        <v>0</v>
      </c>
      <c r="M772" s="128">
        <v>0</v>
      </c>
      <c r="N772" s="128">
        <v>0</v>
      </c>
      <c r="O772" s="128">
        <v>0</v>
      </c>
      <c r="P772" s="128">
        <v>0</v>
      </c>
      <c r="Q772" s="128">
        <v>0</v>
      </c>
      <c r="R772" s="128">
        <v>0</v>
      </c>
      <c r="S772" s="128">
        <v>18.940000000000001</v>
      </c>
      <c r="T772" s="128">
        <v>103.16</v>
      </c>
      <c r="U772" s="128">
        <v>142.88</v>
      </c>
      <c r="V772" s="128">
        <v>120.5</v>
      </c>
      <c r="W772" s="128">
        <v>116.89</v>
      </c>
      <c r="X772" s="128">
        <v>167.55</v>
      </c>
      <c r="Y772" s="128">
        <v>335.64</v>
      </c>
      <c r="Z772" s="128">
        <v>190.28</v>
      </c>
    </row>
    <row r="773" spans="2:26" x14ac:dyDescent="0.3">
      <c r="B773" s="127">
        <v>5</v>
      </c>
      <c r="C773" s="128">
        <v>185.99</v>
      </c>
      <c r="D773" s="128">
        <v>194.93</v>
      </c>
      <c r="E773" s="128">
        <v>260.73</v>
      </c>
      <c r="F773" s="128">
        <v>283.12</v>
      </c>
      <c r="G773" s="128">
        <v>463.25</v>
      </c>
      <c r="H773" s="128">
        <v>53.57</v>
      </c>
      <c r="I773" s="128">
        <v>416.17</v>
      </c>
      <c r="J773" s="128">
        <v>382.18</v>
      </c>
      <c r="K773" s="128">
        <v>321.27999999999997</v>
      </c>
      <c r="L773" s="128">
        <v>388.84</v>
      </c>
      <c r="M773" s="128">
        <v>385.45</v>
      </c>
      <c r="N773" s="128">
        <v>453.59</v>
      </c>
      <c r="O773" s="128">
        <v>353.44</v>
      </c>
      <c r="P773" s="128">
        <v>309.72000000000003</v>
      </c>
      <c r="Q773" s="128">
        <v>284.06</v>
      </c>
      <c r="R773" s="128">
        <v>271.13</v>
      </c>
      <c r="S773" s="128">
        <v>331.92</v>
      </c>
      <c r="T773" s="128">
        <v>279.39</v>
      </c>
      <c r="U773" s="128">
        <v>327.55</v>
      </c>
      <c r="V773" s="128">
        <v>357.98</v>
      </c>
      <c r="W773" s="128">
        <v>387.86</v>
      </c>
      <c r="X773" s="128">
        <v>313.69</v>
      </c>
      <c r="Y773" s="128">
        <v>291.64999999999998</v>
      </c>
      <c r="Z773" s="128">
        <v>473.13</v>
      </c>
    </row>
    <row r="774" spans="2:26" x14ac:dyDescent="0.3">
      <c r="B774" s="127">
        <v>6</v>
      </c>
      <c r="C774" s="128">
        <v>64.81</v>
      </c>
      <c r="D774" s="128">
        <v>93.92</v>
      </c>
      <c r="E774" s="128">
        <v>70.11</v>
      </c>
      <c r="F774" s="128">
        <v>63.76</v>
      </c>
      <c r="G774" s="128">
        <v>38.56</v>
      </c>
      <c r="H774" s="128">
        <v>47.17</v>
      </c>
      <c r="I774" s="128">
        <v>17.670000000000002</v>
      </c>
      <c r="J774" s="128">
        <v>0.18</v>
      </c>
      <c r="K774" s="128">
        <v>20.22</v>
      </c>
      <c r="L774" s="128">
        <v>17.5</v>
      </c>
      <c r="M774" s="128">
        <v>15.72</v>
      </c>
      <c r="N774" s="128">
        <v>0</v>
      </c>
      <c r="O774" s="128">
        <v>0</v>
      </c>
      <c r="P774" s="128">
        <v>0</v>
      </c>
      <c r="Q774" s="128">
        <v>19.059999999999999</v>
      </c>
      <c r="R774" s="128">
        <v>12.88</v>
      </c>
      <c r="S774" s="128">
        <v>0</v>
      </c>
      <c r="T774" s="128">
        <v>0</v>
      </c>
      <c r="U774" s="128">
        <v>0.04</v>
      </c>
      <c r="V774" s="128">
        <v>0</v>
      </c>
      <c r="W774" s="128">
        <v>71.41</v>
      </c>
      <c r="X774" s="128">
        <v>447.43</v>
      </c>
      <c r="Y774" s="128">
        <v>211.9</v>
      </c>
      <c r="Z774" s="128">
        <v>195.07</v>
      </c>
    </row>
    <row r="775" spans="2:26" x14ac:dyDescent="0.3">
      <c r="B775" s="127">
        <v>7</v>
      </c>
      <c r="C775" s="128">
        <v>187.5</v>
      </c>
      <c r="D775" s="128">
        <v>186.78</v>
      </c>
      <c r="E775" s="128">
        <v>185.47</v>
      </c>
      <c r="F775" s="128">
        <v>127.34</v>
      </c>
      <c r="G775" s="128">
        <v>0</v>
      </c>
      <c r="H775" s="128">
        <v>0.34</v>
      </c>
      <c r="I775" s="128">
        <v>0</v>
      </c>
      <c r="J775" s="128">
        <v>112.1</v>
      </c>
      <c r="K775" s="128">
        <v>438.7</v>
      </c>
      <c r="L775" s="128">
        <v>600.62</v>
      </c>
      <c r="M775" s="128">
        <v>723.77</v>
      </c>
      <c r="N775" s="128">
        <v>0</v>
      </c>
      <c r="O775" s="128">
        <v>0</v>
      </c>
      <c r="P775" s="128">
        <v>0</v>
      </c>
      <c r="Q775" s="128">
        <v>73.489999999999995</v>
      </c>
      <c r="R775" s="128">
        <v>80.150000000000006</v>
      </c>
      <c r="S775" s="128">
        <v>158.38999999999999</v>
      </c>
      <c r="T775" s="128">
        <v>141.24</v>
      </c>
      <c r="U775" s="128">
        <v>118.19</v>
      </c>
      <c r="V775" s="128">
        <v>242.19</v>
      </c>
      <c r="W775" s="128">
        <v>487.58</v>
      </c>
      <c r="X775" s="128">
        <v>908.64</v>
      </c>
      <c r="Y775" s="128">
        <v>834.19</v>
      </c>
      <c r="Z775" s="128">
        <v>261.70999999999998</v>
      </c>
    </row>
    <row r="776" spans="2:26" x14ac:dyDescent="0.3">
      <c r="B776" s="127">
        <v>8</v>
      </c>
      <c r="C776" s="128">
        <v>203.25</v>
      </c>
      <c r="D776" s="128">
        <v>177.39</v>
      </c>
      <c r="E776" s="128">
        <v>140.47999999999999</v>
      </c>
      <c r="F776" s="128">
        <v>38.5</v>
      </c>
      <c r="G776" s="128">
        <v>0</v>
      </c>
      <c r="H776" s="128">
        <v>0</v>
      </c>
      <c r="I776" s="128">
        <v>0</v>
      </c>
      <c r="J776" s="128">
        <v>13.65</v>
      </c>
      <c r="K776" s="128">
        <v>22.03</v>
      </c>
      <c r="L776" s="128">
        <v>83.87</v>
      </c>
      <c r="M776" s="128">
        <v>128.08000000000001</v>
      </c>
      <c r="N776" s="128">
        <v>0</v>
      </c>
      <c r="O776" s="128">
        <v>1.53</v>
      </c>
      <c r="P776" s="128">
        <v>0.66</v>
      </c>
      <c r="Q776" s="128">
        <v>83.53</v>
      </c>
      <c r="R776" s="128">
        <v>62.96</v>
      </c>
      <c r="S776" s="128">
        <v>12.56</v>
      </c>
      <c r="T776" s="128">
        <v>27.86</v>
      </c>
      <c r="U776" s="128">
        <v>46.02</v>
      </c>
      <c r="V776" s="128">
        <v>154.29</v>
      </c>
      <c r="W776" s="128">
        <v>298.70999999999998</v>
      </c>
      <c r="X776" s="128">
        <v>554.19000000000005</v>
      </c>
      <c r="Y776" s="128">
        <v>528.89</v>
      </c>
      <c r="Z776" s="128">
        <v>318.10000000000002</v>
      </c>
    </row>
    <row r="777" spans="2:26" x14ac:dyDescent="0.3">
      <c r="B777" s="127">
        <v>9</v>
      </c>
      <c r="C777" s="128">
        <v>101.59</v>
      </c>
      <c r="D777" s="128">
        <v>69.739999999999995</v>
      </c>
      <c r="E777" s="128">
        <v>53.79</v>
      </c>
      <c r="F777" s="128">
        <v>51.79</v>
      </c>
      <c r="G777" s="128">
        <v>0</v>
      </c>
      <c r="H777" s="128">
        <v>0.04</v>
      </c>
      <c r="I777" s="128">
        <v>95.21</v>
      </c>
      <c r="J777" s="128">
        <v>108.1</v>
      </c>
      <c r="K777" s="128">
        <v>23.86</v>
      </c>
      <c r="L777" s="128">
        <v>104.74</v>
      </c>
      <c r="M777" s="128">
        <v>101.06</v>
      </c>
      <c r="N777" s="128">
        <v>129.25</v>
      </c>
      <c r="O777" s="128">
        <v>125.26</v>
      </c>
      <c r="P777" s="128">
        <v>106.29</v>
      </c>
      <c r="Q777" s="128">
        <v>129.41999999999999</v>
      </c>
      <c r="R777" s="128">
        <v>132.22999999999999</v>
      </c>
      <c r="S777" s="128">
        <v>104</v>
      </c>
      <c r="T777" s="128">
        <v>119.6</v>
      </c>
      <c r="U777" s="128">
        <v>196.29</v>
      </c>
      <c r="V777" s="128">
        <v>298.57</v>
      </c>
      <c r="W777" s="128">
        <v>143.08000000000001</v>
      </c>
      <c r="X777" s="128">
        <v>274.31</v>
      </c>
      <c r="Y777" s="128">
        <v>309.48</v>
      </c>
      <c r="Z777" s="128">
        <v>512.54999999999995</v>
      </c>
    </row>
    <row r="778" spans="2:26" x14ac:dyDescent="0.3">
      <c r="B778" s="127">
        <v>10</v>
      </c>
      <c r="C778" s="128">
        <v>134.63</v>
      </c>
      <c r="D778" s="128">
        <v>106.99</v>
      </c>
      <c r="E778" s="128">
        <v>96.72</v>
      </c>
      <c r="F778" s="128">
        <v>85.08</v>
      </c>
      <c r="G778" s="128">
        <v>92.52</v>
      </c>
      <c r="H778" s="128">
        <v>91.66</v>
      </c>
      <c r="I778" s="128">
        <v>11.71</v>
      </c>
      <c r="J778" s="128">
        <v>16.350000000000001</v>
      </c>
      <c r="K778" s="128">
        <v>43.63</v>
      </c>
      <c r="L778" s="128">
        <v>63.92</v>
      </c>
      <c r="M778" s="128">
        <v>79.88</v>
      </c>
      <c r="N778" s="128">
        <v>198.74</v>
      </c>
      <c r="O778" s="128">
        <v>203.82</v>
      </c>
      <c r="P778" s="128">
        <v>8.68</v>
      </c>
      <c r="Q778" s="128">
        <v>25.65</v>
      </c>
      <c r="R778" s="128">
        <v>82.31</v>
      </c>
      <c r="S778" s="128">
        <v>20.47</v>
      </c>
      <c r="T778" s="128">
        <v>29.8</v>
      </c>
      <c r="U778" s="128">
        <v>76.14</v>
      </c>
      <c r="V778" s="128">
        <v>152.57</v>
      </c>
      <c r="W778" s="128">
        <v>235.93</v>
      </c>
      <c r="X778" s="128">
        <v>279.64999999999998</v>
      </c>
      <c r="Y778" s="128">
        <v>334.64</v>
      </c>
      <c r="Z778" s="128">
        <v>326.39</v>
      </c>
    </row>
    <row r="779" spans="2:26" x14ac:dyDescent="0.3">
      <c r="B779" s="127">
        <v>11</v>
      </c>
      <c r="C779" s="128">
        <v>145.41999999999999</v>
      </c>
      <c r="D779" s="128">
        <v>119.77</v>
      </c>
      <c r="E779" s="128">
        <v>79.790000000000006</v>
      </c>
      <c r="F779" s="128">
        <v>4.12</v>
      </c>
      <c r="G779" s="128">
        <v>4.7300000000000004</v>
      </c>
      <c r="H779" s="128">
        <v>120.79</v>
      </c>
      <c r="I779" s="128">
        <v>0</v>
      </c>
      <c r="J779" s="128">
        <v>1.36</v>
      </c>
      <c r="K779" s="128">
        <v>47.92</v>
      </c>
      <c r="L779" s="128">
        <v>139.22999999999999</v>
      </c>
      <c r="M779" s="128">
        <v>134.94</v>
      </c>
      <c r="N779" s="128">
        <v>116.14</v>
      </c>
      <c r="O779" s="128">
        <v>106.78</v>
      </c>
      <c r="P779" s="128">
        <v>27.79</v>
      </c>
      <c r="Q779" s="128">
        <v>21.87</v>
      </c>
      <c r="R779" s="128">
        <v>2.17</v>
      </c>
      <c r="S779" s="128">
        <v>0</v>
      </c>
      <c r="T779" s="128">
        <v>16.53</v>
      </c>
      <c r="U779" s="128">
        <v>34.36</v>
      </c>
      <c r="V779" s="128">
        <v>109.13</v>
      </c>
      <c r="W779" s="128">
        <v>215.58</v>
      </c>
      <c r="X779" s="128">
        <v>286.89</v>
      </c>
      <c r="Y779" s="128">
        <v>511.25</v>
      </c>
      <c r="Z779" s="128">
        <v>473.02</v>
      </c>
    </row>
    <row r="780" spans="2:26" x14ac:dyDescent="0.3">
      <c r="B780" s="127">
        <v>12</v>
      </c>
      <c r="C780" s="128">
        <v>85.38</v>
      </c>
      <c r="D780" s="128">
        <v>104.37</v>
      </c>
      <c r="E780" s="128">
        <v>81.45</v>
      </c>
      <c r="F780" s="128">
        <v>2.25</v>
      </c>
      <c r="G780" s="128">
        <v>0</v>
      </c>
      <c r="H780" s="128">
        <v>0</v>
      </c>
      <c r="I780" s="128">
        <v>0</v>
      </c>
      <c r="J780" s="128">
        <v>66.44</v>
      </c>
      <c r="K780" s="128">
        <v>0</v>
      </c>
      <c r="L780" s="128">
        <v>19.93</v>
      </c>
      <c r="M780" s="128">
        <v>31.53</v>
      </c>
      <c r="N780" s="128">
        <v>2</v>
      </c>
      <c r="O780" s="128">
        <v>4.5599999999999996</v>
      </c>
      <c r="P780" s="128">
        <v>1.77</v>
      </c>
      <c r="Q780" s="128">
        <v>17.5</v>
      </c>
      <c r="R780" s="128">
        <v>3.25</v>
      </c>
      <c r="S780" s="128">
        <v>0</v>
      </c>
      <c r="T780" s="128">
        <v>0.15</v>
      </c>
      <c r="U780" s="128">
        <v>85.15</v>
      </c>
      <c r="V780" s="128">
        <v>291.39</v>
      </c>
      <c r="W780" s="128">
        <v>222.79</v>
      </c>
      <c r="X780" s="128">
        <v>195.88</v>
      </c>
      <c r="Y780" s="128">
        <v>461.26</v>
      </c>
      <c r="Z780" s="128">
        <v>419.49</v>
      </c>
    </row>
    <row r="781" spans="2:26" x14ac:dyDescent="0.3">
      <c r="B781" s="127">
        <v>13</v>
      </c>
      <c r="C781" s="128">
        <v>60.43</v>
      </c>
      <c r="D781" s="128">
        <v>59.62</v>
      </c>
      <c r="E781" s="128">
        <v>46.2</v>
      </c>
      <c r="F781" s="128">
        <v>34.93</v>
      </c>
      <c r="G781" s="128">
        <v>57.88</v>
      </c>
      <c r="H781" s="128">
        <v>45.37</v>
      </c>
      <c r="I781" s="128">
        <v>39.29</v>
      </c>
      <c r="J781" s="128">
        <v>95.16</v>
      </c>
      <c r="K781" s="128">
        <v>94.85</v>
      </c>
      <c r="L781" s="128">
        <v>129.97999999999999</v>
      </c>
      <c r="M781" s="128">
        <v>158.27000000000001</v>
      </c>
      <c r="N781" s="128">
        <v>106.4</v>
      </c>
      <c r="O781" s="128">
        <v>56.89</v>
      </c>
      <c r="P781" s="128">
        <v>53.64</v>
      </c>
      <c r="Q781" s="128">
        <v>146.87</v>
      </c>
      <c r="R781" s="128">
        <v>114.66</v>
      </c>
      <c r="S781" s="128">
        <v>109.78</v>
      </c>
      <c r="T781" s="128">
        <v>146.38</v>
      </c>
      <c r="U781" s="128">
        <v>111.07</v>
      </c>
      <c r="V781" s="128">
        <v>140.71</v>
      </c>
      <c r="W781" s="128">
        <v>219.1</v>
      </c>
      <c r="X781" s="128">
        <v>284.36</v>
      </c>
      <c r="Y781" s="128">
        <v>459.83</v>
      </c>
      <c r="Z781" s="128">
        <v>429.23</v>
      </c>
    </row>
    <row r="782" spans="2:26" x14ac:dyDescent="0.3">
      <c r="B782" s="127">
        <v>14</v>
      </c>
      <c r="C782" s="128">
        <v>49.04</v>
      </c>
      <c r="D782" s="128">
        <v>74.63</v>
      </c>
      <c r="E782" s="128">
        <v>45.23</v>
      </c>
      <c r="F782" s="128">
        <v>16.86</v>
      </c>
      <c r="G782" s="128">
        <v>91.57</v>
      </c>
      <c r="H782" s="128">
        <v>0.63</v>
      </c>
      <c r="I782" s="128">
        <v>60.98</v>
      </c>
      <c r="J782" s="128">
        <v>90.61</v>
      </c>
      <c r="K782" s="128">
        <v>54.82</v>
      </c>
      <c r="L782" s="128">
        <v>55.56</v>
      </c>
      <c r="M782" s="128">
        <v>54.57</v>
      </c>
      <c r="N782" s="128">
        <v>0</v>
      </c>
      <c r="O782" s="128">
        <v>0</v>
      </c>
      <c r="P782" s="128">
        <v>0</v>
      </c>
      <c r="Q782" s="128">
        <v>0</v>
      </c>
      <c r="R782" s="128">
        <v>0</v>
      </c>
      <c r="S782" s="128">
        <v>0</v>
      </c>
      <c r="T782" s="128">
        <v>0</v>
      </c>
      <c r="U782" s="128">
        <v>0</v>
      </c>
      <c r="V782" s="128">
        <v>0</v>
      </c>
      <c r="W782" s="128">
        <v>0</v>
      </c>
      <c r="X782" s="128">
        <v>0</v>
      </c>
      <c r="Y782" s="128">
        <v>46.3</v>
      </c>
      <c r="Z782" s="128">
        <v>96.39</v>
      </c>
    </row>
    <row r="783" spans="2:26" x14ac:dyDescent="0.3">
      <c r="B783" s="127">
        <v>15</v>
      </c>
      <c r="C783" s="128">
        <v>0</v>
      </c>
      <c r="D783" s="128">
        <v>0</v>
      </c>
      <c r="E783" s="128">
        <v>0</v>
      </c>
      <c r="F783" s="128">
        <v>0</v>
      </c>
      <c r="G783" s="128">
        <v>0</v>
      </c>
      <c r="H783" s="128">
        <v>0</v>
      </c>
      <c r="I783" s="128">
        <v>0</v>
      </c>
      <c r="J783" s="128">
        <v>0</v>
      </c>
      <c r="K783" s="128">
        <v>0</v>
      </c>
      <c r="L783" s="128">
        <v>0</v>
      </c>
      <c r="M783" s="128">
        <v>0</v>
      </c>
      <c r="N783" s="128">
        <v>0</v>
      </c>
      <c r="O783" s="128">
        <v>0</v>
      </c>
      <c r="P783" s="128">
        <v>0</v>
      </c>
      <c r="Q783" s="128">
        <v>0</v>
      </c>
      <c r="R783" s="128">
        <v>0</v>
      </c>
      <c r="S783" s="128">
        <v>0.44</v>
      </c>
      <c r="T783" s="128">
        <v>0</v>
      </c>
      <c r="U783" s="128">
        <v>0</v>
      </c>
      <c r="V783" s="128">
        <v>0</v>
      </c>
      <c r="W783" s="128">
        <v>0</v>
      </c>
      <c r="X783" s="128">
        <v>0.19</v>
      </c>
      <c r="Y783" s="128">
        <v>133.83000000000001</v>
      </c>
      <c r="Z783" s="128">
        <v>97.15</v>
      </c>
    </row>
    <row r="784" spans="2:26" x14ac:dyDescent="0.3">
      <c r="B784" s="127">
        <v>16</v>
      </c>
      <c r="C784" s="128">
        <v>137.30000000000001</v>
      </c>
      <c r="D784" s="128">
        <v>120.26</v>
      </c>
      <c r="E784" s="128">
        <v>74.48</v>
      </c>
      <c r="F784" s="128">
        <v>9.8699999999999992</v>
      </c>
      <c r="G784" s="128">
        <v>7.73</v>
      </c>
      <c r="H784" s="128">
        <v>138.05000000000001</v>
      </c>
      <c r="I784" s="128">
        <v>437.74</v>
      </c>
      <c r="J784" s="128">
        <v>541.9</v>
      </c>
      <c r="K784" s="128">
        <v>522.98</v>
      </c>
      <c r="L784" s="128">
        <v>477.28</v>
      </c>
      <c r="M784" s="128">
        <v>255.5</v>
      </c>
      <c r="N784" s="128">
        <v>456.96</v>
      </c>
      <c r="O784" s="128">
        <v>44.97</v>
      </c>
      <c r="P784" s="128">
        <v>170.41</v>
      </c>
      <c r="Q784" s="128">
        <v>45.5</v>
      </c>
      <c r="R784" s="128">
        <v>67.349999999999994</v>
      </c>
      <c r="S784" s="128">
        <v>48.35</v>
      </c>
      <c r="T784" s="128">
        <v>26.22</v>
      </c>
      <c r="U784" s="128">
        <v>0.47</v>
      </c>
      <c r="V784" s="128">
        <v>1.68</v>
      </c>
      <c r="W784" s="128">
        <v>0</v>
      </c>
      <c r="X784" s="128">
        <v>0</v>
      </c>
      <c r="Y784" s="128">
        <v>158.41</v>
      </c>
      <c r="Z784" s="128">
        <v>157.44</v>
      </c>
    </row>
    <row r="785" spans="2:26" x14ac:dyDescent="0.3">
      <c r="B785" s="127">
        <v>17</v>
      </c>
      <c r="C785" s="128">
        <v>111.84</v>
      </c>
      <c r="D785" s="128">
        <v>82.16</v>
      </c>
      <c r="E785" s="128">
        <v>71.16</v>
      </c>
      <c r="F785" s="128">
        <v>2</v>
      </c>
      <c r="G785" s="128">
        <v>197.15</v>
      </c>
      <c r="H785" s="128">
        <v>387.55</v>
      </c>
      <c r="I785" s="128">
        <v>426.8</v>
      </c>
      <c r="J785" s="128">
        <v>281.27999999999997</v>
      </c>
      <c r="K785" s="128">
        <v>240.79</v>
      </c>
      <c r="L785" s="128">
        <v>287.26</v>
      </c>
      <c r="M785" s="128">
        <v>279.38</v>
      </c>
      <c r="N785" s="128">
        <v>301.86</v>
      </c>
      <c r="O785" s="128">
        <v>273.75</v>
      </c>
      <c r="P785" s="128">
        <v>359.75</v>
      </c>
      <c r="Q785" s="128">
        <v>357.96</v>
      </c>
      <c r="R785" s="128">
        <v>272.26</v>
      </c>
      <c r="S785" s="128">
        <v>181.78</v>
      </c>
      <c r="T785" s="128">
        <v>152.86000000000001</v>
      </c>
      <c r="U785" s="128">
        <v>192.86</v>
      </c>
      <c r="V785" s="128">
        <v>185.75</v>
      </c>
      <c r="W785" s="128">
        <v>234.95</v>
      </c>
      <c r="X785" s="128">
        <v>297.91000000000003</v>
      </c>
      <c r="Y785" s="128">
        <v>566.41</v>
      </c>
      <c r="Z785" s="128">
        <v>1081.45</v>
      </c>
    </row>
    <row r="786" spans="2:26" x14ac:dyDescent="0.3">
      <c r="B786" s="127">
        <v>18</v>
      </c>
      <c r="C786" s="128">
        <v>152.53</v>
      </c>
      <c r="D786" s="128">
        <v>152.72999999999999</v>
      </c>
      <c r="E786" s="128">
        <v>164.73</v>
      </c>
      <c r="F786" s="128">
        <v>68.599999999999994</v>
      </c>
      <c r="G786" s="128">
        <v>0</v>
      </c>
      <c r="H786" s="128">
        <v>0</v>
      </c>
      <c r="I786" s="128">
        <v>7.0000000000000007E-2</v>
      </c>
      <c r="J786" s="128">
        <v>0</v>
      </c>
      <c r="K786" s="128">
        <v>5.19</v>
      </c>
      <c r="L786" s="128">
        <v>0.47</v>
      </c>
      <c r="M786" s="128">
        <v>28.25</v>
      </c>
      <c r="N786" s="128">
        <v>0</v>
      </c>
      <c r="O786" s="128">
        <v>12.46</v>
      </c>
      <c r="P786" s="128">
        <v>7.56</v>
      </c>
      <c r="Q786" s="128">
        <v>29.71</v>
      </c>
      <c r="R786" s="128">
        <v>34.24</v>
      </c>
      <c r="S786" s="128">
        <v>47.89</v>
      </c>
      <c r="T786" s="128">
        <v>128.69999999999999</v>
      </c>
      <c r="U786" s="128">
        <v>20.95</v>
      </c>
      <c r="V786" s="128">
        <v>280.39</v>
      </c>
      <c r="W786" s="128">
        <v>199.6</v>
      </c>
      <c r="X786" s="128">
        <v>409.19</v>
      </c>
      <c r="Y786" s="128">
        <v>452.95</v>
      </c>
      <c r="Z786" s="128">
        <v>549.47</v>
      </c>
    </row>
    <row r="787" spans="2:26" x14ac:dyDescent="0.3">
      <c r="B787" s="127">
        <v>19</v>
      </c>
      <c r="C787" s="128">
        <v>107.57</v>
      </c>
      <c r="D787" s="128">
        <v>130.55000000000001</v>
      </c>
      <c r="E787" s="128">
        <v>71.45</v>
      </c>
      <c r="F787" s="128">
        <v>54.4</v>
      </c>
      <c r="G787" s="128">
        <v>128.49</v>
      </c>
      <c r="H787" s="128">
        <v>0</v>
      </c>
      <c r="I787" s="128">
        <v>0</v>
      </c>
      <c r="J787" s="128">
        <v>0.06</v>
      </c>
      <c r="K787" s="128">
        <v>2.65</v>
      </c>
      <c r="L787" s="128">
        <v>22.67</v>
      </c>
      <c r="M787" s="128">
        <v>25.3</v>
      </c>
      <c r="N787" s="128">
        <v>23.73</v>
      </c>
      <c r="O787" s="128">
        <v>30.48</v>
      </c>
      <c r="P787" s="128">
        <v>1.87</v>
      </c>
      <c r="Q787" s="128">
        <v>0</v>
      </c>
      <c r="R787" s="128">
        <v>7.0000000000000007E-2</v>
      </c>
      <c r="S787" s="128">
        <v>0</v>
      </c>
      <c r="T787" s="128">
        <v>54.39</v>
      </c>
      <c r="U787" s="128">
        <v>84.6</v>
      </c>
      <c r="V787" s="128">
        <v>141.99</v>
      </c>
      <c r="W787" s="128">
        <v>113.49</v>
      </c>
      <c r="X787" s="128">
        <v>183.66</v>
      </c>
      <c r="Y787" s="128">
        <v>551.95000000000005</v>
      </c>
      <c r="Z787" s="128">
        <v>1108.23</v>
      </c>
    </row>
    <row r="788" spans="2:26" x14ac:dyDescent="0.3">
      <c r="B788" s="127">
        <v>20</v>
      </c>
      <c r="C788" s="128">
        <v>190.87</v>
      </c>
      <c r="D788" s="128">
        <v>219.16</v>
      </c>
      <c r="E788" s="128">
        <v>264.73</v>
      </c>
      <c r="F788" s="128">
        <v>0</v>
      </c>
      <c r="G788" s="128">
        <v>43.72</v>
      </c>
      <c r="H788" s="128">
        <v>40.21</v>
      </c>
      <c r="I788" s="128">
        <v>0</v>
      </c>
      <c r="J788" s="128">
        <v>0.03</v>
      </c>
      <c r="K788" s="128">
        <v>0</v>
      </c>
      <c r="L788" s="128">
        <v>0</v>
      </c>
      <c r="M788" s="128">
        <v>15.27</v>
      </c>
      <c r="N788" s="128">
        <v>0</v>
      </c>
      <c r="O788" s="128">
        <v>0</v>
      </c>
      <c r="P788" s="128">
        <v>0</v>
      </c>
      <c r="Q788" s="128">
        <v>44.76</v>
      </c>
      <c r="R788" s="128">
        <v>22.76</v>
      </c>
      <c r="S788" s="128">
        <v>116.32</v>
      </c>
      <c r="T788" s="128">
        <v>23.41</v>
      </c>
      <c r="U788" s="128">
        <v>258.2</v>
      </c>
      <c r="V788" s="128">
        <v>307.01</v>
      </c>
      <c r="W788" s="128">
        <v>240.47</v>
      </c>
      <c r="X788" s="128">
        <v>402.07</v>
      </c>
      <c r="Y788" s="128">
        <v>465.6</v>
      </c>
      <c r="Z788" s="128">
        <v>431.41</v>
      </c>
    </row>
    <row r="789" spans="2:26" x14ac:dyDescent="0.3">
      <c r="B789" s="127">
        <v>21</v>
      </c>
      <c r="C789" s="128">
        <v>72.89</v>
      </c>
      <c r="D789" s="128">
        <v>0</v>
      </c>
      <c r="E789" s="128">
        <v>0</v>
      </c>
      <c r="F789" s="128">
        <v>0</v>
      </c>
      <c r="G789" s="128">
        <v>2.74</v>
      </c>
      <c r="H789" s="128">
        <v>58.88</v>
      </c>
      <c r="I789" s="128">
        <v>0</v>
      </c>
      <c r="J789" s="128">
        <v>1.27</v>
      </c>
      <c r="K789" s="128">
        <v>0</v>
      </c>
      <c r="L789" s="128">
        <v>1.34</v>
      </c>
      <c r="M789" s="128">
        <v>9.74</v>
      </c>
      <c r="N789" s="128">
        <v>80.61</v>
      </c>
      <c r="O789" s="128">
        <v>0</v>
      </c>
      <c r="P789" s="128">
        <v>0</v>
      </c>
      <c r="Q789" s="128">
        <v>0</v>
      </c>
      <c r="R789" s="128">
        <v>0</v>
      </c>
      <c r="S789" s="128">
        <v>0</v>
      </c>
      <c r="T789" s="128">
        <v>0.03</v>
      </c>
      <c r="U789" s="128">
        <v>0.82</v>
      </c>
      <c r="V789" s="128">
        <v>25.04</v>
      </c>
      <c r="W789" s="128">
        <v>50.45</v>
      </c>
      <c r="X789" s="128">
        <v>172.43</v>
      </c>
      <c r="Y789" s="128">
        <v>282.52</v>
      </c>
      <c r="Z789" s="128">
        <v>376.42</v>
      </c>
    </row>
    <row r="790" spans="2:26" x14ac:dyDescent="0.3">
      <c r="B790" s="127">
        <v>22</v>
      </c>
      <c r="C790" s="128">
        <v>175.86</v>
      </c>
      <c r="D790" s="128">
        <v>189.55</v>
      </c>
      <c r="E790" s="128">
        <v>102.19</v>
      </c>
      <c r="F790" s="128">
        <v>39.19</v>
      </c>
      <c r="G790" s="128">
        <v>47.81</v>
      </c>
      <c r="H790" s="128">
        <v>16.03</v>
      </c>
      <c r="I790" s="128">
        <v>0.73</v>
      </c>
      <c r="J790" s="128">
        <v>0</v>
      </c>
      <c r="K790" s="128">
        <v>0</v>
      </c>
      <c r="L790" s="128">
        <v>0.15</v>
      </c>
      <c r="M790" s="128">
        <v>0.68</v>
      </c>
      <c r="N790" s="128">
        <v>22.55</v>
      </c>
      <c r="O790" s="128">
        <v>5.75</v>
      </c>
      <c r="P790" s="128">
        <v>39.42</v>
      </c>
      <c r="Q790" s="128">
        <v>0.54</v>
      </c>
      <c r="R790" s="128">
        <v>88.37</v>
      </c>
      <c r="S790" s="128">
        <v>0</v>
      </c>
      <c r="T790" s="128">
        <v>0</v>
      </c>
      <c r="U790" s="128">
        <v>230.11</v>
      </c>
      <c r="V790" s="128">
        <v>107.97</v>
      </c>
      <c r="W790" s="128">
        <v>509.1</v>
      </c>
      <c r="X790" s="128">
        <v>331.86</v>
      </c>
      <c r="Y790" s="128">
        <v>257.91000000000003</v>
      </c>
      <c r="Z790" s="128">
        <v>200.24</v>
      </c>
    </row>
    <row r="791" spans="2:26" x14ac:dyDescent="0.3">
      <c r="B791" s="127">
        <v>23</v>
      </c>
      <c r="C791" s="128">
        <v>386.37</v>
      </c>
      <c r="D791" s="128">
        <v>217.78</v>
      </c>
      <c r="E791" s="128">
        <v>98.94</v>
      </c>
      <c r="F791" s="128">
        <v>109.48</v>
      </c>
      <c r="G791" s="128">
        <v>88.62</v>
      </c>
      <c r="H791" s="128">
        <v>45.95</v>
      </c>
      <c r="I791" s="128">
        <v>2.33</v>
      </c>
      <c r="J791" s="128">
        <v>0.1</v>
      </c>
      <c r="K791" s="128">
        <v>0</v>
      </c>
      <c r="L791" s="128">
        <v>0</v>
      </c>
      <c r="M791" s="128">
        <v>6.63</v>
      </c>
      <c r="N791" s="128">
        <v>3.76</v>
      </c>
      <c r="O791" s="128">
        <v>0</v>
      </c>
      <c r="P791" s="128">
        <v>0.52</v>
      </c>
      <c r="Q791" s="128">
        <v>1.7</v>
      </c>
      <c r="R791" s="128">
        <v>0.42</v>
      </c>
      <c r="S791" s="128">
        <v>0.1</v>
      </c>
      <c r="T791" s="128">
        <v>2.2599999999999998</v>
      </c>
      <c r="U791" s="128">
        <v>0</v>
      </c>
      <c r="V791" s="128">
        <v>24.64</v>
      </c>
      <c r="W791" s="128">
        <v>203.71</v>
      </c>
      <c r="X791" s="128">
        <v>252.83</v>
      </c>
      <c r="Y791" s="128">
        <v>356.69</v>
      </c>
      <c r="Z791" s="128">
        <v>340.64</v>
      </c>
    </row>
    <row r="792" spans="2:26" x14ac:dyDescent="0.3">
      <c r="B792" s="127">
        <v>24</v>
      </c>
      <c r="C792" s="128">
        <v>188.03</v>
      </c>
      <c r="D792" s="128">
        <v>187.12</v>
      </c>
      <c r="E792" s="128">
        <v>164.63</v>
      </c>
      <c r="F792" s="128">
        <v>178.93</v>
      </c>
      <c r="G792" s="128">
        <v>165.58</v>
      </c>
      <c r="H792" s="128">
        <v>185.43</v>
      </c>
      <c r="I792" s="128">
        <v>172.61</v>
      </c>
      <c r="J792" s="128">
        <v>208.41</v>
      </c>
      <c r="K792" s="128">
        <v>180.45</v>
      </c>
      <c r="L792" s="128">
        <v>272.97000000000003</v>
      </c>
      <c r="M792" s="128">
        <v>152.41999999999999</v>
      </c>
      <c r="N792" s="128">
        <v>241.81</v>
      </c>
      <c r="O792" s="128">
        <v>127.11</v>
      </c>
      <c r="P792" s="128">
        <v>241.38</v>
      </c>
      <c r="Q792" s="128">
        <v>274.99</v>
      </c>
      <c r="R792" s="128">
        <v>260.45</v>
      </c>
      <c r="S792" s="128">
        <v>273.12</v>
      </c>
      <c r="T792" s="128">
        <v>337.08</v>
      </c>
      <c r="U792" s="128">
        <v>444.88</v>
      </c>
      <c r="V792" s="128">
        <v>442.48</v>
      </c>
      <c r="W792" s="128">
        <v>338.41</v>
      </c>
      <c r="X792" s="128">
        <v>359.31</v>
      </c>
      <c r="Y792" s="128">
        <v>217.1</v>
      </c>
      <c r="Z792" s="128">
        <v>274.54000000000002</v>
      </c>
    </row>
    <row r="793" spans="2:26" x14ac:dyDescent="0.3">
      <c r="B793" s="127">
        <v>25</v>
      </c>
      <c r="C793" s="128">
        <v>280.37</v>
      </c>
      <c r="D793" s="128">
        <v>71.849999999999994</v>
      </c>
      <c r="E793" s="128">
        <v>35.9</v>
      </c>
      <c r="F793" s="128">
        <v>231.66</v>
      </c>
      <c r="G793" s="128">
        <v>67.489999999999995</v>
      </c>
      <c r="H793" s="128">
        <v>30.7</v>
      </c>
      <c r="I793" s="128">
        <v>139.62</v>
      </c>
      <c r="J793" s="128">
        <v>49.96</v>
      </c>
      <c r="K793" s="128">
        <v>138.9</v>
      </c>
      <c r="L793" s="128">
        <v>51.6</v>
      </c>
      <c r="M793" s="128">
        <v>3.13</v>
      </c>
      <c r="N793" s="128">
        <v>11.1</v>
      </c>
      <c r="O793" s="128">
        <v>198.42</v>
      </c>
      <c r="P793" s="128">
        <v>33.549999999999997</v>
      </c>
      <c r="Q793" s="128">
        <v>151.6</v>
      </c>
      <c r="R793" s="128">
        <v>103.68</v>
      </c>
      <c r="S793" s="128">
        <v>1.28</v>
      </c>
      <c r="T793" s="128">
        <v>8.66</v>
      </c>
      <c r="U793" s="128">
        <v>70.7</v>
      </c>
      <c r="V793" s="128">
        <v>44.91</v>
      </c>
      <c r="W793" s="128">
        <v>98.72</v>
      </c>
      <c r="X793" s="128">
        <v>280.86</v>
      </c>
      <c r="Y793" s="128">
        <v>381.17</v>
      </c>
      <c r="Z793" s="128">
        <v>782.4</v>
      </c>
    </row>
    <row r="794" spans="2:26" x14ac:dyDescent="0.3">
      <c r="B794" s="127">
        <v>26</v>
      </c>
      <c r="C794" s="128">
        <v>63.16</v>
      </c>
      <c r="D794" s="128">
        <v>90.57</v>
      </c>
      <c r="E794" s="128">
        <v>458.93</v>
      </c>
      <c r="F794" s="128">
        <v>218.91</v>
      </c>
      <c r="G794" s="128">
        <v>0.49</v>
      </c>
      <c r="H794" s="128">
        <v>6.98</v>
      </c>
      <c r="I794" s="128">
        <v>2.17</v>
      </c>
      <c r="J794" s="128">
        <v>247.68</v>
      </c>
      <c r="K794" s="128">
        <v>207.33</v>
      </c>
      <c r="L794" s="128">
        <v>200.67</v>
      </c>
      <c r="M794" s="128">
        <v>343.68</v>
      </c>
      <c r="N794" s="128">
        <v>486.02</v>
      </c>
      <c r="O794" s="128">
        <v>208.59</v>
      </c>
      <c r="P794" s="128">
        <v>310.68</v>
      </c>
      <c r="Q794" s="128">
        <v>492.69</v>
      </c>
      <c r="R794" s="128">
        <v>420.93</v>
      </c>
      <c r="S794" s="128">
        <v>413.76</v>
      </c>
      <c r="T794" s="128">
        <v>367.6</v>
      </c>
      <c r="U794" s="128">
        <v>517.57000000000005</v>
      </c>
      <c r="V794" s="128">
        <v>525.11</v>
      </c>
      <c r="W794" s="128">
        <v>557.96</v>
      </c>
      <c r="X794" s="128">
        <v>640.38</v>
      </c>
      <c r="Y794" s="128">
        <v>917.6</v>
      </c>
      <c r="Z794" s="128">
        <v>816.46</v>
      </c>
    </row>
    <row r="795" spans="2:26" x14ac:dyDescent="0.3">
      <c r="B795" s="127">
        <v>27</v>
      </c>
      <c r="C795" s="128">
        <v>411.69</v>
      </c>
      <c r="D795" s="128">
        <v>257.22000000000003</v>
      </c>
      <c r="E795" s="128">
        <v>208.75</v>
      </c>
      <c r="F795" s="128">
        <v>111.13</v>
      </c>
      <c r="G795" s="128">
        <v>0</v>
      </c>
      <c r="H795" s="128">
        <v>53.54</v>
      </c>
      <c r="I795" s="128">
        <v>0</v>
      </c>
      <c r="J795" s="128">
        <v>148.91999999999999</v>
      </c>
      <c r="K795" s="128">
        <v>106.18</v>
      </c>
      <c r="L795" s="128">
        <v>15.83</v>
      </c>
      <c r="M795" s="128">
        <v>195.06</v>
      </c>
      <c r="N795" s="128">
        <v>153.91999999999999</v>
      </c>
      <c r="O795" s="128">
        <v>171.9</v>
      </c>
      <c r="P795" s="128">
        <v>66.09</v>
      </c>
      <c r="Q795" s="128">
        <v>131.06</v>
      </c>
      <c r="R795" s="128">
        <v>75.37</v>
      </c>
      <c r="S795" s="128">
        <v>10.9</v>
      </c>
      <c r="T795" s="128">
        <v>41.49</v>
      </c>
      <c r="U795" s="128">
        <v>140.19</v>
      </c>
      <c r="V795" s="128">
        <v>199.92</v>
      </c>
      <c r="W795" s="128">
        <v>198.26</v>
      </c>
      <c r="X795" s="128">
        <v>251.63</v>
      </c>
      <c r="Y795" s="128">
        <v>222.88</v>
      </c>
      <c r="Z795" s="128">
        <v>359.51</v>
      </c>
    </row>
    <row r="796" spans="2:26" x14ac:dyDescent="0.3">
      <c r="B796" s="127">
        <v>28</v>
      </c>
      <c r="C796" s="128">
        <v>76.66</v>
      </c>
      <c r="D796" s="128">
        <v>123.28</v>
      </c>
      <c r="E796" s="128">
        <v>85.11</v>
      </c>
      <c r="F796" s="128">
        <v>71</v>
      </c>
      <c r="G796" s="128">
        <v>34.299999999999997</v>
      </c>
      <c r="H796" s="128">
        <v>9.33</v>
      </c>
      <c r="I796" s="128">
        <v>20.6</v>
      </c>
      <c r="J796" s="128">
        <v>85.13</v>
      </c>
      <c r="K796" s="128">
        <v>64.78</v>
      </c>
      <c r="L796" s="128">
        <v>47.39</v>
      </c>
      <c r="M796" s="128">
        <v>88.08</v>
      </c>
      <c r="N796" s="128">
        <v>101.71</v>
      </c>
      <c r="O796" s="128">
        <v>96.96</v>
      </c>
      <c r="P796" s="128">
        <v>89.81</v>
      </c>
      <c r="Q796" s="128">
        <v>92.4</v>
      </c>
      <c r="R796" s="128">
        <v>183.46</v>
      </c>
      <c r="S796" s="128">
        <v>160.88</v>
      </c>
      <c r="T796" s="128">
        <v>29.79</v>
      </c>
      <c r="U796" s="128">
        <v>67.37</v>
      </c>
      <c r="V796" s="128">
        <v>135.84</v>
      </c>
      <c r="W796" s="128">
        <v>121.88</v>
      </c>
      <c r="X796" s="128">
        <v>175.98</v>
      </c>
      <c r="Y796" s="128">
        <v>311.51</v>
      </c>
      <c r="Z796" s="128">
        <v>387.24</v>
      </c>
    </row>
    <row r="797" spans="2:26" x14ac:dyDescent="0.3">
      <c r="B797" s="127">
        <v>29</v>
      </c>
      <c r="C797" s="128">
        <v>352.42</v>
      </c>
      <c r="D797" s="128">
        <v>290.42</v>
      </c>
      <c r="E797" s="128">
        <v>355.78</v>
      </c>
      <c r="F797" s="128">
        <v>267</v>
      </c>
      <c r="G797" s="128">
        <v>39.020000000000003</v>
      </c>
      <c r="H797" s="128">
        <v>10.199999999999999</v>
      </c>
      <c r="I797" s="128">
        <v>0</v>
      </c>
      <c r="J797" s="128">
        <v>92.55</v>
      </c>
      <c r="K797" s="128">
        <v>184.93</v>
      </c>
      <c r="L797" s="128">
        <v>77.930000000000007</v>
      </c>
      <c r="M797" s="128">
        <v>62.19</v>
      </c>
      <c r="N797" s="128">
        <v>106.36</v>
      </c>
      <c r="O797" s="128">
        <v>284.7</v>
      </c>
      <c r="P797" s="128">
        <v>276.08999999999997</v>
      </c>
      <c r="Q797" s="128">
        <v>129.84</v>
      </c>
      <c r="R797" s="128">
        <v>244.92</v>
      </c>
      <c r="S797" s="128">
        <v>215.47</v>
      </c>
      <c r="T797" s="128">
        <v>151.52000000000001</v>
      </c>
      <c r="U797" s="128">
        <v>236.55</v>
      </c>
      <c r="V797" s="128">
        <v>164</v>
      </c>
      <c r="W797" s="128">
        <v>160.82</v>
      </c>
      <c r="X797" s="128">
        <v>151.1</v>
      </c>
      <c r="Y797" s="128">
        <v>107.05</v>
      </c>
      <c r="Z797" s="128">
        <v>0</v>
      </c>
    </row>
    <row r="798" spans="2:26" x14ac:dyDescent="0.3">
      <c r="B798" s="127">
        <v>30</v>
      </c>
      <c r="C798" s="128">
        <v>83.61</v>
      </c>
      <c r="D798" s="128">
        <v>104.61</v>
      </c>
      <c r="E798" s="128">
        <v>155.38999999999999</v>
      </c>
      <c r="F798" s="128">
        <v>80.83</v>
      </c>
      <c r="G798" s="128">
        <v>42.26</v>
      </c>
      <c r="H798" s="128">
        <v>41.77</v>
      </c>
      <c r="I798" s="128">
        <v>59.96</v>
      </c>
      <c r="J798" s="128">
        <v>61.97</v>
      </c>
      <c r="K798" s="128">
        <v>114.57</v>
      </c>
      <c r="L798" s="128">
        <v>150.47</v>
      </c>
      <c r="M798" s="128">
        <v>228.05</v>
      </c>
      <c r="N798" s="128">
        <v>234.7</v>
      </c>
      <c r="O798" s="128">
        <v>139.19999999999999</v>
      </c>
      <c r="P798" s="128">
        <v>191.46</v>
      </c>
      <c r="Q798" s="128">
        <v>209.96</v>
      </c>
      <c r="R798" s="128">
        <v>184.48</v>
      </c>
      <c r="S798" s="128">
        <v>206.79</v>
      </c>
      <c r="T798" s="128">
        <v>186.84</v>
      </c>
      <c r="U798" s="128">
        <v>174.1</v>
      </c>
      <c r="V798" s="128">
        <v>119.54</v>
      </c>
      <c r="W798" s="128">
        <v>148.29</v>
      </c>
      <c r="X798" s="128">
        <v>210.26</v>
      </c>
      <c r="Y798" s="128">
        <v>192.84</v>
      </c>
      <c r="Z798" s="128">
        <v>236.9</v>
      </c>
    </row>
    <row r="799" spans="2:26" hidden="1" x14ac:dyDescent="0.3">
      <c r="B799" s="130">
        <v>31</v>
      </c>
      <c r="C799" s="128" t="e">
        <v>#N/A</v>
      </c>
      <c r="D799" s="128" t="e">
        <v>#N/A</v>
      </c>
      <c r="E799" s="128" t="e">
        <v>#N/A</v>
      </c>
      <c r="F799" s="128" t="e">
        <v>#N/A</v>
      </c>
      <c r="G799" s="128" t="e">
        <v>#N/A</v>
      </c>
      <c r="H799" s="128" t="e">
        <v>#N/A</v>
      </c>
      <c r="I799" s="128" t="e">
        <v>#N/A</v>
      </c>
      <c r="J799" s="128" t="e">
        <v>#N/A</v>
      </c>
      <c r="K799" s="128" t="e">
        <v>#N/A</v>
      </c>
      <c r="L799" s="128" t="e">
        <v>#N/A</v>
      </c>
      <c r="M799" s="128" t="e">
        <v>#N/A</v>
      </c>
      <c r="N799" s="128" t="e">
        <v>#N/A</v>
      </c>
      <c r="O799" s="128" t="e">
        <v>#N/A</v>
      </c>
      <c r="P799" s="128" t="e">
        <v>#N/A</v>
      </c>
      <c r="Q799" s="128" t="e">
        <v>#N/A</v>
      </c>
      <c r="R799" s="128" t="e">
        <v>#N/A</v>
      </c>
      <c r="S799" s="128" t="e">
        <v>#N/A</v>
      </c>
      <c r="T799" s="128" t="e">
        <v>#N/A</v>
      </c>
      <c r="U799" s="128" t="e">
        <v>#N/A</v>
      </c>
      <c r="V799" s="128" t="e">
        <v>#N/A</v>
      </c>
      <c r="W799" s="128" t="e">
        <v>#N/A</v>
      </c>
      <c r="X799" s="128" t="e">
        <v>#N/A</v>
      </c>
      <c r="Y799" s="128" t="e">
        <v>#N/A</v>
      </c>
      <c r="Z799" s="128" t="e">
        <v>#N/A</v>
      </c>
    </row>
    <row r="800" spans="2:26" x14ac:dyDescent="0.3">
      <c r="B800" s="119"/>
      <c r="C800" s="119"/>
      <c r="D800" s="119"/>
      <c r="E800" s="119"/>
      <c r="F800" s="119"/>
      <c r="G800" s="119"/>
      <c r="H800" s="119"/>
      <c r="I800" s="119"/>
      <c r="J800" s="119"/>
      <c r="K800" s="119"/>
      <c r="L800" s="119"/>
      <c r="M800" s="119"/>
      <c r="N800" s="119"/>
      <c r="O800" s="119"/>
      <c r="P800" s="119"/>
      <c r="Q800" s="119"/>
      <c r="R800" s="119"/>
      <c r="S800" s="119"/>
      <c r="T800" s="119"/>
      <c r="U800" s="119"/>
      <c r="V800" s="119"/>
      <c r="W800" s="119"/>
      <c r="X800" s="119"/>
      <c r="Y800" s="119"/>
      <c r="Z800" s="119"/>
    </row>
    <row r="801" spans="2:26" ht="17.25" customHeight="1" x14ac:dyDescent="0.3">
      <c r="B801" s="164" t="s">
        <v>83</v>
      </c>
      <c r="C801" s="165"/>
      <c r="D801" s="165"/>
      <c r="E801" s="165"/>
      <c r="F801" s="165"/>
      <c r="G801" s="165"/>
      <c r="H801" s="165"/>
      <c r="I801" s="165"/>
      <c r="J801" s="165"/>
      <c r="K801" s="165"/>
      <c r="L801" s="165"/>
      <c r="M801" s="165"/>
      <c r="N801" s="165"/>
      <c r="O801" s="165"/>
      <c r="P801" s="165"/>
      <c r="Q801" s="165"/>
      <c r="R801" s="165"/>
      <c r="S801" s="165"/>
      <c r="T801" s="166"/>
      <c r="U801" s="167">
        <v>-8</v>
      </c>
      <c r="V801" s="168"/>
      <c r="W801" s="168"/>
      <c r="X801" s="168"/>
      <c r="Y801" s="168"/>
      <c r="Z801" s="169"/>
    </row>
    <row r="802" spans="2:26" ht="15.75" customHeight="1" x14ac:dyDescent="0.3">
      <c r="B802" s="170" t="s">
        <v>84</v>
      </c>
      <c r="C802" s="171"/>
      <c r="D802" s="171"/>
      <c r="E802" s="171"/>
      <c r="F802" s="171"/>
      <c r="G802" s="171"/>
      <c r="H802" s="171"/>
      <c r="I802" s="171"/>
      <c r="J802" s="171"/>
      <c r="K802" s="171"/>
      <c r="L802" s="171"/>
      <c r="M802" s="171"/>
      <c r="N802" s="171"/>
      <c r="O802" s="171"/>
      <c r="P802" s="171"/>
      <c r="Q802" s="171"/>
      <c r="R802" s="171"/>
      <c r="S802" s="171"/>
      <c r="T802" s="172"/>
      <c r="U802" s="173">
        <v>173.18</v>
      </c>
      <c r="V802" s="174"/>
      <c r="W802" s="174"/>
      <c r="X802" s="174"/>
      <c r="Y802" s="174"/>
      <c r="Z802" s="175"/>
    </row>
    <row r="803" spans="2:26" x14ac:dyDescent="0.3">
      <c r="B803" s="154"/>
      <c r="C803" s="154"/>
      <c r="D803" s="154"/>
      <c r="E803" s="154"/>
      <c r="F803" s="154"/>
      <c r="G803" s="154"/>
      <c r="H803" s="154"/>
      <c r="I803" s="154"/>
      <c r="J803" s="154"/>
      <c r="K803" s="154"/>
      <c r="L803" s="154"/>
      <c r="M803" s="154"/>
      <c r="N803" s="154"/>
      <c r="O803" s="154"/>
      <c r="P803" s="154"/>
      <c r="Q803" s="154"/>
      <c r="R803" s="154"/>
      <c r="S803" s="154"/>
      <c r="T803" s="154"/>
      <c r="U803" s="155"/>
      <c r="V803" s="95"/>
      <c r="W803" s="95"/>
      <c r="X803" s="95"/>
      <c r="Y803" s="95"/>
      <c r="Z803" s="95"/>
    </row>
    <row r="804" spans="2:26" x14ac:dyDescent="0.3">
      <c r="B804" s="80" t="s">
        <v>75</v>
      </c>
      <c r="C804" s="81"/>
      <c r="D804" s="81"/>
      <c r="E804" s="81"/>
      <c r="F804" s="81"/>
      <c r="G804" s="81"/>
      <c r="H804" s="81"/>
      <c r="I804" s="81"/>
      <c r="J804" s="81"/>
      <c r="K804" s="81"/>
      <c r="L804" s="81"/>
      <c r="M804" s="81"/>
      <c r="N804" s="81"/>
      <c r="O804" s="81"/>
      <c r="P804" s="81"/>
      <c r="Q804" s="81"/>
      <c r="R804" s="81"/>
      <c r="S804" s="81"/>
      <c r="T804" s="82"/>
      <c r="U804" s="153">
        <v>764992.48</v>
      </c>
      <c r="V804" s="17"/>
      <c r="W804" s="17"/>
      <c r="X804" s="17"/>
      <c r="Y804" s="17"/>
      <c r="Z804" s="17"/>
    </row>
    <row r="805" spans="2:26" ht="30.75" customHeight="1" x14ac:dyDescent="0.3">
      <c r="B805" s="15" t="s">
        <v>76</v>
      </c>
      <c r="C805" s="15"/>
      <c r="D805" s="15"/>
      <c r="E805" s="15"/>
      <c r="F805" s="15"/>
      <c r="G805" s="15"/>
      <c r="H805" s="15"/>
      <c r="I805" s="15"/>
      <c r="J805" s="15"/>
      <c r="K805" s="15"/>
      <c r="L805" s="15"/>
      <c r="M805" s="15"/>
      <c r="N805" s="15"/>
      <c r="O805" s="15"/>
      <c r="P805" s="15"/>
      <c r="Q805" s="15"/>
      <c r="R805" s="15"/>
      <c r="S805" s="15"/>
      <c r="T805" s="15"/>
      <c r="U805" s="17"/>
      <c r="V805" s="17"/>
      <c r="W805" s="17"/>
      <c r="X805" s="17"/>
      <c r="Y805" s="17"/>
      <c r="Z805" s="17"/>
    </row>
    <row r="806" spans="2:26" ht="17.25" customHeight="1" x14ac:dyDescent="0.3">
      <c r="B806" s="176"/>
      <c r="C806" s="176"/>
      <c r="D806" s="176"/>
      <c r="E806" s="176"/>
      <c r="F806" s="176"/>
      <c r="G806" s="176"/>
      <c r="H806" s="176"/>
      <c r="I806" s="176"/>
      <c r="J806" s="176"/>
      <c r="K806" s="176"/>
      <c r="L806" s="176"/>
      <c r="M806" s="176"/>
      <c r="N806" s="176"/>
      <c r="O806" s="142" t="s">
        <v>4</v>
      </c>
      <c r="P806" s="142"/>
      <c r="Q806" s="142"/>
      <c r="R806" s="142"/>
      <c r="S806" s="142"/>
      <c r="T806" s="142"/>
      <c r="U806" s="142"/>
      <c r="V806" s="142"/>
      <c r="W806" s="142"/>
      <c r="X806" s="142"/>
      <c r="Y806" s="142"/>
      <c r="Z806" s="142"/>
    </row>
    <row r="807" spans="2:26" x14ac:dyDescent="0.3">
      <c r="B807" s="176"/>
      <c r="C807" s="176"/>
      <c r="D807" s="176"/>
      <c r="E807" s="176"/>
      <c r="F807" s="176"/>
      <c r="G807" s="176"/>
      <c r="H807" s="176"/>
      <c r="I807" s="176"/>
      <c r="J807" s="176"/>
      <c r="K807" s="176"/>
      <c r="L807" s="176"/>
      <c r="M807" s="176"/>
      <c r="N807" s="176"/>
      <c r="O807" s="142" t="s">
        <v>62</v>
      </c>
      <c r="P807" s="142"/>
      <c r="Q807" s="142"/>
      <c r="R807" s="142" t="s">
        <v>67</v>
      </c>
      <c r="S807" s="142"/>
      <c r="T807" s="142"/>
      <c r="U807" s="142" t="s">
        <v>69</v>
      </c>
      <c r="V807" s="142"/>
      <c r="W807" s="142"/>
      <c r="X807" s="142" t="s">
        <v>8</v>
      </c>
      <c r="Y807" s="142"/>
      <c r="Z807" s="142"/>
    </row>
    <row r="808" spans="2:26" ht="18" customHeight="1" x14ac:dyDescent="0.3">
      <c r="B808" s="142" t="s">
        <v>77</v>
      </c>
      <c r="C808" s="142"/>
      <c r="D808" s="142"/>
      <c r="E808" s="142"/>
      <c r="F808" s="142"/>
      <c r="G808" s="142"/>
      <c r="H808" s="142"/>
      <c r="I808" s="142"/>
      <c r="J808" s="142"/>
      <c r="K808" s="142"/>
      <c r="L808" s="142"/>
      <c r="M808" s="142"/>
      <c r="N808" s="142"/>
      <c r="O808" s="177">
        <v>690162.27</v>
      </c>
      <c r="P808" s="177"/>
      <c r="Q808" s="177"/>
      <c r="R808" s="177">
        <v>936409.23</v>
      </c>
      <c r="S808" s="177"/>
      <c r="T808" s="177"/>
      <c r="U808" s="177">
        <v>902322.89</v>
      </c>
      <c r="V808" s="177"/>
      <c r="W808" s="177"/>
      <c r="X808" s="177">
        <v>884739.47</v>
      </c>
      <c r="Y808" s="177"/>
      <c r="Z808" s="177"/>
    </row>
    <row r="810" spans="2:26" x14ac:dyDescent="0.3">
      <c r="B810"/>
      <c r="O810" s="178"/>
      <c r="P810" s="178"/>
      <c r="Q810" s="178"/>
      <c r="R810" s="178"/>
    </row>
    <row r="811" spans="2:26" x14ac:dyDescent="0.3">
      <c r="B811" s="179"/>
      <c r="C811" s="179"/>
      <c r="D811" s="179"/>
      <c r="E811" s="179"/>
      <c r="F811" s="179"/>
      <c r="G811" s="179"/>
      <c r="H811" s="179"/>
      <c r="I811" s="179"/>
      <c r="J811" s="179"/>
      <c r="K811" s="179"/>
      <c r="L811" s="179"/>
      <c r="M811" s="179"/>
      <c r="N811" s="179"/>
      <c r="O811" s="179"/>
      <c r="P811" s="179"/>
      <c r="Q811" s="179"/>
      <c r="R811" s="179"/>
      <c r="S811" s="179"/>
      <c r="T811" s="179"/>
      <c r="U811" s="179"/>
      <c r="V811" s="179"/>
      <c r="W811" s="179"/>
      <c r="X811" s="179"/>
      <c r="Y811" s="179"/>
      <c r="Z811" s="179"/>
    </row>
    <row r="812" spans="2:26" x14ac:dyDescent="0.3">
      <c r="B812" s="179"/>
      <c r="C812" s="179"/>
      <c r="D812" s="179"/>
      <c r="E812" s="179"/>
      <c r="F812" s="179"/>
      <c r="G812" s="179"/>
      <c r="H812" s="179"/>
      <c r="I812" s="179"/>
      <c r="J812" s="179"/>
      <c r="K812" s="179"/>
      <c r="L812" s="179"/>
      <c r="M812" s="179"/>
      <c r="N812" s="179"/>
      <c r="O812" s="179"/>
      <c r="P812" s="179"/>
      <c r="Q812" s="179"/>
      <c r="R812" s="179"/>
      <c r="S812" s="179"/>
      <c r="T812" s="179"/>
      <c r="U812" s="179"/>
      <c r="V812" s="179"/>
      <c r="W812" s="179"/>
      <c r="X812" s="179"/>
      <c r="Y812" s="179"/>
      <c r="Z812" s="179"/>
    </row>
  </sheetData>
  <mergeCells count="237">
    <mergeCell ref="B808:N808"/>
    <mergeCell ref="O808:Q808"/>
    <mergeCell ref="R808:T808"/>
    <mergeCell ref="U808:W808"/>
    <mergeCell ref="X808:Z808"/>
    <mergeCell ref="B805:T805"/>
    <mergeCell ref="U805:Z805"/>
    <mergeCell ref="B806:N807"/>
    <mergeCell ref="O806:Z806"/>
    <mergeCell ref="O807:Q807"/>
    <mergeCell ref="R807:T807"/>
    <mergeCell ref="U807:W807"/>
    <mergeCell ref="X807:Z807"/>
    <mergeCell ref="B800:Z800"/>
    <mergeCell ref="B801:T801"/>
    <mergeCell ref="U801:Z801"/>
    <mergeCell ref="B802:T802"/>
    <mergeCell ref="U802:Z802"/>
    <mergeCell ref="B804:T804"/>
    <mergeCell ref="U804:Z804"/>
    <mergeCell ref="B728:Z728"/>
    <mergeCell ref="B729:B732"/>
    <mergeCell ref="C729:Z729"/>
    <mergeCell ref="B764:Z764"/>
    <mergeCell ref="B765:B768"/>
    <mergeCell ref="C765:Z765"/>
    <mergeCell ref="B656:Z656"/>
    <mergeCell ref="C657:Z657"/>
    <mergeCell ref="B658:B660"/>
    <mergeCell ref="B692:Z692"/>
    <mergeCell ref="C693:Z693"/>
    <mergeCell ref="B694:B696"/>
    <mergeCell ref="B584:Z584"/>
    <mergeCell ref="C585:Z585"/>
    <mergeCell ref="B586:B588"/>
    <mergeCell ref="B620:Z620"/>
    <mergeCell ref="C621:Z621"/>
    <mergeCell ref="B622:B624"/>
    <mergeCell ref="B578:T578"/>
    <mergeCell ref="U578:Z578"/>
    <mergeCell ref="B580:T580"/>
    <mergeCell ref="U580:Z580"/>
    <mergeCell ref="B582:Z582"/>
    <mergeCell ref="B583:Z583"/>
    <mergeCell ref="B540:B543"/>
    <mergeCell ref="C540:Z540"/>
    <mergeCell ref="B576:T576"/>
    <mergeCell ref="U576:Z576"/>
    <mergeCell ref="B577:T577"/>
    <mergeCell ref="U577:Z577"/>
    <mergeCell ref="C432:Z432"/>
    <mergeCell ref="B433:B435"/>
    <mergeCell ref="C468:Z468"/>
    <mergeCell ref="B469:B471"/>
    <mergeCell ref="B504:B507"/>
    <mergeCell ref="C504:Z504"/>
    <mergeCell ref="B358:Z358"/>
    <mergeCell ref="B359:Z359"/>
    <mergeCell ref="C360:Z360"/>
    <mergeCell ref="B361:B363"/>
    <mergeCell ref="C396:Z396"/>
    <mergeCell ref="B397:B399"/>
    <mergeCell ref="B355:N355"/>
    <mergeCell ref="O355:Q355"/>
    <mergeCell ref="R355:T355"/>
    <mergeCell ref="U355:W355"/>
    <mergeCell ref="X355:Z355"/>
    <mergeCell ref="B357:Z357"/>
    <mergeCell ref="B353:N354"/>
    <mergeCell ref="O353:Z353"/>
    <mergeCell ref="O354:Q354"/>
    <mergeCell ref="R354:T354"/>
    <mergeCell ref="U354:W354"/>
    <mergeCell ref="X354:Z354"/>
    <mergeCell ref="C315:Z315"/>
    <mergeCell ref="B316:B318"/>
    <mergeCell ref="B350:Z350"/>
    <mergeCell ref="B351:T351"/>
    <mergeCell ref="U351:Z351"/>
    <mergeCell ref="B352:Z352"/>
    <mergeCell ref="C243:Z243"/>
    <mergeCell ref="B244:B246"/>
    <mergeCell ref="B278:Z278"/>
    <mergeCell ref="C279:Z279"/>
    <mergeCell ref="B280:B282"/>
    <mergeCell ref="B314:Z314"/>
    <mergeCell ref="B204:Z204"/>
    <mergeCell ref="B205:Z205"/>
    <mergeCell ref="B206:Z206"/>
    <mergeCell ref="C207:Z207"/>
    <mergeCell ref="B208:B210"/>
    <mergeCell ref="B242:Z242"/>
    <mergeCell ref="C166:Z166"/>
    <mergeCell ref="B167:B169"/>
    <mergeCell ref="B201:Z201"/>
    <mergeCell ref="B202:T202"/>
    <mergeCell ref="U202:Z202"/>
    <mergeCell ref="B203:Z203"/>
    <mergeCell ref="C94:Z94"/>
    <mergeCell ref="B95:B97"/>
    <mergeCell ref="B129:Z129"/>
    <mergeCell ref="C130:Z130"/>
    <mergeCell ref="B131:B133"/>
    <mergeCell ref="B165:Z165"/>
    <mergeCell ref="O53:S53"/>
    <mergeCell ref="B55:Z55"/>
    <mergeCell ref="B56:Z56"/>
    <mergeCell ref="B57:Z57"/>
    <mergeCell ref="C58:Z58"/>
    <mergeCell ref="B59:B61"/>
    <mergeCell ref="O52:R52"/>
    <mergeCell ref="S52:T52"/>
    <mergeCell ref="U52:V52"/>
    <mergeCell ref="W52:X52"/>
    <mergeCell ref="Y52:Z52"/>
    <mergeCell ref="B53:E53"/>
    <mergeCell ref="F53:G53"/>
    <mergeCell ref="H53:I53"/>
    <mergeCell ref="J53:K53"/>
    <mergeCell ref="L53:M53"/>
    <mergeCell ref="O51:R51"/>
    <mergeCell ref="S51:T51"/>
    <mergeCell ref="U51:V51"/>
    <mergeCell ref="W51:X51"/>
    <mergeCell ref="Y51:Z51"/>
    <mergeCell ref="B52:E52"/>
    <mergeCell ref="F52:G52"/>
    <mergeCell ref="H52:I52"/>
    <mergeCell ref="J52:K52"/>
    <mergeCell ref="L52:M52"/>
    <mergeCell ref="L50:M50"/>
    <mergeCell ref="S50:T50"/>
    <mergeCell ref="U50:V50"/>
    <mergeCell ref="W50:X50"/>
    <mergeCell ref="Y50:Z50"/>
    <mergeCell ref="B51:E51"/>
    <mergeCell ref="F51:G51"/>
    <mergeCell ref="H51:I51"/>
    <mergeCell ref="J51:K51"/>
    <mergeCell ref="L51:M51"/>
    <mergeCell ref="B47:Z47"/>
    <mergeCell ref="B48:M48"/>
    <mergeCell ref="O48:Z48"/>
    <mergeCell ref="B49:E50"/>
    <mergeCell ref="F49:M49"/>
    <mergeCell ref="O49:R50"/>
    <mergeCell ref="S49:Z49"/>
    <mergeCell ref="F50:G50"/>
    <mergeCell ref="H50:I50"/>
    <mergeCell ref="J50:K50"/>
    <mergeCell ref="B43:L43"/>
    <mergeCell ref="M43:N43"/>
    <mergeCell ref="B44:L44"/>
    <mergeCell ref="M44:N44"/>
    <mergeCell ref="B45:N45"/>
    <mergeCell ref="B46:Z46"/>
    <mergeCell ref="B40:L40"/>
    <mergeCell ref="M40:N40"/>
    <mergeCell ref="B41:L41"/>
    <mergeCell ref="M41:N41"/>
    <mergeCell ref="B42:L42"/>
    <mergeCell ref="M42:N42"/>
    <mergeCell ref="B36:L36"/>
    <mergeCell ref="M36:N36"/>
    <mergeCell ref="B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AB13" sqref="AB13"/>
    </sheetView>
  </sheetViews>
  <sheetFormatPr defaultColWidth="8.6640625" defaultRowHeight="14.4" x14ac:dyDescent="0.3"/>
  <cols>
    <col min="1" max="1" width="8.6640625" style="1"/>
    <col min="2" max="7" width="8.6640625" style="4"/>
    <col min="8" max="8" width="8.88671875" style="4" customWidth="1"/>
    <col min="9" max="9" width="8.6640625" style="4"/>
    <col min="10" max="18" width="9.109375" style="4" customWidth="1"/>
    <col min="19" max="19" width="8.6640625" style="4" customWidth="1"/>
    <col min="20" max="20" width="8.6640625" style="4"/>
    <col min="21" max="22" width="8.6640625" style="4" customWidth="1"/>
    <col min="23" max="23" width="8.6640625" style="4"/>
    <col min="24" max="25" width="8.6640625" style="4" customWidth="1"/>
    <col min="26" max="16384" width="8.6640625" style="4"/>
  </cols>
  <sheetData>
    <row r="1" spans="2:26" ht="18" customHeight="1" x14ac:dyDescent="0.35">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апреле 2022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5">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3">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3">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3">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3">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3">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3">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3">
      <c r="B10" s="91">
        <v>1</v>
      </c>
      <c r="C10" s="92">
        <v>2297.54</v>
      </c>
      <c r="D10" s="92">
        <v>2293.2399999999998</v>
      </c>
      <c r="E10" s="92">
        <v>2309.48</v>
      </c>
      <c r="F10" s="92">
        <v>2359.44</v>
      </c>
      <c r="G10" s="92">
        <v>2406.44</v>
      </c>
      <c r="H10" s="92">
        <v>2482.7399999999998</v>
      </c>
      <c r="I10" s="92">
        <v>2502.66</v>
      </c>
      <c r="J10" s="92">
        <v>2515</v>
      </c>
      <c r="K10" s="92">
        <v>2518.9699999999998</v>
      </c>
      <c r="L10" s="92">
        <v>2525.9899999999998</v>
      </c>
      <c r="M10" s="92">
        <v>2526.2199999999998</v>
      </c>
      <c r="N10" s="92">
        <v>2527.15</v>
      </c>
      <c r="O10" s="92">
        <v>2516.58</v>
      </c>
      <c r="P10" s="92">
        <v>2522.92</v>
      </c>
      <c r="Q10" s="92">
        <v>2558.1</v>
      </c>
      <c r="R10" s="92">
        <v>2564.61</v>
      </c>
      <c r="S10" s="92">
        <v>2626.54</v>
      </c>
      <c r="T10" s="92">
        <v>2570.02</v>
      </c>
      <c r="U10" s="92">
        <v>2572.21</v>
      </c>
      <c r="V10" s="92">
        <v>2484.3000000000002</v>
      </c>
      <c r="W10" s="92">
        <v>2453.6</v>
      </c>
      <c r="X10" s="92">
        <v>2199.7600000000002</v>
      </c>
      <c r="Y10" s="92">
        <v>2343.58</v>
      </c>
      <c r="Z10" s="92">
        <v>2308.12</v>
      </c>
    </row>
    <row r="11" spans="2:26" x14ac:dyDescent="0.3">
      <c r="B11" s="93">
        <v>2</v>
      </c>
      <c r="C11" s="92">
        <v>2322.0300000000002</v>
      </c>
      <c r="D11" s="92">
        <v>2308.1</v>
      </c>
      <c r="E11" s="92">
        <v>2319.1799999999998</v>
      </c>
      <c r="F11" s="92">
        <v>2310.46</v>
      </c>
      <c r="G11" s="92">
        <v>2386.25</v>
      </c>
      <c r="H11" s="92">
        <v>2464.23</v>
      </c>
      <c r="I11" s="92">
        <v>2507.59</v>
      </c>
      <c r="J11" s="92">
        <v>2568.9299999999998</v>
      </c>
      <c r="K11" s="92">
        <v>2646.52</v>
      </c>
      <c r="L11" s="92">
        <v>2658.69</v>
      </c>
      <c r="M11" s="92">
        <v>2656.04</v>
      </c>
      <c r="N11" s="92">
        <v>2656.37</v>
      </c>
      <c r="O11" s="92">
        <v>2672.34</v>
      </c>
      <c r="P11" s="92">
        <v>2666.36</v>
      </c>
      <c r="Q11" s="92">
        <v>2673.25</v>
      </c>
      <c r="R11" s="92">
        <v>2660.28</v>
      </c>
      <c r="S11" s="92">
        <v>2680.68</v>
      </c>
      <c r="T11" s="92">
        <v>2684.6</v>
      </c>
      <c r="U11" s="92">
        <v>2619.1</v>
      </c>
      <c r="V11" s="92">
        <v>2501.04</v>
      </c>
      <c r="W11" s="92">
        <v>2489.67</v>
      </c>
      <c r="X11" s="92">
        <v>2454.6999999999998</v>
      </c>
      <c r="Y11" s="92">
        <v>2383.85</v>
      </c>
      <c r="Z11" s="92">
        <v>2338.81</v>
      </c>
    </row>
    <row r="12" spans="2:26" x14ac:dyDescent="0.3">
      <c r="B12" s="91">
        <v>3</v>
      </c>
      <c r="C12" s="92">
        <v>2374.71</v>
      </c>
      <c r="D12" s="92">
        <v>2372.61</v>
      </c>
      <c r="E12" s="92">
        <v>2375.65</v>
      </c>
      <c r="F12" s="92">
        <v>2358.39</v>
      </c>
      <c r="G12" s="92">
        <v>2408.0500000000002</v>
      </c>
      <c r="H12" s="92">
        <v>2465.29</v>
      </c>
      <c r="I12" s="92">
        <v>2471.31</v>
      </c>
      <c r="J12" s="92">
        <v>2474.2399999999998</v>
      </c>
      <c r="K12" s="92">
        <v>2535.73</v>
      </c>
      <c r="L12" s="92">
        <v>2548.16</v>
      </c>
      <c r="M12" s="92">
        <v>2539.69</v>
      </c>
      <c r="N12" s="92">
        <v>2545.37</v>
      </c>
      <c r="O12" s="92">
        <v>2526.41</v>
      </c>
      <c r="P12" s="92">
        <v>2571.33</v>
      </c>
      <c r="Q12" s="92">
        <v>2574.8000000000002</v>
      </c>
      <c r="R12" s="92">
        <v>2594.73</v>
      </c>
      <c r="S12" s="92">
        <v>2660.55</v>
      </c>
      <c r="T12" s="92">
        <v>2683.73</v>
      </c>
      <c r="U12" s="92">
        <v>2655.51</v>
      </c>
      <c r="V12" s="92">
        <v>2653.17</v>
      </c>
      <c r="W12" s="92">
        <v>2482.12</v>
      </c>
      <c r="X12" s="92">
        <v>2465.0500000000002</v>
      </c>
      <c r="Y12" s="92">
        <v>2443.4299999999998</v>
      </c>
      <c r="Z12" s="92">
        <v>2391.5700000000002</v>
      </c>
    </row>
    <row r="13" spans="2:26" x14ac:dyDescent="0.3">
      <c r="B13" s="94">
        <v>4</v>
      </c>
      <c r="C13" s="92">
        <v>2420.1799999999998</v>
      </c>
      <c r="D13" s="92">
        <v>2420.23</v>
      </c>
      <c r="E13" s="92">
        <v>2456.15</v>
      </c>
      <c r="F13" s="92">
        <v>2463.58</v>
      </c>
      <c r="G13" s="92">
        <v>2495.17</v>
      </c>
      <c r="H13" s="92">
        <v>2976.89</v>
      </c>
      <c r="I13" s="92">
        <v>2616.69</v>
      </c>
      <c r="J13" s="92">
        <v>2608.81</v>
      </c>
      <c r="K13" s="92">
        <v>2617.29</v>
      </c>
      <c r="L13" s="92">
        <v>2613.27</v>
      </c>
      <c r="M13" s="92">
        <v>2590.92</v>
      </c>
      <c r="N13" s="92">
        <v>2605.3200000000002</v>
      </c>
      <c r="O13" s="92">
        <v>2602.11</v>
      </c>
      <c r="P13" s="92">
        <v>2608.11</v>
      </c>
      <c r="Q13" s="92">
        <v>2618.15</v>
      </c>
      <c r="R13" s="92">
        <v>2618.48</v>
      </c>
      <c r="S13" s="92">
        <v>2641.41</v>
      </c>
      <c r="T13" s="92">
        <v>2698.18</v>
      </c>
      <c r="U13" s="92">
        <v>2641.35</v>
      </c>
      <c r="V13" s="92">
        <v>2579.52</v>
      </c>
      <c r="W13" s="92">
        <v>2518.09</v>
      </c>
      <c r="X13" s="92">
        <v>2486.7399999999998</v>
      </c>
      <c r="Y13" s="92">
        <v>2470.88</v>
      </c>
      <c r="Z13" s="92">
        <v>2418.41</v>
      </c>
    </row>
    <row r="14" spans="2:26" x14ac:dyDescent="0.3">
      <c r="B14" s="94">
        <v>5</v>
      </c>
      <c r="C14" s="92">
        <v>2443.8200000000002</v>
      </c>
      <c r="D14" s="92">
        <v>2455.7199999999998</v>
      </c>
      <c r="E14" s="92">
        <v>2473.1</v>
      </c>
      <c r="F14" s="92">
        <v>2487.25</v>
      </c>
      <c r="G14" s="92">
        <v>2965.73</v>
      </c>
      <c r="H14" s="92">
        <v>2615.44</v>
      </c>
      <c r="I14" s="92">
        <v>2979.55</v>
      </c>
      <c r="J14" s="92">
        <v>2822.79</v>
      </c>
      <c r="K14" s="92">
        <v>2798.68</v>
      </c>
      <c r="L14" s="92">
        <v>2810.66</v>
      </c>
      <c r="M14" s="92">
        <v>2783.85</v>
      </c>
      <c r="N14" s="92">
        <v>2780.89</v>
      </c>
      <c r="O14" s="92">
        <v>2758.78</v>
      </c>
      <c r="P14" s="92">
        <v>2761.58</v>
      </c>
      <c r="Q14" s="92">
        <v>2764.81</v>
      </c>
      <c r="R14" s="92">
        <v>2752.47</v>
      </c>
      <c r="S14" s="92">
        <v>2806</v>
      </c>
      <c r="T14" s="92">
        <v>2850.5</v>
      </c>
      <c r="U14" s="92">
        <v>2783.25</v>
      </c>
      <c r="V14" s="92">
        <v>2761.43</v>
      </c>
      <c r="W14" s="92">
        <v>2645.86</v>
      </c>
      <c r="X14" s="92">
        <v>2535.27</v>
      </c>
      <c r="Y14" s="92">
        <v>2482.09</v>
      </c>
      <c r="Z14" s="92">
        <v>2464.7399999999998</v>
      </c>
    </row>
    <row r="15" spans="2:26" x14ac:dyDescent="0.3">
      <c r="B15" s="94">
        <v>6</v>
      </c>
      <c r="C15" s="92">
        <v>2352.7600000000002</v>
      </c>
      <c r="D15" s="92">
        <v>2354.8200000000002</v>
      </c>
      <c r="E15" s="92">
        <v>2394.73</v>
      </c>
      <c r="F15" s="92">
        <v>2395.79</v>
      </c>
      <c r="G15" s="92">
        <v>2441.15</v>
      </c>
      <c r="H15" s="92">
        <v>2448.37</v>
      </c>
      <c r="I15" s="92">
        <v>2524.67</v>
      </c>
      <c r="J15" s="92">
        <v>2526.35</v>
      </c>
      <c r="K15" s="92">
        <v>2566.88</v>
      </c>
      <c r="L15" s="92">
        <v>2553.59</v>
      </c>
      <c r="M15" s="92">
        <v>2539.67</v>
      </c>
      <c r="N15" s="92">
        <v>2539.37</v>
      </c>
      <c r="O15" s="92">
        <v>2539.33</v>
      </c>
      <c r="P15" s="92">
        <v>2542.86</v>
      </c>
      <c r="Q15" s="92">
        <v>2543.94</v>
      </c>
      <c r="R15" s="92">
        <v>2540.15</v>
      </c>
      <c r="S15" s="92">
        <v>2539.7600000000002</v>
      </c>
      <c r="T15" s="92">
        <v>2634.5</v>
      </c>
      <c r="U15" s="92">
        <v>2539.66</v>
      </c>
      <c r="V15" s="92">
        <v>2539.6</v>
      </c>
      <c r="W15" s="92">
        <v>2465.35</v>
      </c>
      <c r="X15" s="92">
        <v>2420.35</v>
      </c>
      <c r="Y15" s="92">
        <v>2403.62</v>
      </c>
      <c r="Z15" s="92">
        <v>2376.96</v>
      </c>
    </row>
    <row r="16" spans="2:26" x14ac:dyDescent="0.3">
      <c r="B16" s="94">
        <v>7</v>
      </c>
      <c r="C16" s="92">
        <v>2389.6</v>
      </c>
      <c r="D16" s="92">
        <v>2388.75</v>
      </c>
      <c r="E16" s="92">
        <v>2419.46</v>
      </c>
      <c r="F16" s="92">
        <v>2426.89</v>
      </c>
      <c r="G16" s="92">
        <v>2505.0300000000002</v>
      </c>
      <c r="H16" s="92">
        <v>2539.04</v>
      </c>
      <c r="I16" s="92">
        <v>2633.73</v>
      </c>
      <c r="J16" s="92">
        <v>2739.24</v>
      </c>
      <c r="K16" s="92">
        <v>2641.05</v>
      </c>
      <c r="L16" s="92">
        <v>2772.01</v>
      </c>
      <c r="M16" s="92">
        <v>2642.57</v>
      </c>
      <c r="N16" s="92">
        <v>2638.8</v>
      </c>
      <c r="O16" s="92">
        <v>2641.71</v>
      </c>
      <c r="P16" s="92">
        <v>2637.9</v>
      </c>
      <c r="Q16" s="92">
        <v>2636.82</v>
      </c>
      <c r="R16" s="92">
        <v>2633.69</v>
      </c>
      <c r="S16" s="92">
        <v>2731.13</v>
      </c>
      <c r="T16" s="92">
        <v>2793.18</v>
      </c>
      <c r="U16" s="92">
        <v>2743.87</v>
      </c>
      <c r="V16" s="92">
        <v>2721.59</v>
      </c>
      <c r="W16" s="92">
        <v>2624.51</v>
      </c>
      <c r="X16" s="92">
        <v>2528.13</v>
      </c>
      <c r="Y16" s="92">
        <v>2464.8200000000002</v>
      </c>
      <c r="Z16" s="92">
        <v>2440.84</v>
      </c>
    </row>
    <row r="17" spans="2:26" x14ac:dyDescent="0.3">
      <c r="B17" s="94">
        <v>8</v>
      </c>
      <c r="C17" s="92">
        <v>2437.04</v>
      </c>
      <c r="D17" s="92">
        <v>2389.4</v>
      </c>
      <c r="E17" s="92">
        <v>2427.98</v>
      </c>
      <c r="F17" s="92">
        <v>2413.27</v>
      </c>
      <c r="G17" s="92">
        <v>2515.52</v>
      </c>
      <c r="H17" s="92">
        <v>2537.9499999999998</v>
      </c>
      <c r="I17" s="92">
        <v>2536.0100000000002</v>
      </c>
      <c r="J17" s="92">
        <v>2645.1</v>
      </c>
      <c r="K17" s="92">
        <v>2654.03</v>
      </c>
      <c r="L17" s="92">
        <v>2653.48</v>
      </c>
      <c r="M17" s="92">
        <v>2649.02</v>
      </c>
      <c r="N17" s="92">
        <v>2648.16</v>
      </c>
      <c r="O17" s="92">
        <v>2644.9</v>
      </c>
      <c r="P17" s="92">
        <v>2643.39</v>
      </c>
      <c r="Q17" s="92">
        <v>2645.92</v>
      </c>
      <c r="R17" s="92">
        <v>2642.39</v>
      </c>
      <c r="S17" s="92">
        <v>2640.94</v>
      </c>
      <c r="T17" s="92">
        <v>2776.12</v>
      </c>
      <c r="U17" s="92">
        <v>2706.55</v>
      </c>
      <c r="V17" s="92">
        <v>2688.72</v>
      </c>
      <c r="W17" s="92">
        <v>2539.36</v>
      </c>
      <c r="X17" s="92">
        <v>2481.67</v>
      </c>
      <c r="Y17" s="92">
        <v>2464.58</v>
      </c>
      <c r="Z17" s="92">
        <v>2463.52</v>
      </c>
    </row>
    <row r="18" spans="2:26" x14ac:dyDescent="0.3">
      <c r="B18" s="94">
        <v>9</v>
      </c>
      <c r="C18" s="92">
        <v>2444.33</v>
      </c>
      <c r="D18" s="92">
        <v>2407.23</v>
      </c>
      <c r="E18" s="92">
        <v>2378.77</v>
      </c>
      <c r="F18" s="92">
        <v>2370.64</v>
      </c>
      <c r="G18" s="92">
        <v>2438.2399999999998</v>
      </c>
      <c r="H18" s="92">
        <v>2462.2399999999998</v>
      </c>
      <c r="I18" s="92">
        <v>2508.0300000000002</v>
      </c>
      <c r="J18" s="92">
        <v>2544.13</v>
      </c>
      <c r="K18" s="92">
        <v>2656.5</v>
      </c>
      <c r="L18" s="92">
        <v>2656.38</v>
      </c>
      <c r="M18" s="92">
        <v>2656.21</v>
      </c>
      <c r="N18" s="92">
        <v>2648.14</v>
      </c>
      <c r="O18" s="92">
        <v>2645.07</v>
      </c>
      <c r="P18" s="92">
        <v>2635</v>
      </c>
      <c r="Q18" s="92">
        <v>2626.44</v>
      </c>
      <c r="R18" s="92">
        <v>2634.86</v>
      </c>
      <c r="S18" s="92">
        <v>2642.68</v>
      </c>
      <c r="T18" s="92">
        <v>2773.45</v>
      </c>
      <c r="U18" s="92">
        <v>2733.9</v>
      </c>
      <c r="V18" s="92">
        <v>2732.87</v>
      </c>
      <c r="W18" s="92">
        <v>2527.02</v>
      </c>
      <c r="X18" s="92">
        <v>2462.75</v>
      </c>
      <c r="Y18" s="92">
        <v>2458.9899999999998</v>
      </c>
      <c r="Z18" s="92">
        <v>2452.7600000000002</v>
      </c>
    </row>
    <row r="19" spans="2:26" x14ac:dyDescent="0.3">
      <c r="B19" s="94">
        <v>10</v>
      </c>
      <c r="C19" s="92">
        <v>2407.73</v>
      </c>
      <c r="D19" s="92">
        <v>2374.9699999999998</v>
      </c>
      <c r="E19" s="92">
        <v>2372.34</v>
      </c>
      <c r="F19" s="92">
        <v>2357.58</v>
      </c>
      <c r="G19" s="92">
        <v>2400.4299999999998</v>
      </c>
      <c r="H19" s="92">
        <v>2413.1999999999998</v>
      </c>
      <c r="I19" s="92">
        <v>2438.83</v>
      </c>
      <c r="J19" s="92">
        <v>2491.65</v>
      </c>
      <c r="K19" s="92">
        <v>2513.7199999999998</v>
      </c>
      <c r="L19" s="92">
        <v>2542.4</v>
      </c>
      <c r="M19" s="92">
        <v>2523.6799999999998</v>
      </c>
      <c r="N19" s="92">
        <v>2523.56</v>
      </c>
      <c r="O19" s="92">
        <v>2523.5300000000002</v>
      </c>
      <c r="P19" s="92">
        <v>2524.37</v>
      </c>
      <c r="Q19" s="92">
        <v>2530.9499999999998</v>
      </c>
      <c r="R19" s="92">
        <v>2530.4699999999998</v>
      </c>
      <c r="S19" s="92">
        <v>2579.88</v>
      </c>
      <c r="T19" s="92">
        <v>2716.7</v>
      </c>
      <c r="U19" s="92">
        <v>2639.19</v>
      </c>
      <c r="V19" s="92">
        <v>2635.52</v>
      </c>
      <c r="W19" s="92">
        <v>2499.9299999999998</v>
      </c>
      <c r="X19" s="92">
        <v>2465.19</v>
      </c>
      <c r="Y19" s="92">
        <v>2462.69</v>
      </c>
      <c r="Z19" s="92">
        <v>2446.1799999999998</v>
      </c>
    </row>
    <row r="20" spans="2:26" x14ac:dyDescent="0.3">
      <c r="B20" s="94">
        <v>11</v>
      </c>
      <c r="C20" s="92">
        <v>2377.77</v>
      </c>
      <c r="D20" s="92">
        <v>2364</v>
      </c>
      <c r="E20" s="92">
        <v>2379.46</v>
      </c>
      <c r="F20" s="92">
        <v>2412.3200000000002</v>
      </c>
      <c r="G20" s="92">
        <v>2468.0100000000002</v>
      </c>
      <c r="H20" s="92">
        <v>2521.44</v>
      </c>
      <c r="I20" s="92">
        <v>2642.91</v>
      </c>
      <c r="J20" s="92">
        <v>2678.63</v>
      </c>
      <c r="K20" s="92">
        <v>2676.56</v>
      </c>
      <c r="L20" s="92">
        <v>2678.41</v>
      </c>
      <c r="M20" s="92">
        <v>2675.77</v>
      </c>
      <c r="N20" s="92">
        <v>2674.92</v>
      </c>
      <c r="O20" s="92">
        <v>2668.54</v>
      </c>
      <c r="P20" s="92">
        <v>2657.61</v>
      </c>
      <c r="Q20" s="92">
        <v>2657.23</v>
      </c>
      <c r="R20" s="92">
        <v>2651.67</v>
      </c>
      <c r="S20" s="92">
        <v>2666.51</v>
      </c>
      <c r="T20" s="92">
        <v>2783.76</v>
      </c>
      <c r="U20" s="92">
        <v>2665.13</v>
      </c>
      <c r="V20" s="92">
        <v>2652.24</v>
      </c>
      <c r="W20" s="92">
        <v>2521.65</v>
      </c>
      <c r="X20" s="92">
        <v>2472.91</v>
      </c>
      <c r="Y20" s="92">
        <v>2446.5700000000002</v>
      </c>
      <c r="Z20" s="92">
        <v>2430</v>
      </c>
    </row>
    <row r="21" spans="2:26" x14ac:dyDescent="0.3">
      <c r="B21" s="94">
        <v>12</v>
      </c>
      <c r="C21" s="92">
        <v>2356.11</v>
      </c>
      <c r="D21" s="92">
        <v>2362.0700000000002</v>
      </c>
      <c r="E21" s="92">
        <v>2389.8200000000002</v>
      </c>
      <c r="F21" s="92">
        <v>2463.7399999999998</v>
      </c>
      <c r="G21" s="92">
        <v>2478.4899999999998</v>
      </c>
      <c r="H21" s="92">
        <v>2543.9899999999998</v>
      </c>
      <c r="I21" s="92">
        <v>2656.67</v>
      </c>
      <c r="J21" s="92">
        <v>2739.36</v>
      </c>
      <c r="K21" s="92">
        <v>2667.7</v>
      </c>
      <c r="L21" s="92">
        <v>2669.24</v>
      </c>
      <c r="M21" s="92">
        <v>2664.49</v>
      </c>
      <c r="N21" s="92">
        <v>2662.48</v>
      </c>
      <c r="O21" s="92">
        <v>2664.7</v>
      </c>
      <c r="P21" s="92">
        <v>2657.7</v>
      </c>
      <c r="Q21" s="92">
        <v>2652.11</v>
      </c>
      <c r="R21" s="92">
        <v>2650.16</v>
      </c>
      <c r="S21" s="92">
        <v>2657.39</v>
      </c>
      <c r="T21" s="92">
        <v>2660.04</v>
      </c>
      <c r="U21" s="92">
        <v>2628.21</v>
      </c>
      <c r="V21" s="92">
        <v>2520.4699999999998</v>
      </c>
      <c r="W21" s="92">
        <v>2499.39</v>
      </c>
      <c r="X21" s="92">
        <v>2469.71</v>
      </c>
      <c r="Y21" s="92">
        <v>2414.56</v>
      </c>
      <c r="Z21" s="92">
        <v>2375.15</v>
      </c>
    </row>
    <row r="22" spans="2:26" x14ac:dyDescent="0.3">
      <c r="B22" s="94">
        <v>13</v>
      </c>
      <c r="C22" s="92">
        <v>2367.04</v>
      </c>
      <c r="D22" s="92">
        <v>2362.92</v>
      </c>
      <c r="E22" s="92">
        <v>2397.98</v>
      </c>
      <c r="F22" s="92">
        <v>2437.4299999999998</v>
      </c>
      <c r="G22" s="92">
        <v>2474.92</v>
      </c>
      <c r="H22" s="92">
        <v>2478.7800000000002</v>
      </c>
      <c r="I22" s="92">
        <v>2559.36</v>
      </c>
      <c r="J22" s="92">
        <v>2625.59</v>
      </c>
      <c r="K22" s="92">
        <v>2619.09</v>
      </c>
      <c r="L22" s="92">
        <v>2615.25</v>
      </c>
      <c r="M22" s="92">
        <v>2551.6</v>
      </c>
      <c r="N22" s="92">
        <v>2550.84</v>
      </c>
      <c r="O22" s="92">
        <v>2502.92</v>
      </c>
      <c r="P22" s="92">
        <v>2489.2199999999998</v>
      </c>
      <c r="Q22" s="92">
        <v>2489.41</v>
      </c>
      <c r="R22" s="92">
        <v>2491.11</v>
      </c>
      <c r="S22" s="92">
        <v>2626.66</v>
      </c>
      <c r="T22" s="92">
        <v>2630.19</v>
      </c>
      <c r="U22" s="92">
        <v>2550.0700000000002</v>
      </c>
      <c r="V22" s="92">
        <v>2524.0500000000002</v>
      </c>
      <c r="W22" s="92">
        <v>2500.5300000000002</v>
      </c>
      <c r="X22" s="92">
        <v>2457.41</v>
      </c>
      <c r="Y22" s="92">
        <v>2415.16</v>
      </c>
      <c r="Z22" s="92">
        <v>2385.5500000000002</v>
      </c>
    </row>
    <row r="23" spans="2:26" x14ac:dyDescent="0.3">
      <c r="B23" s="94">
        <v>14</v>
      </c>
      <c r="C23" s="92">
        <v>2348.9699999999998</v>
      </c>
      <c r="D23" s="92">
        <v>2355.71</v>
      </c>
      <c r="E23" s="92">
        <v>2376.23</v>
      </c>
      <c r="F23" s="92">
        <v>2426.98</v>
      </c>
      <c r="G23" s="92">
        <v>2455.81</v>
      </c>
      <c r="H23" s="92">
        <v>2480.54</v>
      </c>
      <c r="I23" s="92">
        <v>2550.04</v>
      </c>
      <c r="J23" s="92">
        <v>2614.66</v>
      </c>
      <c r="K23" s="92">
        <v>2603.5100000000002</v>
      </c>
      <c r="L23" s="92">
        <v>2603.2199999999998</v>
      </c>
      <c r="M23" s="92">
        <v>2588.33</v>
      </c>
      <c r="N23" s="92">
        <v>2550.66</v>
      </c>
      <c r="O23" s="92">
        <v>2550.7800000000002</v>
      </c>
      <c r="P23" s="92">
        <v>2549.65</v>
      </c>
      <c r="Q23" s="92">
        <v>2550.09</v>
      </c>
      <c r="R23" s="92">
        <v>2549.89</v>
      </c>
      <c r="S23" s="92">
        <v>2603.5100000000002</v>
      </c>
      <c r="T23" s="92">
        <v>2610.4299999999998</v>
      </c>
      <c r="U23" s="92">
        <v>2522.0100000000002</v>
      </c>
      <c r="V23" s="92">
        <v>2455.4699999999998</v>
      </c>
      <c r="W23" s="92">
        <v>2472.91</v>
      </c>
      <c r="X23" s="92">
        <v>2388.64</v>
      </c>
      <c r="Y23" s="92">
        <v>2409.81</v>
      </c>
      <c r="Z23" s="92">
        <v>2378.7199999999998</v>
      </c>
    </row>
    <row r="24" spans="2:26" x14ac:dyDescent="0.3">
      <c r="B24" s="94">
        <v>15</v>
      </c>
      <c r="C24" s="92">
        <v>2430.54</v>
      </c>
      <c r="D24" s="92">
        <v>2430.9499999999998</v>
      </c>
      <c r="E24" s="92">
        <v>2472.7600000000002</v>
      </c>
      <c r="F24" s="92">
        <v>2475.1799999999998</v>
      </c>
      <c r="G24" s="92">
        <v>2545.61</v>
      </c>
      <c r="H24" s="92">
        <v>2538.52</v>
      </c>
      <c r="I24" s="92">
        <v>2636.36</v>
      </c>
      <c r="J24" s="92">
        <v>2741.67</v>
      </c>
      <c r="K24" s="92">
        <v>2736.86</v>
      </c>
      <c r="L24" s="92">
        <v>2732.78</v>
      </c>
      <c r="M24" s="92">
        <v>2693.94</v>
      </c>
      <c r="N24" s="92">
        <v>2690.9</v>
      </c>
      <c r="O24" s="92">
        <v>2689.42</v>
      </c>
      <c r="P24" s="92">
        <v>2685.46</v>
      </c>
      <c r="Q24" s="92">
        <v>2699.87</v>
      </c>
      <c r="R24" s="92">
        <v>2701.78</v>
      </c>
      <c r="S24" s="92">
        <v>2738.8</v>
      </c>
      <c r="T24" s="92">
        <v>2742.22</v>
      </c>
      <c r="U24" s="92">
        <v>2671.38</v>
      </c>
      <c r="V24" s="92">
        <v>2465.35</v>
      </c>
      <c r="W24" s="92">
        <v>2600.23</v>
      </c>
      <c r="X24" s="92">
        <v>2598.39</v>
      </c>
      <c r="Y24" s="92">
        <v>2522.02</v>
      </c>
      <c r="Z24" s="92">
        <v>2494.48</v>
      </c>
    </row>
    <row r="25" spans="2:26" x14ac:dyDescent="0.3">
      <c r="B25" s="94">
        <v>16</v>
      </c>
      <c r="C25" s="92">
        <v>2572.9499999999998</v>
      </c>
      <c r="D25" s="92">
        <v>2486.35</v>
      </c>
      <c r="E25" s="92">
        <v>2463.94</v>
      </c>
      <c r="F25" s="92">
        <v>2409.61</v>
      </c>
      <c r="G25" s="92">
        <v>2486.21</v>
      </c>
      <c r="H25" s="92">
        <v>2616.14</v>
      </c>
      <c r="I25" s="92">
        <v>2702.64</v>
      </c>
      <c r="J25" s="92">
        <v>2746.54</v>
      </c>
      <c r="K25" s="92">
        <v>2756.41</v>
      </c>
      <c r="L25" s="92">
        <v>2756.82</v>
      </c>
      <c r="M25" s="92">
        <v>2733.05</v>
      </c>
      <c r="N25" s="92">
        <v>2716.56</v>
      </c>
      <c r="O25" s="92">
        <v>2639.21</v>
      </c>
      <c r="P25" s="92">
        <v>2707.84</v>
      </c>
      <c r="Q25" s="92">
        <v>2641.3</v>
      </c>
      <c r="R25" s="92">
        <v>2686.29</v>
      </c>
      <c r="S25" s="92">
        <v>2713.03</v>
      </c>
      <c r="T25" s="92">
        <v>2682.3</v>
      </c>
      <c r="U25" s="92">
        <v>2682.64</v>
      </c>
      <c r="V25" s="92">
        <v>2688.31</v>
      </c>
      <c r="W25" s="92">
        <v>2603.29</v>
      </c>
      <c r="X25" s="92">
        <v>2511.0300000000002</v>
      </c>
      <c r="Y25" s="92">
        <v>2479.9899999999998</v>
      </c>
      <c r="Z25" s="92">
        <v>2448.3000000000002</v>
      </c>
    </row>
    <row r="26" spans="2:26" x14ac:dyDescent="0.3">
      <c r="B26" s="94">
        <v>17</v>
      </c>
      <c r="C26" s="92">
        <v>2277.09</v>
      </c>
      <c r="D26" s="92">
        <v>2238.17</v>
      </c>
      <c r="E26" s="92">
        <v>2227.9</v>
      </c>
      <c r="F26" s="92">
        <v>2125.64</v>
      </c>
      <c r="G26" s="92">
        <v>2364.2800000000002</v>
      </c>
      <c r="H26" s="92">
        <v>2537.35</v>
      </c>
      <c r="I26" s="92">
        <v>2569.5100000000002</v>
      </c>
      <c r="J26" s="92">
        <v>2552.9699999999998</v>
      </c>
      <c r="K26" s="92">
        <v>2644.65</v>
      </c>
      <c r="L26" s="92">
        <v>2649.07</v>
      </c>
      <c r="M26" s="92">
        <v>2619.9499999999998</v>
      </c>
      <c r="N26" s="92">
        <v>2643.67</v>
      </c>
      <c r="O26" s="92">
        <v>2546.16</v>
      </c>
      <c r="P26" s="92">
        <v>2630.2</v>
      </c>
      <c r="Q26" s="92">
        <v>2627.8</v>
      </c>
      <c r="R26" s="92">
        <v>2634.23</v>
      </c>
      <c r="S26" s="92">
        <v>2684.02</v>
      </c>
      <c r="T26" s="92">
        <v>2683.95</v>
      </c>
      <c r="U26" s="92">
        <v>2684.46</v>
      </c>
      <c r="V26" s="92">
        <v>2688.24</v>
      </c>
      <c r="W26" s="92">
        <v>2599.77</v>
      </c>
      <c r="X26" s="92">
        <v>2521.2399999999998</v>
      </c>
      <c r="Y26" s="92">
        <v>2487.19</v>
      </c>
      <c r="Z26" s="92">
        <v>2397.88</v>
      </c>
    </row>
    <row r="27" spans="2:26" x14ac:dyDescent="0.3">
      <c r="B27" s="94">
        <v>18</v>
      </c>
      <c r="C27" s="92">
        <v>2423.16</v>
      </c>
      <c r="D27" s="92">
        <v>2416.6</v>
      </c>
      <c r="E27" s="92">
        <v>2437.96</v>
      </c>
      <c r="F27" s="92">
        <v>2483.4</v>
      </c>
      <c r="G27" s="92">
        <v>2577.73</v>
      </c>
      <c r="H27" s="92">
        <v>2540.83</v>
      </c>
      <c r="I27" s="92">
        <v>2722.98</v>
      </c>
      <c r="J27" s="92">
        <v>2728.17</v>
      </c>
      <c r="K27" s="92">
        <v>2729.89</v>
      </c>
      <c r="L27" s="92">
        <v>2734.37</v>
      </c>
      <c r="M27" s="92">
        <v>2733.77</v>
      </c>
      <c r="N27" s="92">
        <v>2734.39</v>
      </c>
      <c r="O27" s="92">
        <v>2732.86</v>
      </c>
      <c r="P27" s="92">
        <v>2728.77</v>
      </c>
      <c r="Q27" s="92">
        <v>2692.97</v>
      </c>
      <c r="R27" s="92">
        <v>2692.11</v>
      </c>
      <c r="S27" s="92">
        <v>2730.51</v>
      </c>
      <c r="T27" s="92">
        <v>2732.51</v>
      </c>
      <c r="U27" s="92">
        <v>2685.87</v>
      </c>
      <c r="V27" s="92">
        <v>2651.37</v>
      </c>
      <c r="W27" s="92">
        <v>2520.62</v>
      </c>
      <c r="X27" s="92">
        <v>2500.89</v>
      </c>
      <c r="Y27" s="92">
        <v>2448.67</v>
      </c>
      <c r="Z27" s="92">
        <v>2440.2199999999998</v>
      </c>
    </row>
    <row r="28" spans="2:26" x14ac:dyDescent="0.3">
      <c r="B28" s="94">
        <v>19</v>
      </c>
      <c r="C28" s="92">
        <v>2381.92</v>
      </c>
      <c r="D28" s="92">
        <v>2380.36</v>
      </c>
      <c r="E28" s="92">
        <v>2410.3000000000002</v>
      </c>
      <c r="F28" s="92">
        <v>2472.65</v>
      </c>
      <c r="G28" s="92">
        <v>2479.3200000000002</v>
      </c>
      <c r="H28" s="92">
        <v>2537.13</v>
      </c>
      <c r="I28" s="92">
        <v>2716.28</v>
      </c>
      <c r="J28" s="92">
        <v>2727.31</v>
      </c>
      <c r="K28" s="92">
        <v>2729.19</v>
      </c>
      <c r="L28" s="92">
        <v>2726.29</v>
      </c>
      <c r="M28" s="92">
        <v>2718.06</v>
      </c>
      <c r="N28" s="92">
        <v>2718</v>
      </c>
      <c r="O28" s="92">
        <v>2705.93</v>
      </c>
      <c r="P28" s="92">
        <v>2696.36</v>
      </c>
      <c r="Q28" s="92">
        <v>2691.41</v>
      </c>
      <c r="R28" s="92">
        <v>2691.37</v>
      </c>
      <c r="S28" s="92">
        <v>2727.8</v>
      </c>
      <c r="T28" s="92">
        <v>2752.32</v>
      </c>
      <c r="U28" s="92">
        <v>2670.39</v>
      </c>
      <c r="V28" s="92">
        <v>2666.27</v>
      </c>
      <c r="W28" s="92">
        <v>2598.87</v>
      </c>
      <c r="X28" s="92">
        <v>2523.89</v>
      </c>
      <c r="Y28" s="92">
        <v>2483.91</v>
      </c>
      <c r="Z28" s="92">
        <v>2418.86</v>
      </c>
    </row>
    <row r="29" spans="2:26" x14ac:dyDescent="0.3">
      <c r="B29" s="94">
        <v>20</v>
      </c>
      <c r="C29" s="92">
        <v>2306.66</v>
      </c>
      <c r="D29" s="92">
        <v>2325.61</v>
      </c>
      <c r="E29" s="92">
        <v>2430.6999999999998</v>
      </c>
      <c r="F29" s="92">
        <v>2475.9899999999998</v>
      </c>
      <c r="G29" s="92">
        <v>2480.15</v>
      </c>
      <c r="H29" s="92">
        <v>2490.86</v>
      </c>
      <c r="I29" s="92">
        <v>2645.01</v>
      </c>
      <c r="J29" s="92">
        <v>2721.87</v>
      </c>
      <c r="K29" s="92">
        <v>2723.94</v>
      </c>
      <c r="L29" s="92">
        <v>2725.56</v>
      </c>
      <c r="M29" s="92">
        <v>2725.54</v>
      </c>
      <c r="N29" s="92">
        <v>2726.66</v>
      </c>
      <c r="O29" s="92">
        <v>2710.05</v>
      </c>
      <c r="P29" s="92">
        <v>2704.45</v>
      </c>
      <c r="Q29" s="92">
        <v>2711.37</v>
      </c>
      <c r="R29" s="92">
        <v>2702.92</v>
      </c>
      <c r="S29" s="92">
        <v>2728.36</v>
      </c>
      <c r="T29" s="92">
        <v>2726.06</v>
      </c>
      <c r="U29" s="92">
        <v>2667.53</v>
      </c>
      <c r="V29" s="92">
        <v>2661.78</v>
      </c>
      <c r="W29" s="92">
        <v>2523.13</v>
      </c>
      <c r="X29" s="92">
        <v>2516.11</v>
      </c>
      <c r="Y29" s="92">
        <v>2470.7600000000002</v>
      </c>
      <c r="Z29" s="92">
        <v>2387.89</v>
      </c>
    </row>
    <row r="30" spans="2:26" x14ac:dyDescent="0.3">
      <c r="B30" s="94">
        <v>21</v>
      </c>
      <c r="C30" s="92">
        <v>2341.6999999999998</v>
      </c>
      <c r="D30" s="92">
        <v>2352.5</v>
      </c>
      <c r="E30" s="92">
        <v>2396.25</v>
      </c>
      <c r="F30" s="92">
        <v>2476.83</v>
      </c>
      <c r="G30" s="92">
        <v>2479.4499999999998</v>
      </c>
      <c r="H30" s="92">
        <v>2518.2600000000002</v>
      </c>
      <c r="I30" s="92">
        <v>2561.52</v>
      </c>
      <c r="J30" s="92">
        <v>2756.34</v>
      </c>
      <c r="K30" s="92">
        <v>2863.08</v>
      </c>
      <c r="L30" s="92">
        <v>2865.24</v>
      </c>
      <c r="M30" s="92">
        <v>2793.73</v>
      </c>
      <c r="N30" s="92">
        <v>2893.01</v>
      </c>
      <c r="O30" s="92">
        <v>2840.96</v>
      </c>
      <c r="P30" s="92">
        <v>2841.55</v>
      </c>
      <c r="Q30" s="92">
        <v>2838.66</v>
      </c>
      <c r="R30" s="92">
        <v>2838.2</v>
      </c>
      <c r="S30" s="92">
        <v>2833.6</v>
      </c>
      <c r="T30" s="92">
        <v>2831.86</v>
      </c>
      <c r="U30" s="92">
        <v>2688.82</v>
      </c>
      <c r="V30" s="92">
        <v>2760.91</v>
      </c>
      <c r="W30" s="92">
        <v>2667.23</v>
      </c>
      <c r="X30" s="92">
        <v>2521.11</v>
      </c>
      <c r="Y30" s="92">
        <v>2473.17</v>
      </c>
      <c r="Z30" s="92">
        <v>2367.96</v>
      </c>
    </row>
    <row r="31" spans="2:26" x14ac:dyDescent="0.3">
      <c r="B31" s="94">
        <v>22</v>
      </c>
      <c r="C31" s="92">
        <v>2360.4</v>
      </c>
      <c r="D31" s="92">
        <v>2364.9899999999998</v>
      </c>
      <c r="E31" s="92">
        <v>2353.67</v>
      </c>
      <c r="F31" s="92">
        <v>2465.4899999999998</v>
      </c>
      <c r="G31" s="92">
        <v>2475.83</v>
      </c>
      <c r="H31" s="92">
        <v>2529.5700000000002</v>
      </c>
      <c r="I31" s="92">
        <v>2629.92</v>
      </c>
      <c r="J31" s="92">
        <v>2815.66</v>
      </c>
      <c r="K31" s="92">
        <v>2899.3</v>
      </c>
      <c r="L31" s="92">
        <v>2899.99</v>
      </c>
      <c r="M31" s="92">
        <v>2894.45</v>
      </c>
      <c r="N31" s="92">
        <v>2894</v>
      </c>
      <c r="O31" s="92">
        <v>2854.41</v>
      </c>
      <c r="P31" s="92">
        <v>2848.15</v>
      </c>
      <c r="Q31" s="92">
        <v>2805.2</v>
      </c>
      <c r="R31" s="92">
        <v>2801.44</v>
      </c>
      <c r="S31" s="92">
        <v>2808.76</v>
      </c>
      <c r="T31" s="92">
        <v>2807.15</v>
      </c>
      <c r="U31" s="92">
        <v>2785.64</v>
      </c>
      <c r="V31" s="92">
        <v>2792.57</v>
      </c>
      <c r="W31" s="92">
        <v>2696.33</v>
      </c>
      <c r="X31" s="92">
        <v>2523.5100000000002</v>
      </c>
      <c r="Y31" s="92">
        <v>2469.63</v>
      </c>
      <c r="Z31" s="92">
        <v>2394.08</v>
      </c>
    </row>
    <row r="32" spans="2:26" x14ac:dyDescent="0.3">
      <c r="B32" s="94">
        <v>23</v>
      </c>
      <c r="C32" s="92">
        <v>2448.5</v>
      </c>
      <c r="D32" s="92">
        <v>2346.4</v>
      </c>
      <c r="E32" s="92">
        <v>2334.1</v>
      </c>
      <c r="F32" s="92">
        <v>2384.59</v>
      </c>
      <c r="G32" s="92">
        <v>2441.0300000000002</v>
      </c>
      <c r="H32" s="92">
        <v>2485.31</v>
      </c>
      <c r="I32" s="92">
        <v>2538.3000000000002</v>
      </c>
      <c r="J32" s="92">
        <v>2690.22</v>
      </c>
      <c r="K32" s="92">
        <v>2823.48</v>
      </c>
      <c r="L32" s="92">
        <v>2823.25</v>
      </c>
      <c r="M32" s="92">
        <v>2946.06</v>
      </c>
      <c r="N32" s="92">
        <v>2838.22</v>
      </c>
      <c r="O32" s="92">
        <v>2822.52</v>
      </c>
      <c r="P32" s="92">
        <v>2790.89</v>
      </c>
      <c r="Q32" s="92">
        <v>2790.45</v>
      </c>
      <c r="R32" s="92">
        <v>2707.6</v>
      </c>
      <c r="S32" s="92">
        <v>2691.22</v>
      </c>
      <c r="T32" s="92">
        <v>2830.16</v>
      </c>
      <c r="U32" s="92">
        <v>2698.83</v>
      </c>
      <c r="V32" s="92">
        <v>2802.59</v>
      </c>
      <c r="W32" s="92">
        <v>2688.58</v>
      </c>
      <c r="X32" s="92">
        <v>2548.58</v>
      </c>
      <c r="Y32" s="92">
        <v>2463.7199999999998</v>
      </c>
      <c r="Z32" s="92">
        <v>2353.09</v>
      </c>
    </row>
    <row r="33" spans="1:26" x14ac:dyDescent="0.3">
      <c r="B33" s="94">
        <v>24</v>
      </c>
      <c r="C33" s="92">
        <v>2279.46</v>
      </c>
      <c r="D33" s="92">
        <v>2271.4899999999998</v>
      </c>
      <c r="E33" s="92">
        <v>2306.0300000000002</v>
      </c>
      <c r="F33" s="92">
        <v>2348.75</v>
      </c>
      <c r="G33" s="92">
        <v>2350.63</v>
      </c>
      <c r="H33" s="92">
        <v>2435.0500000000002</v>
      </c>
      <c r="I33" s="92">
        <v>2449.7800000000002</v>
      </c>
      <c r="J33" s="92">
        <v>2482.48</v>
      </c>
      <c r="K33" s="92">
        <v>2483.2399999999998</v>
      </c>
      <c r="L33" s="92">
        <v>2584.7199999999998</v>
      </c>
      <c r="M33" s="92">
        <v>2596</v>
      </c>
      <c r="N33" s="92">
        <v>2588.4699999999998</v>
      </c>
      <c r="O33" s="92">
        <v>2529.83</v>
      </c>
      <c r="P33" s="92">
        <v>2530.6799999999998</v>
      </c>
      <c r="Q33" s="92">
        <v>2613.9299999999998</v>
      </c>
      <c r="R33" s="92">
        <v>2618.36</v>
      </c>
      <c r="S33" s="92">
        <v>2646.33</v>
      </c>
      <c r="T33" s="92">
        <v>2660.02</v>
      </c>
      <c r="U33" s="92">
        <v>2671.28</v>
      </c>
      <c r="V33" s="92">
        <v>2676.11</v>
      </c>
      <c r="W33" s="92">
        <v>2669.23</v>
      </c>
      <c r="X33" s="92">
        <v>2526.7399999999998</v>
      </c>
      <c r="Y33" s="92">
        <v>2380.81</v>
      </c>
      <c r="Z33" s="92">
        <v>2276.44</v>
      </c>
    </row>
    <row r="34" spans="1:26" x14ac:dyDescent="0.3">
      <c r="B34" s="94">
        <v>25</v>
      </c>
      <c r="C34" s="92">
        <v>2395.0300000000002</v>
      </c>
      <c r="D34" s="92">
        <v>2378.38</v>
      </c>
      <c r="E34" s="92">
        <v>2397.86</v>
      </c>
      <c r="F34" s="92">
        <v>2459.0500000000002</v>
      </c>
      <c r="G34" s="92">
        <v>2464.16</v>
      </c>
      <c r="H34" s="92">
        <v>2497.33</v>
      </c>
      <c r="I34" s="92">
        <v>2649.14</v>
      </c>
      <c r="J34" s="92">
        <v>2847.27</v>
      </c>
      <c r="K34" s="92">
        <v>2939.84</v>
      </c>
      <c r="L34" s="92">
        <v>2854.54</v>
      </c>
      <c r="M34" s="92">
        <v>2853.19</v>
      </c>
      <c r="N34" s="92">
        <v>2851.46</v>
      </c>
      <c r="O34" s="92">
        <v>2850.47</v>
      </c>
      <c r="P34" s="92">
        <v>2850.83</v>
      </c>
      <c r="Q34" s="92">
        <v>2949.97</v>
      </c>
      <c r="R34" s="92">
        <v>2940.48</v>
      </c>
      <c r="S34" s="92">
        <v>2819.22</v>
      </c>
      <c r="T34" s="92">
        <v>2825.97</v>
      </c>
      <c r="U34" s="92">
        <v>2795.43</v>
      </c>
      <c r="V34" s="92">
        <v>2802.99</v>
      </c>
      <c r="W34" s="92">
        <v>2734.86</v>
      </c>
      <c r="X34" s="92">
        <v>2641.73</v>
      </c>
      <c r="Y34" s="92">
        <v>2474.88</v>
      </c>
      <c r="Z34" s="92">
        <v>2399.11</v>
      </c>
    </row>
    <row r="35" spans="1:26" x14ac:dyDescent="0.3">
      <c r="B35" s="94">
        <v>26</v>
      </c>
      <c r="C35" s="92">
        <v>2256.75</v>
      </c>
      <c r="D35" s="92">
        <v>2248.5300000000002</v>
      </c>
      <c r="E35" s="92">
        <v>2338.92</v>
      </c>
      <c r="F35" s="92">
        <v>2358.0500000000002</v>
      </c>
      <c r="G35" s="92">
        <v>2438.48</v>
      </c>
      <c r="H35" s="92">
        <v>2471.54</v>
      </c>
      <c r="I35" s="92">
        <v>2513.36</v>
      </c>
      <c r="J35" s="92">
        <v>2672.89</v>
      </c>
      <c r="K35" s="92">
        <v>2723.35</v>
      </c>
      <c r="L35" s="92">
        <v>2720.78</v>
      </c>
      <c r="M35" s="92">
        <v>2679.54</v>
      </c>
      <c r="N35" s="92">
        <v>2699.31</v>
      </c>
      <c r="O35" s="92">
        <v>2664.77</v>
      </c>
      <c r="P35" s="92">
        <v>2659.14</v>
      </c>
      <c r="Q35" s="92">
        <v>2692.49</v>
      </c>
      <c r="R35" s="92">
        <v>2701.23</v>
      </c>
      <c r="S35" s="92">
        <v>2711.32</v>
      </c>
      <c r="T35" s="92">
        <v>2670.41</v>
      </c>
      <c r="U35" s="92">
        <v>2651.45</v>
      </c>
      <c r="V35" s="92">
        <v>2659.84</v>
      </c>
      <c r="W35" s="92">
        <v>2614.1999999999998</v>
      </c>
      <c r="X35" s="92">
        <v>2491.48</v>
      </c>
      <c r="Y35" s="92">
        <v>2371.81</v>
      </c>
      <c r="Z35" s="92">
        <v>2285.21</v>
      </c>
    </row>
    <row r="36" spans="1:26" x14ac:dyDescent="0.3">
      <c r="B36" s="94">
        <v>27</v>
      </c>
      <c r="C36" s="92">
        <v>2312.81</v>
      </c>
      <c r="D36" s="92">
        <v>2306.88</v>
      </c>
      <c r="E36" s="92">
        <v>2323.2800000000002</v>
      </c>
      <c r="F36" s="92">
        <v>2334.36</v>
      </c>
      <c r="G36" s="92">
        <v>2407.14</v>
      </c>
      <c r="H36" s="92">
        <v>2460.79</v>
      </c>
      <c r="I36" s="92">
        <v>2517.9299999999998</v>
      </c>
      <c r="J36" s="92">
        <v>2670.35</v>
      </c>
      <c r="K36" s="92">
        <v>2630.88</v>
      </c>
      <c r="L36" s="92">
        <v>2661.21</v>
      </c>
      <c r="M36" s="92">
        <v>2563.52</v>
      </c>
      <c r="N36" s="92">
        <v>2674.58</v>
      </c>
      <c r="O36" s="92">
        <v>2623.54</v>
      </c>
      <c r="P36" s="92">
        <v>2671.15</v>
      </c>
      <c r="Q36" s="92">
        <v>2643.87</v>
      </c>
      <c r="R36" s="92">
        <v>2643.36</v>
      </c>
      <c r="S36" s="92">
        <v>2649.27</v>
      </c>
      <c r="T36" s="92">
        <v>2663.32</v>
      </c>
      <c r="U36" s="92">
        <v>2568.5300000000002</v>
      </c>
      <c r="V36" s="92">
        <v>2555.2600000000002</v>
      </c>
      <c r="W36" s="92">
        <v>2520.9</v>
      </c>
      <c r="X36" s="92">
        <v>2470.2800000000002</v>
      </c>
      <c r="Y36" s="92">
        <v>2423.88</v>
      </c>
      <c r="Z36" s="92">
        <v>2322.33</v>
      </c>
    </row>
    <row r="37" spans="1:26" x14ac:dyDescent="0.3">
      <c r="B37" s="94">
        <v>28</v>
      </c>
      <c r="C37" s="92">
        <v>2350.71</v>
      </c>
      <c r="D37" s="92">
        <v>2336.42</v>
      </c>
      <c r="E37" s="92">
        <v>2369.34</v>
      </c>
      <c r="F37" s="92">
        <v>2406.5100000000002</v>
      </c>
      <c r="G37" s="92">
        <v>2457.21</v>
      </c>
      <c r="H37" s="92">
        <v>2520.38</v>
      </c>
      <c r="I37" s="92">
        <v>2715.14</v>
      </c>
      <c r="J37" s="92">
        <v>2725.99</v>
      </c>
      <c r="K37" s="92">
        <v>2801.13</v>
      </c>
      <c r="L37" s="92">
        <v>2774.62</v>
      </c>
      <c r="M37" s="92">
        <v>2765.52</v>
      </c>
      <c r="N37" s="92">
        <v>2768.09</v>
      </c>
      <c r="O37" s="92">
        <v>2743.07</v>
      </c>
      <c r="P37" s="92">
        <v>2737.58</v>
      </c>
      <c r="Q37" s="92">
        <v>2731.64</v>
      </c>
      <c r="R37" s="92">
        <v>2727.63</v>
      </c>
      <c r="S37" s="92">
        <v>2740.75</v>
      </c>
      <c r="T37" s="92">
        <v>2774.28</v>
      </c>
      <c r="U37" s="92">
        <v>2707.43</v>
      </c>
      <c r="V37" s="92">
        <v>2776.46</v>
      </c>
      <c r="W37" s="92">
        <v>2689.89</v>
      </c>
      <c r="X37" s="92">
        <v>2410.85</v>
      </c>
      <c r="Y37" s="92">
        <v>2317.34</v>
      </c>
      <c r="Z37" s="92">
        <v>2316.09</v>
      </c>
    </row>
    <row r="38" spans="1:26" x14ac:dyDescent="0.3">
      <c r="B38" s="94">
        <v>29</v>
      </c>
      <c r="C38" s="92">
        <v>2328.44</v>
      </c>
      <c r="D38" s="92">
        <v>2319.3000000000002</v>
      </c>
      <c r="E38" s="92">
        <v>2299.64</v>
      </c>
      <c r="F38" s="92">
        <v>2311.4499999999998</v>
      </c>
      <c r="G38" s="92">
        <v>2448.19</v>
      </c>
      <c r="H38" s="92">
        <v>2496.9699999999998</v>
      </c>
      <c r="I38" s="92">
        <v>2589.19</v>
      </c>
      <c r="J38" s="92">
        <v>2732.24</v>
      </c>
      <c r="K38" s="92">
        <v>2755.99</v>
      </c>
      <c r="L38" s="92">
        <v>2822.07</v>
      </c>
      <c r="M38" s="92">
        <v>2794.41</v>
      </c>
      <c r="N38" s="92">
        <v>2816.42</v>
      </c>
      <c r="O38" s="92">
        <v>2777.3</v>
      </c>
      <c r="P38" s="92">
        <v>2775.54</v>
      </c>
      <c r="Q38" s="92">
        <v>2771.01</v>
      </c>
      <c r="R38" s="92">
        <v>2750.45</v>
      </c>
      <c r="S38" s="92">
        <v>2757.81</v>
      </c>
      <c r="T38" s="92">
        <v>2782.83</v>
      </c>
      <c r="U38" s="92">
        <v>2708.94</v>
      </c>
      <c r="V38" s="92">
        <v>2718.65</v>
      </c>
      <c r="W38" s="92">
        <v>2646.56</v>
      </c>
      <c r="X38" s="92">
        <v>2554.37</v>
      </c>
      <c r="Y38" s="92">
        <v>2464.6799999999998</v>
      </c>
      <c r="Z38" s="92">
        <v>2353.19</v>
      </c>
    </row>
    <row r="39" spans="1:26" x14ac:dyDescent="0.3">
      <c r="B39" s="94">
        <v>30</v>
      </c>
      <c r="C39" s="92">
        <v>2433.9699999999998</v>
      </c>
      <c r="D39" s="92">
        <v>2414.9899999999998</v>
      </c>
      <c r="E39" s="92">
        <v>2380.1</v>
      </c>
      <c r="F39" s="92">
        <v>2370.17</v>
      </c>
      <c r="G39" s="92">
        <v>2427.9699999999998</v>
      </c>
      <c r="H39" s="92">
        <v>2456.65</v>
      </c>
      <c r="I39" s="92">
        <v>2473.19</v>
      </c>
      <c r="J39" s="92">
        <v>2479.44</v>
      </c>
      <c r="K39" s="92">
        <v>2546.2199999999998</v>
      </c>
      <c r="L39" s="92">
        <v>2559.48</v>
      </c>
      <c r="M39" s="92">
        <v>2645.91</v>
      </c>
      <c r="N39" s="92">
        <v>2645.15</v>
      </c>
      <c r="O39" s="92">
        <v>2559.13</v>
      </c>
      <c r="P39" s="92">
        <v>2621.27</v>
      </c>
      <c r="Q39" s="92">
        <v>2643.48</v>
      </c>
      <c r="R39" s="92">
        <v>2639.44</v>
      </c>
      <c r="S39" s="92">
        <v>2657.35</v>
      </c>
      <c r="T39" s="92">
        <v>2680.55</v>
      </c>
      <c r="U39" s="92">
        <v>2645.73</v>
      </c>
      <c r="V39" s="92">
        <v>2666.47</v>
      </c>
      <c r="W39" s="92">
        <v>2643.78</v>
      </c>
      <c r="X39" s="92">
        <v>2525.41</v>
      </c>
      <c r="Y39" s="92">
        <v>2453.36</v>
      </c>
      <c r="Z39" s="92">
        <v>2414.81</v>
      </c>
    </row>
    <row r="40" spans="1:26" hidden="1" x14ac:dyDescent="0.3">
      <c r="B40" s="94">
        <v>31</v>
      </c>
      <c r="C40" s="92" t="e">
        <v>#N/A</v>
      </c>
      <c r="D40" s="92" t="e">
        <v>#N/A</v>
      </c>
      <c r="E40" s="92" t="e">
        <v>#N/A</v>
      </c>
      <c r="F40" s="92" t="e">
        <v>#N/A</v>
      </c>
      <c r="G40" s="92" t="e">
        <v>#N/A</v>
      </c>
      <c r="H40" s="92" t="e">
        <v>#N/A</v>
      </c>
      <c r="I40" s="92" t="e">
        <v>#N/A</v>
      </c>
      <c r="J40" s="92" t="e">
        <v>#N/A</v>
      </c>
      <c r="K40" s="92" t="e">
        <v>#N/A</v>
      </c>
      <c r="L40" s="92" t="e">
        <v>#N/A</v>
      </c>
      <c r="M40" s="92" t="e">
        <v>#N/A</v>
      </c>
      <c r="N40" s="92" t="e">
        <v>#N/A</v>
      </c>
      <c r="O40" s="92" t="e">
        <v>#N/A</v>
      </c>
      <c r="P40" s="92" t="e">
        <v>#N/A</v>
      </c>
      <c r="Q40" s="92" t="e">
        <v>#N/A</v>
      </c>
      <c r="R40" s="92" t="e">
        <v>#N/A</v>
      </c>
      <c r="S40" s="92" t="e">
        <v>#N/A</v>
      </c>
      <c r="T40" s="92" t="e">
        <v>#N/A</v>
      </c>
      <c r="U40" s="92" t="e">
        <v>#N/A</v>
      </c>
      <c r="V40" s="92" t="e">
        <v>#N/A</v>
      </c>
      <c r="W40" s="92" t="e">
        <v>#N/A</v>
      </c>
      <c r="X40" s="92" t="e">
        <v>#N/A</v>
      </c>
      <c r="Y40" s="92" t="e">
        <v>#N/A</v>
      </c>
      <c r="Z40" s="92" t="e">
        <v>#N/A</v>
      </c>
    </row>
    <row r="41" spans="1:26" x14ac:dyDescent="0.3">
      <c r="A41" s="24"/>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3">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3">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3">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3">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3">
      <c r="B46" s="91">
        <v>1</v>
      </c>
      <c r="C46" s="106">
        <v>2748.12</v>
      </c>
      <c r="D46" s="106">
        <v>2743.82</v>
      </c>
      <c r="E46" s="106">
        <v>2760.06</v>
      </c>
      <c r="F46" s="106">
        <v>2810.02</v>
      </c>
      <c r="G46" s="106">
        <v>2857.02</v>
      </c>
      <c r="H46" s="106">
        <v>2933.32</v>
      </c>
      <c r="I46" s="106">
        <v>2953.24</v>
      </c>
      <c r="J46" s="106">
        <v>2965.58</v>
      </c>
      <c r="K46" s="106">
        <v>2969.55</v>
      </c>
      <c r="L46" s="106">
        <v>2976.57</v>
      </c>
      <c r="M46" s="106">
        <v>2976.8</v>
      </c>
      <c r="N46" s="106">
        <v>2977.73</v>
      </c>
      <c r="O46" s="106">
        <v>2967.16</v>
      </c>
      <c r="P46" s="106">
        <v>2973.5</v>
      </c>
      <c r="Q46" s="106">
        <v>3008.68</v>
      </c>
      <c r="R46" s="106">
        <v>3015.19</v>
      </c>
      <c r="S46" s="106">
        <v>3077.12</v>
      </c>
      <c r="T46" s="106">
        <v>3020.6</v>
      </c>
      <c r="U46" s="106">
        <v>3022.79</v>
      </c>
      <c r="V46" s="106">
        <v>2934.88</v>
      </c>
      <c r="W46" s="106">
        <v>2904.18</v>
      </c>
      <c r="X46" s="106">
        <v>2650.34</v>
      </c>
      <c r="Y46" s="106">
        <v>2794.16</v>
      </c>
      <c r="Z46" s="106">
        <v>2758.7</v>
      </c>
    </row>
    <row r="47" spans="1:26" x14ac:dyDescent="0.3">
      <c r="B47" s="93">
        <v>2</v>
      </c>
      <c r="C47" s="106">
        <v>2772.61</v>
      </c>
      <c r="D47" s="106">
        <v>2758.68</v>
      </c>
      <c r="E47" s="106">
        <v>2769.76</v>
      </c>
      <c r="F47" s="106">
        <v>2761.04</v>
      </c>
      <c r="G47" s="106">
        <v>2836.83</v>
      </c>
      <c r="H47" s="106">
        <v>2914.81</v>
      </c>
      <c r="I47" s="106">
        <v>2958.17</v>
      </c>
      <c r="J47" s="106">
        <v>3019.51</v>
      </c>
      <c r="K47" s="106">
        <v>3097.1</v>
      </c>
      <c r="L47" s="106">
        <v>3109.27</v>
      </c>
      <c r="M47" s="106">
        <v>3106.62</v>
      </c>
      <c r="N47" s="106">
        <v>3106.95</v>
      </c>
      <c r="O47" s="106">
        <v>3122.92</v>
      </c>
      <c r="P47" s="106">
        <v>3116.94</v>
      </c>
      <c r="Q47" s="106">
        <v>3123.83</v>
      </c>
      <c r="R47" s="106">
        <v>3110.86</v>
      </c>
      <c r="S47" s="106">
        <v>3131.26</v>
      </c>
      <c r="T47" s="106">
        <v>3135.18</v>
      </c>
      <c r="U47" s="106">
        <v>3069.68</v>
      </c>
      <c r="V47" s="106">
        <v>2951.62</v>
      </c>
      <c r="W47" s="106">
        <v>2940.25</v>
      </c>
      <c r="X47" s="106">
        <v>2905.28</v>
      </c>
      <c r="Y47" s="106">
        <v>2834.43</v>
      </c>
      <c r="Z47" s="106">
        <v>2789.39</v>
      </c>
    </row>
    <row r="48" spans="1:26" x14ac:dyDescent="0.3">
      <c r="B48" s="91">
        <v>3</v>
      </c>
      <c r="C48" s="106">
        <v>2825.29</v>
      </c>
      <c r="D48" s="106">
        <v>2823.19</v>
      </c>
      <c r="E48" s="106">
        <v>2826.23</v>
      </c>
      <c r="F48" s="106">
        <v>2808.97</v>
      </c>
      <c r="G48" s="106">
        <v>2858.63</v>
      </c>
      <c r="H48" s="106">
        <v>2915.87</v>
      </c>
      <c r="I48" s="106">
        <v>2921.89</v>
      </c>
      <c r="J48" s="106">
        <v>2924.82</v>
      </c>
      <c r="K48" s="106">
        <v>2986.31</v>
      </c>
      <c r="L48" s="106">
        <v>2998.74</v>
      </c>
      <c r="M48" s="106">
        <v>2990.27</v>
      </c>
      <c r="N48" s="106">
        <v>2995.95</v>
      </c>
      <c r="O48" s="106">
        <v>2976.99</v>
      </c>
      <c r="P48" s="106">
        <v>3021.91</v>
      </c>
      <c r="Q48" s="106">
        <v>3025.38</v>
      </c>
      <c r="R48" s="106">
        <v>3045.31</v>
      </c>
      <c r="S48" s="106">
        <v>3111.13</v>
      </c>
      <c r="T48" s="106">
        <v>3134.31</v>
      </c>
      <c r="U48" s="106">
        <v>3106.09</v>
      </c>
      <c r="V48" s="106">
        <v>3103.75</v>
      </c>
      <c r="W48" s="106">
        <v>2932.7</v>
      </c>
      <c r="X48" s="106">
        <v>2915.63</v>
      </c>
      <c r="Y48" s="106">
        <v>2894.01</v>
      </c>
      <c r="Z48" s="106">
        <v>2842.15</v>
      </c>
    </row>
    <row r="49" spans="2:26" x14ac:dyDescent="0.3">
      <c r="B49" s="94">
        <v>4</v>
      </c>
      <c r="C49" s="106">
        <v>2870.76</v>
      </c>
      <c r="D49" s="106">
        <v>2870.81</v>
      </c>
      <c r="E49" s="106">
        <v>2906.73</v>
      </c>
      <c r="F49" s="106">
        <v>2914.16</v>
      </c>
      <c r="G49" s="106">
        <v>2945.75</v>
      </c>
      <c r="H49" s="106">
        <v>3427.47</v>
      </c>
      <c r="I49" s="106">
        <v>3067.27</v>
      </c>
      <c r="J49" s="106">
        <v>3059.39</v>
      </c>
      <c r="K49" s="106">
        <v>3067.87</v>
      </c>
      <c r="L49" s="106">
        <v>3063.85</v>
      </c>
      <c r="M49" s="106">
        <v>3041.5</v>
      </c>
      <c r="N49" s="106">
        <v>3055.9</v>
      </c>
      <c r="O49" s="106">
        <v>3052.69</v>
      </c>
      <c r="P49" s="106">
        <v>3058.69</v>
      </c>
      <c r="Q49" s="106">
        <v>3068.73</v>
      </c>
      <c r="R49" s="106">
        <v>3069.06</v>
      </c>
      <c r="S49" s="106">
        <v>3091.99</v>
      </c>
      <c r="T49" s="106">
        <v>3148.76</v>
      </c>
      <c r="U49" s="106">
        <v>3091.93</v>
      </c>
      <c r="V49" s="106">
        <v>3030.1</v>
      </c>
      <c r="W49" s="106">
        <v>2968.67</v>
      </c>
      <c r="X49" s="106">
        <v>2937.32</v>
      </c>
      <c r="Y49" s="106">
        <v>2921.46</v>
      </c>
      <c r="Z49" s="106">
        <v>2868.99</v>
      </c>
    </row>
    <row r="50" spans="2:26" x14ac:dyDescent="0.3">
      <c r="B50" s="94">
        <v>5</v>
      </c>
      <c r="C50" s="106">
        <v>2894.4</v>
      </c>
      <c r="D50" s="106">
        <v>2906.3</v>
      </c>
      <c r="E50" s="106">
        <v>2923.68</v>
      </c>
      <c r="F50" s="106">
        <v>2937.83</v>
      </c>
      <c r="G50" s="106">
        <v>3416.31</v>
      </c>
      <c r="H50" s="106">
        <v>3066.02</v>
      </c>
      <c r="I50" s="106">
        <v>3430.13</v>
      </c>
      <c r="J50" s="106">
        <v>3273.37</v>
      </c>
      <c r="K50" s="106">
        <v>3249.26</v>
      </c>
      <c r="L50" s="106">
        <v>3261.24</v>
      </c>
      <c r="M50" s="106">
        <v>3234.43</v>
      </c>
      <c r="N50" s="106">
        <v>3231.47</v>
      </c>
      <c r="O50" s="106">
        <v>3209.36</v>
      </c>
      <c r="P50" s="106">
        <v>3212.16</v>
      </c>
      <c r="Q50" s="106">
        <v>3215.39</v>
      </c>
      <c r="R50" s="106">
        <v>3203.05</v>
      </c>
      <c r="S50" s="106">
        <v>3256.58</v>
      </c>
      <c r="T50" s="106">
        <v>3301.08</v>
      </c>
      <c r="U50" s="106">
        <v>3233.83</v>
      </c>
      <c r="V50" s="106">
        <v>3212.01</v>
      </c>
      <c r="W50" s="106">
        <v>3096.44</v>
      </c>
      <c r="X50" s="106">
        <v>2985.85</v>
      </c>
      <c r="Y50" s="106">
        <v>2932.67</v>
      </c>
      <c r="Z50" s="106">
        <v>2915.32</v>
      </c>
    </row>
    <row r="51" spans="2:26" x14ac:dyDescent="0.3">
      <c r="B51" s="94">
        <v>6</v>
      </c>
      <c r="C51" s="106">
        <v>2803.34</v>
      </c>
      <c r="D51" s="106">
        <v>2805.4</v>
      </c>
      <c r="E51" s="106">
        <v>2845.31</v>
      </c>
      <c r="F51" s="106">
        <v>2846.37</v>
      </c>
      <c r="G51" s="106">
        <v>2891.73</v>
      </c>
      <c r="H51" s="106">
        <v>2898.95</v>
      </c>
      <c r="I51" s="106">
        <v>2975.25</v>
      </c>
      <c r="J51" s="106">
        <v>2976.93</v>
      </c>
      <c r="K51" s="106">
        <v>3017.46</v>
      </c>
      <c r="L51" s="106">
        <v>3004.17</v>
      </c>
      <c r="M51" s="106">
        <v>2990.25</v>
      </c>
      <c r="N51" s="106">
        <v>2989.95</v>
      </c>
      <c r="O51" s="106">
        <v>2989.91</v>
      </c>
      <c r="P51" s="106">
        <v>2993.44</v>
      </c>
      <c r="Q51" s="106">
        <v>2994.52</v>
      </c>
      <c r="R51" s="106">
        <v>2990.73</v>
      </c>
      <c r="S51" s="106">
        <v>2990.34</v>
      </c>
      <c r="T51" s="106">
        <v>3085.08</v>
      </c>
      <c r="U51" s="106">
        <v>2990.24</v>
      </c>
      <c r="V51" s="106">
        <v>2990.18</v>
      </c>
      <c r="W51" s="106">
        <v>2915.93</v>
      </c>
      <c r="X51" s="106">
        <v>2870.93</v>
      </c>
      <c r="Y51" s="106">
        <v>2854.2</v>
      </c>
      <c r="Z51" s="106">
        <v>2827.54</v>
      </c>
    </row>
    <row r="52" spans="2:26" x14ac:dyDescent="0.3">
      <c r="B52" s="94">
        <v>7</v>
      </c>
      <c r="C52" s="106">
        <v>2840.18</v>
      </c>
      <c r="D52" s="106">
        <v>2839.33</v>
      </c>
      <c r="E52" s="106">
        <v>2870.04</v>
      </c>
      <c r="F52" s="106">
        <v>2877.47</v>
      </c>
      <c r="G52" s="106">
        <v>2955.61</v>
      </c>
      <c r="H52" s="106">
        <v>2989.62</v>
      </c>
      <c r="I52" s="106">
        <v>3084.31</v>
      </c>
      <c r="J52" s="106">
        <v>3189.82</v>
      </c>
      <c r="K52" s="106">
        <v>3091.63</v>
      </c>
      <c r="L52" s="106">
        <v>3222.59</v>
      </c>
      <c r="M52" s="106">
        <v>3093.15</v>
      </c>
      <c r="N52" s="106">
        <v>3089.38</v>
      </c>
      <c r="O52" s="106">
        <v>3092.29</v>
      </c>
      <c r="P52" s="106">
        <v>3088.48</v>
      </c>
      <c r="Q52" s="106">
        <v>3087.4</v>
      </c>
      <c r="R52" s="106">
        <v>3084.27</v>
      </c>
      <c r="S52" s="106">
        <v>3181.71</v>
      </c>
      <c r="T52" s="106">
        <v>3243.76</v>
      </c>
      <c r="U52" s="106">
        <v>3194.45</v>
      </c>
      <c r="V52" s="106">
        <v>3172.17</v>
      </c>
      <c r="W52" s="106">
        <v>3075.09</v>
      </c>
      <c r="X52" s="106">
        <v>2978.71</v>
      </c>
      <c r="Y52" s="106">
        <v>2915.4</v>
      </c>
      <c r="Z52" s="106">
        <v>2891.42</v>
      </c>
    </row>
    <row r="53" spans="2:26" x14ac:dyDescent="0.3">
      <c r="B53" s="94">
        <v>8</v>
      </c>
      <c r="C53" s="106">
        <v>2887.62</v>
      </c>
      <c r="D53" s="106">
        <v>2839.98</v>
      </c>
      <c r="E53" s="106">
        <v>2878.56</v>
      </c>
      <c r="F53" s="106">
        <v>2863.85</v>
      </c>
      <c r="G53" s="106">
        <v>2966.1</v>
      </c>
      <c r="H53" s="106">
        <v>2988.53</v>
      </c>
      <c r="I53" s="106">
        <v>2986.59</v>
      </c>
      <c r="J53" s="106">
        <v>3095.68</v>
      </c>
      <c r="K53" s="106">
        <v>3104.61</v>
      </c>
      <c r="L53" s="106">
        <v>3104.06</v>
      </c>
      <c r="M53" s="106">
        <v>3099.6</v>
      </c>
      <c r="N53" s="106">
        <v>3098.74</v>
      </c>
      <c r="O53" s="106">
        <v>3095.48</v>
      </c>
      <c r="P53" s="106">
        <v>3093.97</v>
      </c>
      <c r="Q53" s="106">
        <v>3096.5</v>
      </c>
      <c r="R53" s="106">
        <v>3092.97</v>
      </c>
      <c r="S53" s="106">
        <v>3091.52</v>
      </c>
      <c r="T53" s="106">
        <v>3226.7</v>
      </c>
      <c r="U53" s="106">
        <v>3157.13</v>
      </c>
      <c r="V53" s="106">
        <v>3139.3</v>
      </c>
      <c r="W53" s="106">
        <v>2989.94</v>
      </c>
      <c r="X53" s="106">
        <v>2932.25</v>
      </c>
      <c r="Y53" s="106">
        <v>2915.16</v>
      </c>
      <c r="Z53" s="106">
        <v>2914.1</v>
      </c>
    </row>
    <row r="54" spans="2:26" x14ac:dyDescent="0.3">
      <c r="B54" s="94">
        <v>9</v>
      </c>
      <c r="C54" s="106">
        <v>2894.91</v>
      </c>
      <c r="D54" s="106">
        <v>2857.81</v>
      </c>
      <c r="E54" s="106">
        <v>2829.35</v>
      </c>
      <c r="F54" s="106">
        <v>2821.22</v>
      </c>
      <c r="G54" s="106">
        <v>2888.82</v>
      </c>
      <c r="H54" s="106">
        <v>2912.82</v>
      </c>
      <c r="I54" s="106">
        <v>2958.61</v>
      </c>
      <c r="J54" s="106">
        <v>2994.71</v>
      </c>
      <c r="K54" s="106">
        <v>3107.08</v>
      </c>
      <c r="L54" s="106">
        <v>3106.96</v>
      </c>
      <c r="M54" s="106">
        <v>3106.79</v>
      </c>
      <c r="N54" s="106">
        <v>3098.72</v>
      </c>
      <c r="O54" s="106">
        <v>3095.65</v>
      </c>
      <c r="P54" s="106">
        <v>3085.58</v>
      </c>
      <c r="Q54" s="106">
        <v>3077.02</v>
      </c>
      <c r="R54" s="106">
        <v>3085.44</v>
      </c>
      <c r="S54" s="106">
        <v>3093.26</v>
      </c>
      <c r="T54" s="106">
        <v>3224.03</v>
      </c>
      <c r="U54" s="106">
        <v>3184.48</v>
      </c>
      <c r="V54" s="106">
        <v>3183.45</v>
      </c>
      <c r="W54" s="106">
        <v>2977.6</v>
      </c>
      <c r="X54" s="106">
        <v>2913.33</v>
      </c>
      <c r="Y54" s="106">
        <v>2909.57</v>
      </c>
      <c r="Z54" s="106">
        <v>2903.34</v>
      </c>
    </row>
    <row r="55" spans="2:26" x14ac:dyDescent="0.3">
      <c r="B55" s="94">
        <v>10</v>
      </c>
      <c r="C55" s="106">
        <v>2858.31</v>
      </c>
      <c r="D55" s="106">
        <v>2825.55</v>
      </c>
      <c r="E55" s="106">
        <v>2822.92</v>
      </c>
      <c r="F55" s="106">
        <v>2808.16</v>
      </c>
      <c r="G55" s="106">
        <v>2851.01</v>
      </c>
      <c r="H55" s="106">
        <v>2863.78</v>
      </c>
      <c r="I55" s="106">
        <v>2889.41</v>
      </c>
      <c r="J55" s="106">
        <v>2942.23</v>
      </c>
      <c r="K55" s="106">
        <v>2964.3</v>
      </c>
      <c r="L55" s="106">
        <v>2992.98</v>
      </c>
      <c r="M55" s="106">
        <v>2974.26</v>
      </c>
      <c r="N55" s="106">
        <v>2974.14</v>
      </c>
      <c r="O55" s="106">
        <v>2974.11</v>
      </c>
      <c r="P55" s="106">
        <v>2974.95</v>
      </c>
      <c r="Q55" s="106">
        <v>2981.53</v>
      </c>
      <c r="R55" s="106">
        <v>2981.05</v>
      </c>
      <c r="S55" s="106">
        <v>3030.46</v>
      </c>
      <c r="T55" s="106">
        <v>3167.28</v>
      </c>
      <c r="U55" s="106">
        <v>3089.77</v>
      </c>
      <c r="V55" s="106">
        <v>3086.1</v>
      </c>
      <c r="W55" s="106">
        <v>2950.51</v>
      </c>
      <c r="X55" s="106">
        <v>2915.77</v>
      </c>
      <c r="Y55" s="106">
        <v>2913.27</v>
      </c>
      <c r="Z55" s="106">
        <v>2896.76</v>
      </c>
    </row>
    <row r="56" spans="2:26" x14ac:dyDescent="0.3">
      <c r="B56" s="94">
        <v>11</v>
      </c>
      <c r="C56" s="106">
        <v>2828.35</v>
      </c>
      <c r="D56" s="106">
        <v>2814.58</v>
      </c>
      <c r="E56" s="106">
        <v>2830.04</v>
      </c>
      <c r="F56" s="106">
        <v>2862.9</v>
      </c>
      <c r="G56" s="106">
        <v>2918.59</v>
      </c>
      <c r="H56" s="106">
        <v>2972.02</v>
      </c>
      <c r="I56" s="106">
        <v>3093.49</v>
      </c>
      <c r="J56" s="106">
        <v>3129.21</v>
      </c>
      <c r="K56" s="106">
        <v>3127.14</v>
      </c>
      <c r="L56" s="106">
        <v>3128.99</v>
      </c>
      <c r="M56" s="106">
        <v>3126.35</v>
      </c>
      <c r="N56" s="106">
        <v>3125.5</v>
      </c>
      <c r="O56" s="106">
        <v>3119.12</v>
      </c>
      <c r="P56" s="106">
        <v>3108.19</v>
      </c>
      <c r="Q56" s="106">
        <v>3107.81</v>
      </c>
      <c r="R56" s="106">
        <v>3102.25</v>
      </c>
      <c r="S56" s="106">
        <v>3117.09</v>
      </c>
      <c r="T56" s="106">
        <v>3234.34</v>
      </c>
      <c r="U56" s="106">
        <v>3115.71</v>
      </c>
      <c r="V56" s="106">
        <v>3102.82</v>
      </c>
      <c r="W56" s="106">
        <v>2972.23</v>
      </c>
      <c r="X56" s="106">
        <v>2923.49</v>
      </c>
      <c r="Y56" s="106">
        <v>2897.15</v>
      </c>
      <c r="Z56" s="106">
        <v>2880.58</v>
      </c>
    </row>
    <row r="57" spans="2:26" x14ac:dyDescent="0.3">
      <c r="B57" s="94">
        <v>12</v>
      </c>
      <c r="C57" s="106">
        <v>2806.69</v>
      </c>
      <c r="D57" s="106">
        <v>2812.65</v>
      </c>
      <c r="E57" s="106">
        <v>2840.4</v>
      </c>
      <c r="F57" s="106">
        <v>2914.32</v>
      </c>
      <c r="G57" s="106">
        <v>2929.07</v>
      </c>
      <c r="H57" s="106">
        <v>2994.57</v>
      </c>
      <c r="I57" s="106">
        <v>3107.25</v>
      </c>
      <c r="J57" s="106">
        <v>3189.94</v>
      </c>
      <c r="K57" s="106">
        <v>3118.28</v>
      </c>
      <c r="L57" s="106">
        <v>3119.82</v>
      </c>
      <c r="M57" s="106">
        <v>3115.07</v>
      </c>
      <c r="N57" s="106">
        <v>3113.06</v>
      </c>
      <c r="O57" s="106">
        <v>3115.28</v>
      </c>
      <c r="P57" s="106">
        <v>3108.28</v>
      </c>
      <c r="Q57" s="106">
        <v>3102.69</v>
      </c>
      <c r="R57" s="106">
        <v>3100.74</v>
      </c>
      <c r="S57" s="106">
        <v>3107.97</v>
      </c>
      <c r="T57" s="106">
        <v>3110.62</v>
      </c>
      <c r="U57" s="106">
        <v>3078.79</v>
      </c>
      <c r="V57" s="106">
        <v>2971.05</v>
      </c>
      <c r="W57" s="106">
        <v>2949.97</v>
      </c>
      <c r="X57" s="106">
        <v>2920.29</v>
      </c>
      <c r="Y57" s="106">
        <v>2865.14</v>
      </c>
      <c r="Z57" s="106">
        <v>2825.73</v>
      </c>
    </row>
    <row r="58" spans="2:26" x14ac:dyDescent="0.3">
      <c r="B58" s="94">
        <v>13</v>
      </c>
      <c r="C58" s="106">
        <v>2817.62</v>
      </c>
      <c r="D58" s="106">
        <v>2813.5</v>
      </c>
      <c r="E58" s="106">
        <v>2848.56</v>
      </c>
      <c r="F58" s="106">
        <v>2888.01</v>
      </c>
      <c r="G58" s="106">
        <v>2925.5</v>
      </c>
      <c r="H58" s="106">
        <v>2929.36</v>
      </c>
      <c r="I58" s="106">
        <v>3009.94</v>
      </c>
      <c r="J58" s="106">
        <v>3076.17</v>
      </c>
      <c r="K58" s="106">
        <v>3069.67</v>
      </c>
      <c r="L58" s="106">
        <v>3065.83</v>
      </c>
      <c r="M58" s="106">
        <v>3002.18</v>
      </c>
      <c r="N58" s="106">
        <v>3001.42</v>
      </c>
      <c r="O58" s="106">
        <v>2953.5</v>
      </c>
      <c r="P58" s="106">
        <v>2939.8</v>
      </c>
      <c r="Q58" s="106">
        <v>2939.99</v>
      </c>
      <c r="R58" s="106">
        <v>2941.69</v>
      </c>
      <c r="S58" s="106">
        <v>3077.24</v>
      </c>
      <c r="T58" s="106">
        <v>3080.77</v>
      </c>
      <c r="U58" s="106">
        <v>3000.65</v>
      </c>
      <c r="V58" s="106">
        <v>2974.63</v>
      </c>
      <c r="W58" s="106">
        <v>2951.11</v>
      </c>
      <c r="X58" s="106">
        <v>2907.99</v>
      </c>
      <c r="Y58" s="106">
        <v>2865.74</v>
      </c>
      <c r="Z58" s="106">
        <v>2836.13</v>
      </c>
    </row>
    <row r="59" spans="2:26" x14ac:dyDescent="0.3">
      <c r="B59" s="94">
        <v>14</v>
      </c>
      <c r="C59" s="106">
        <v>2799.55</v>
      </c>
      <c r="D59" s="106">
        <v>2806.29</v>
      </c>
      <c r="E59" s="106">
        <v>2826.81</v>
      </c>
      <c r="F59" s="106">
        <v>2877.56</v>
      </c>
      <c r="G59" s="106">
        <v>2906.39</v>
      </c>
      <c r="H59" s="106">
        <v>2931.12</v>
      </c>
      <c r="I59" s="106">
        <v>3000.62</v>
      </c>
      <c r="J59" s="106">
        <v>3065.24</v>
      </c>
      <c r="K59" s="106">
        <v>3054.09</v>
      </c>
      <c r="L59" s="106">
        <v>3053.8</v>
      </c>
      <c r="M59" s="106">
        <v>3038.91</v>
      </c>
      <c r="N59" s="106">
        <v>3001.24</v>
      </c>
      <c r="O59" s="106">
        <v>3001.36</v>
      </c>
      <c r="P59" s="106">
        <v>3000.23</v>
      </c>
      <c r="Q59" s="106">
        <v>3000.67</v>
      </c>
      <c r="R59" s="106">
        <v>3000.47</v>
      </c>
      <c r="S59" s="106">
        <v>3054.09</v>
      </c>
      <c r="T59" s="106">
        <v>3061.01</v>
      </c>
      <c r="U59" s="106">
        <v>2972.59</v>
      </c>
      <c r="V59" s="106">
        <v>2906.05</v>
      </c>
      <c r="W59" s="106">
        <v>2923.49</v>
      </c>
      <c r="X59" s="106">
        <v>2839.22</v>
      </c>
      <c r="Y59" s="106">
        <v>2860.39</v>
      </c>
      <c r="Z59" s="106">
        <v>2829.3</v>
      </c>
    </row>
    <row r="60" spans="2:26" x14ac:dyDescent="0.3">
      <c r="B60" s="94">
        <v>15</v>
      </c>
      <c r="C60" s="106">
        <v>2881.12</v>
      </c>
      <c r="D60" s="106">
        <v>2881.53</v>
      </c>
      <c r="E60" s="106">
        <v>2923.34</v>
      </c>
      <c r="F60" s="106">
        <v>2925.76</v>
      </c>
      <c r="G60" s="106">
        <v>2996.19</v>
      </c>
      <c r="H60" s="106">
        <v>2989.1</v>
      </c>
      <c r="I60" s="106">
        <v>3086.94</v>
      </c>
      <c r="J60" s="106">
        <v>3192.25</v>
      </c>
      <c r="K60" s="106">
        <v>3187.44</v>
      </c>
      <c r="L60" s="106">
        <v>3183.36</v>
      </c>
      <c r="M60" s="106">
        <v>3144.52</v>
      </c>
      <c r="N60" s="106">
        <v>3141.48</v>
      </c>
      <c r="O60" s="106">
        <v>3140</v>
      </c>
      <c r="P60" s="106">
        <v>3136.04</v>
      </c>
      <c r="Q60" s="106">
        <v>3150.45</v>
      </c>
      <c r="R60" s="106">
        <v>3152.36</v>
      </c>
      <c r="S60" s="106">
        <v>3189.38</v>
      </c>
      <c r="T60" s="106">
        <v>3192.8</v>
      </c>
      <c r="U60" s="106">
        <v>3121.96</v>
      </c>
      <c r="V60" s="106">
        <v>2915.93</v>
      </c>
      <c r="W60" s="106">
        <v>3050.81</v>
      </c>
      <c r="X60" s="106">
        <v>3048.97</v>
      </c>
      <c r="Y60" s="106">
        <v>2972.6</v>
      </c>
      <c r="Z60" s="106">
        <v>2945.06</v>
      </c>
    </row>
    <row r="61" spans="2:26" x14ac:dyDescent="0.3">
      <c r="B61" s="94">
        <v>16</v>
      </c>
      <c r="C61" s="106">
        <v>3023.53</v>
      </c>
      <c r="D61" s="106">
        <v>2936.93</v>
      </c>
      <c r="E61" s="106">
        <v>2914.52</v>
      </c>
      <c r="F61" s="106">
        <v>2860.19</v>
      </c>
      <c r="G61" s="106">
        <v>2936.79</v>
      </c>
      <c r="H61" s="106">
        <v>3066.72</v>
      </c>
      <c r="I61" s="106">
        <v>3153.22</v>
      </c>
      <c r="J61" s="106">
        <v>3197.12</v>
      </c>
      <c r="K61" s="106">
        <v>3206.99</v>
      </c>
      <c r="L61" s="106">
        <v>3207.4</v>
      </c>
      <c r="M61" s="106">
        <v>3183.63</v>
      </c>
      <c r="N61" s="106">
        <v>3167.14</v>
      </c>
      <c r="O61" s="106">
        <v>3089.79</v>
      </c>
      <c r="P61" s="106">
        <v>3158.42</v>
      </c>
      <c r="Q61" s="106">
        <v>3091.88</v>
      </c>
      <c r="R61" s="106">
        <v>3136.87</v>
      </c>
      <c r="S61" s="106">
        <v>3163.61</v>
      </c>
      <c r="T61" s="106">
        <v>3132.88</v>
      </c>
      <c r="U61" s="106">
        <v>3133.22</v>
      </c>
      <c r="V61" s="106">
        <v>3138.89</v>
      </c>
      <c r="W61" s="106">
        <v>3053.87</v>
      </c>
      <c r="X61" s="106">
        <v>2961.61</v>
      </c>
      <c r="Y61" s="106">
        <v>2930.57</v>
      </c>
      <c r="Z61" s="106">
        <v>2898.88</v>
      </c>
    </row>
    <row r="62" spans="2:26" x14ac:dyDescent="0.3">
      <c r="B62" s="94">
        <v>17</v>
      </c>
      <c r="C62" s="106">
        <v>2727.67</v>
      </c>
      <c r="D62" s="106">
        <v>2688.75</v>
      </c>
      <c r="E62" s="106">
        <v>2678.48</v>
      </c>
      <c r="F62" s="106">
        <v>2576.2199999999998</v>
      </c>
      <c r="G62" s="106">
        <v>2814.86</v>
      </c>
      <c r="H62" s="106">
        <v>2987.93</v>
      </c>
      <c r="I62" s="106">
        <v>3020.09</v>
      </c>
      <c r="J62" s="106">
        <v>3003.55</v>
      </c>
      <c r="K62" s="106">
        <v>3095.23</v>
      </c>
      <c r="L62" s="106">
        <v>3099.65</v>
      </c>
      <c r="M62" s="106">
        <v>3070.53</v>
      </c>
      <c r="N62" s="106">
        <v>3094.25</v>
      </c>
      <c r="O62" s="106">
        <v>2996.74</v>
      </c>
      <c r="P62" s="106">
        <v>3080.78</v>
      </c>
      <c r="Q62" s="106">
        <v>3078.38</v>
      </c>
      <c r="R62" s="106">
        <v>3084.81</v>
      </c>
      <c r="S62" s="106">
        <v>3134.6</v>
      </c>
      <c r="T62" s="106">
        <v>3134.53</v>
      </c>
      <c r="U62" s="106">
        <v>3135.04</v>
      </c>
      <c r="V62" s="106">
        <v>3138.82</v>
      </c>
      <c r="W62" s="106">
        <v>3050.35</v>
      </c>
      <c r="X62" s="106">
        <v>2971.82</v>
      </c>
      <c r="Y62" s="106">
        <v>2937.77</v>
      </c>
      <c r="Z62" s="106">
        <v>2848.46</v>
      </c>
    </row>
    <row r="63" spans="2:26" x14ac:dyDescent="0.3">
      <c r="B63" s="94">
        <v>18</v>
      </c>
      <c r="C63" s="106">
        <v>2873.74</v>
      </c>
      <c r="D63" s="106">
        <v>2867.18</v>
      </c>
      <c r="E63" s="106">
        <v>2888.54</v>
      </c>
      <c r="F63" s="106">
        <v>2933.98</v>
      </c>
      <c r="G63" s="106">
        <v>3028.31</v>
      </c>
      <c r="H63" s="106">
        <v>2991.41</v>
      </c>
      <c r="I63" s="106">
        <v>3173.56</v>
      </c>
      <c r="J63" s="106">
        <v>3178.75</v>
      </c>
      <c r="K63" s="106">
        <v>3180.47</v>
      </c>
      <c r="L63" s="106">
        <v>3184.95</v>
      </c>
      <c r="M63" s="106">
        <v>3184.35</v>
      </c>
      <c r="N63" s="106">
        <v>3184.97</v>
      </c>
      <c r="O63" s="106">
        <v>3183.44</v>
      </c>
      <c r="P63" s="106">
        <v>3179.35</v>
      </c>
      <c r="Q63" s="106">
        <v>3143.55</v>
      </c>
      <c r="R63" s="106">
        <v>3142.69</v>
      </c>
      <c r="S63" s="106">
        <v>3181.09</v>
      </c>
      <c r="T63" s="106">
        <v>3183.09</v>
      </c>
      <c r="U63" s="106">
        <v>3136.45</v>
      </c>
      <c r="V63" s="106">
        <v>3101.95</v>
      </c>
      <c r="W63" s="106">
        <v>2971.2</v>
      </c>
      <c r="X63" s="106">
        <v>2951.47</v>
      </c>
      <c r="Y63" s="106">
        <v>2899.25</v>
      </c>
      <c r="Z63" s="106">
        <v>2890.8</v>
      </c>
    </row>
    <row r="64" spans="2:26" x14ac:dyDescent="0.3">
      <c r="B64" s="94">
        <v>19</v>
      </c>
      <c r="C64" s="106">
        <v>2832.5</v>
      </c>
      <c r="D64" s="106">
        <v>2830.94</v>
      </c>
      <c r="E64" s="106">
        <v>2860.88</v>
      </c>
      <c r="F64" s="106">
        <v>2923.23</v>
      </c>
      <c r="G64" s="106">
        <v>2929.9</v>
      </c>
      <c r="H64" s="106">
        <v>2987.71</v>
      </c>
      <c r="I64" s="106">
        <v>3166.86</v>
      </c>
      <c r="J64" s="106">
        <v>3177.89</v>
      </c>
      <c r="K64" s="106">
        <v>3179.77</v>
      </c>
      <c r="L64" s="106">
        <v>3176.87</v>
      </c>
      <c r="M64" s="106">
        <v>3168.64</v>
      </c>
      <c r="N64" s="106">
        <v>3168.58</v>
      </c>
      <c r="O64" s="106">
        <v>3156.51</v>
      </c>
      <c r="P64" s="106">
        <v>3146.94</v>
      </c>
      <c r="Q64" s="106">
        <v>3141.99</v>
      </c>
      <c r="R64" s="106">
        <v>3141.95</v>
      </c>
      <c r="S64" s="106">
        <v>3178.38</v>
      </c>
      <c r="T64" s="106">
        <v>3202.9</v>
      </c>
      <c r="U64" s="106">
        <v>3120.97</v>
      </c>
      <c r="V64" s="106">
        <v>3116.85</v>
      </c>
      <c r="W64" s="106">
        <v>3049.45</v>
      </c>
      <c r="X64" s="106">
        <v>2974.47</v>
      </c>
      <c r="Y64" s="106">
        <v>2934.49</v>
      </c>
      <c r="Z64" s="106">
        <v>2869.44</v>
      </c>
    </row>
    <row r="65" spans="2:26" x14ac:dyDescent="0.3">
      <c r="B65" s="94">
        <v>20</v>
      </c>
      <c r="C65" s="106">
        <v>2757.24</v>
      </c>
      <c r="D65" s="106">
        <v>2776.19</v>
      </c>
      <c r="E65" s="106">
        <v>2881.28</v>
      </c>
      <c r="F65" s="106">
        <v>2926.57</v>
      </c>
      <c r="G65" s="106">
        <v>2930.73</v>
      </c>
      <c r="H65" s="106">
        <v>2941.44</v>
      </c>
      <c r="I65" s="106">
        <v>3095.59</v>
      </c>
      <c r="J65" s="106">
        <v>3172.45</v>
      </c>
      <c r="K65" s="106">
        <v>3174.52</v>
      </c>
      <c r="L65" s="106">
        <v>3176.14</v>
      </c>
      <c r="M65" s="106">
        <v>3176.12</v>
      </c>
      <c r="N65" s="106">
        <v>3177.24</v>
      </c>
      <c r="O65" s="106">
        <v>3160.63</v>
      </c>
      <c r="P65" s="106">
        <v>3155.03</v>
      </c>
      <c r="Q65" s="106">
        <v>3161.95</v>
      </c>
      <c r="R65" s="106">
        <v>3153.5</v>
      </c>
      <c r="S65" s="106">
        <v>3178.94</v>
      </c>
      <c r="T65" s="106">
        <v>3176.64</v>
      </c>
      <c r="U65" s="106">
        <v>3118.11</v>
      </c>
      <c r="V65" s="106">
        <v>3112.36</v>
      </c>
      <c r="W65" s="106">
        <v>2973.71</v>
      </c>
      <c r="X65" s="106">
        <v>2966.69</v>
      </c>
      <c r="Y65" s="106">
        <v>2921.34</v>
      </c>
      <c r="Z65" s="106">
        <v>2838.47</v>
      </c>
    </row>
    <row r="66" spans="2:26" x14ac:dyDescent="0.3">
      <c r="B66" s="94">
        <v>21</v>
      </c>
      <c r="C66" s="106">
        <v>2792.28</v>
      </c>
      <c r="D66" s="106">
        <v>2803.08</v>
      </c>
      <c r="E66" s="106">
        <v>2846.83</v>
      </c>
      <c r="F66" s="106">
        <v>2927.41</v>
      </c>
      <c r="G66" s="106">
        <v>2930.03</v>
      </c>
      <c r="H66" s="106">
        <v>2968.84</v>
      </c>
      <c r="I66" s="106">
        <v>3012.1</v>
      </c>
      <c r="J66" s="106">
        <v>3206.92</v>
      </c>
      <c r="K66" s="106">
        <v>3313.66</v>
      </c>
      <c r="L66" s="106">
        <v>3315.82</v>
      </c>
      <c r="M66" s="106">
        <v>3244.31</v>
      </c>
      <c r="N66" s="106">
        <v>3343.59</v>
      </c>
      <c r="O66" s="106">
        <v>3291.54</v>
      </c>
      <c r="P66" s="106">
        <v>3292.13</v>
      </c>
      <c r="Q66" s="106">
        <v>3289.24</v>
      </c>
      <c r="R66" s="106">
        <v>3288.78</v>
      </c>
      <c r="S66" s="106">
        <v>3284.18</v>
      </c>
      <c r="T66" s="106">
        <v>3282.44</v>
      </c>
      <c r="U66" s="106">
        <v>3139.4</v>
      </c>
      <c r="V66" s="106">
        <v>3211.49</v>
      </c>
      <c r="W66" s="106">
        <v>3117.81</v>
      </c>
      <c r="X66" s="106">
        <v>2971.69</v>
      </c>
      <c r="Y66" s="106">
        <v>2923.75</v>
      </c>
      <c r="Z66" s="106">
        <v>2818.54</v>
      </c>
    </row>
    <row r="67" spans="2:26" x14ac:dyDescent="0.3">
      <c r="B67" s="94">
        <v>22</v>
      </c>
      <c r="C67" s="106">
        <v>2810.98</v>
      </c>
      <c r="D67" s="106">
        <v>2815.57</v>
      </c>
      <c r="E67" s="106">
        <v>2804.25</v>
      </c>
      <c r="F67" s="106">
        <v>2916.07</v>
      </c>
      <c r="G67" s="106">
        <v>2926.41</v>
      </c>
      <c r="H67" s="106">
        <v>2980.15</v>
      </c>
      <c r="I67" s="106">
        <v>3080.5</v>
      </c>
      <c r="J67" s="106">
        <v>3266.24</v>
      </c>
      <c r="K67" s="106">
        <v>3349.88</v>
      </c>
      <c r="L67" s="106">
        <v>3350.57</v>
      </c>
      <c r="M67" s="106">
        <v>3345.03</v>
      </c>
      <c r="N67" s="106">
        <v>3344.58</v>
      </c>
      <c r="O67" s="106">
        <v>3304.99</v>
      </c>
      <c r="P67" s="106">
        <v>3298.73</v>
      </c>
      <c r="Q67" s="106">
        <v>3255.78</v>
      </c>
      <c r="R67" s="106">
        <v>3252.02</v>
      </c>
      <c r="S67" s="106">
        <v>3259.34</v>
      </c>
      <c r="T67" s="106">
        <v>3257.73</v>
      </c>
      <c r="U67" s="106">
        <v>3236.22</v>
      </c>
      <c r="V67" s="106">
        <v>3243.15</v>
      </c>
      <c r="W67" s="106">
        <v>3146.91</v>
      </c>
      <c r="X67" s="106">
        <v>2974.09</v>
      </c>
      <c r="Y67" s="106">
        <v>2920.21</v>
      </c>
      <c r="Z67" s="106">
        <v>2844.66</v>
      </c>
    </row>
    <row r="68" spans="2:26" x14ac:dyDescent="0.3">
      <c r="B68" s="94">
        <v>23</v>
      </c>
      <c r="C68" s="106">
        <v>2899.08</v>
      </c>
      <c r="D68" s="106">
        <v>2796.98</v>
      </c>
      <c r="E68" s="106">
        <v>2784.68</v>
      </c>
      <c r="F68" s="106">
        <v>2835.17</v>
      </c>
      <c r="G68" s="106">
        <v>2891.61</v>
      </c>
      <c r="H68" s="106">
        <v>2935.89</v>
      </c>
      <c r="I68" s="106">
        <v>2988.88</v>
      </c>
      <c r="J68" s="106">
        <v>3140.8</v>
      </c>
      <c r="K68" s="106">
        <v>3274.06</v>
      </c>
      <c r="L68" s="106">
        <v>3273.83</v>
      </c>
      <c r="M68" s="106">
        <v>3396.64</v>
      </c>
      <c r="N68" s="106">
        <v>3288.8</v>
      </c>
      <c r="O68" s="106">
        <v>3273.1</v>
      </c>
      <c r="P68" s="106">
        <v>3241.47</v>
      </c>
      <c r="Q68" s="106">
        <v>3241.03</v>
      </c>
      <c r="R68" s="106">
        <v>3158.18</v>
      </c>
      <c r="S68" s="106">
        <v>3141.8</v>
      </c>
      <c r="T68" s="106">
        <v>3280.74</v>
      </c>
      <c r="U68" s="106">
        <v>3149.41</v>
      </c>
      <c r="V68" s="106">
        <v>3253.17</v>
      </c>
      <c r="W68" s="106">
        <v>3139.16</v>
      </c>
      <c r="X68" s="106">
        <v>2999.16</v>
      </c>
      <c r="Y68" s="106">
        <v>2914.3</v>
      </c>
      <c r="Z68" s="106">
        <v>2803.67</v>
      </c>
    </row>
    <row r="69" spans="2:26" x14ac:dyDescent="0.3">
      <c r="B69" s="94">
        <v>24</v>
      </c>
      <c r="C69" s="106">
        <v>2730.04</v>
      </c>
      <c r="D69" s="106">
        <v>2722.07</v>
      </c>
      <c r="E69" s="106">
        <v>2756.61</v>
      </c>
      <c r="F69" s="106">
        <v>2799.33</v>
      </c>
      <c r="G69" s="106">
        <v>2801.21</v>
      </c>
      <c r="H69" s="106">
        <v>2885.63</v>
      </c>
      <c r="I69" s="106">
        <v>2900.36</v>
      </c>
      <c r="J69" s="106">
        <v>2933.06</v>
      </c>
      <c r="K69" s="106">
        <v>2933.82</v>
      </c>
      <c r="L69" s="106">
        <v>3035.3</v>
      </c>
      <c r="M69" s="106">
        <v>3046.58</v>
      </c>
      <c r="N69" s="106">
        <v>3039.05</v>
      </c>
      <c r="O69" s="106">
        <v>2980.41</v>
      </c>
      <c r="P69" s="106">
        <v>2981.26</v>
      </c>
      <c r="Q69" s="106">
        <v>3064.51</v>
      </c>
      <c r="R69" s="106">
        <v>3068.94</v>
      </c>
      <c r="S69" s="106">
        <v>3096.91</v>
      </c>
      <c r="T69" s="106">
        <v>3110.6</v>
      </c>
      <c r="U69" s="106">
        <v>3121.86</v>
      </c>
      <c r="V69" s="106">
        <v>3126.69</v>
      </c>
      <c r="W69" s="106">
        <v>3119.81</v>
      </c>
      <c r="X69" s="106">
        <v>2977.32</v>
      </c>
      <c r="Y69" s="106">
        <v>2831.39</v>
      </c>
      <c r="Z69" s="106">
        <v>2727.02</v>
      </c>
    </row>
    <row r="70" spans="2:26" x14ac:dyDescent="0.3">
      <c r="B70" s="94">
        <v>25</v>
      </c>
      <c r="C70" s="106">
        <v>2845.61</v>
      </c>
      <c r="D70" s="106">
        <v>2828.96</v>
      </c>
      <c r="E70" s="106">
        <v>2848.44</v>
      </c>
      <c r="F70" s="106">
        <v>2909.63</v>
      </c>
      <c r="G70" s="106">
        <v>2914.74</v>
      </c>
      <c r="H70" s="106">
        <v>2947.91</v>
      </c>
      <c r="I70" s="106">
        <v>3099.72</v>
      </c>
      <c r="J70" s="106">
        <v>3297.85</v>
      </c>
      <c r="K70" s="106">
        <v>3390.42</v>
      </c>
      <c r="L70" s="106">
        <v>3305.12</v>
      </c>
      <c r="M70" s="106">
        <v>3303.77</v>
      </c>
      <c r="N70" s="106">
        <v>3302.04</v>
      </c>
      <c r="O70" s="106">
        <v>3301.05</v>
      </c>
      <c r="P70" s="106">
        <v>3301.41</v>
      </c>
      <c r="Q70" s="106">
        <v>3400.55</v>
      </c>
      <c r="R70" s="106">
        <v>3391.06</v>
      </c>
      <c r="S70" s="106">
        <v>3269.8</v>
      </c>
      <c r="T70" s="106">
        <v>3276.55</v>
      </c>
      <c r="U70" s="106">
        <v>3246.01</v>
      </c>
      <c r="V70" s="106">
        <v>3253.57</v>
      </c>
      <c r="W70" s="106">
        <v>3185.44</v>
      </c>
      <c r="X70" s="106">
        <v>3092.31</v>
      </c>
      <c r="Y70" s="106">
        <v>2925.46</v>
      </c>
      <c r="Z70" s="106">
        <v>2849.69</v>
      </c>
    </row>
    <row r="71" spans="2:26" x14ac:dyDescent="0.3">
      <c r="B71" s="94">
        <v>26</v>
      </c>
      <c r="C71" s="106">
        <v>2707.33</v>
      </c>
      <c r="D71" s="106">
        <v>2699.11</v>
      </c>
      <c r="E71" s="106">
        <v>2789.5</v>
      </c>
      <c r="F71" s="106">
        <v>2808.63</v>
      </c>
      <c r="G71" s="106">
        <v>2889.06</v>
      </c>
      <c r="H71" s="106">
        <v>2922.12</v>
      </c>
      <c r="I71" s="106">
        <v>2963.94</v>
      </c>
      <c r="J71" s="106">
        <v>3123.47</v>
      </c>
      <c r="K71" s="106">
        <v>3173.93</v>
      </c>
      <c r="L71" s="106">
        <v>3171.36</v>
      </c>
      <c r="M71" s="106">
        <v>3130.12</v>
      </c>
      <c r="N71" s="106">
        <v>3149.89</v>
      </c>
      <c r="O71" s="106">
        <v>3115.35</v>
      </c>
      <c r="P71" s="106">
        <v>3109.72</v>
      </c>
      <c r="Q71" s="106">
        <v>3143.07</v>
      </c>
      <c r="R71" s="106">
        <v>3151.81</v>
      </c>
      <c r="S71" s="106">
        <v>3161.9</v>
      </c>
      <c r="T71" s="106">
        <v>3120.99</v>
      </c>
      <c r="U71" s="106">
        <v>3102.03</v>
      </c>
      <c r="V71" s="106">
        <v>3110.42</v>
      </c>
      <c r="W71" s="106">
        <v>3064.78</v>
      </c>
      <c r="X71" s="106">
        <v>2942.06</v>
      </c>
      <c r="Y71" s="106">
        <v>2822.39</v>
      </c>
      <c r="Z71" s="106">
        <v>2735.79</v>
      </c>
    </row>
    <row r="72" spans="2:26" x14ac:dyDescent="0.3">
      <c r="B72" s="94">
        <v>27</v>
      </c>
      <c r="C72" s="106">
        <v>2763.39</v>
      </c>
      <c r="D72" s="106">
        <v>2757.46</v>
      </c>
      <c r="E72" s="106">
        <v>2773.86</v>
      </c>
      <c r="F72" s="106">
        <v>2784.94</v>
      </c>
      <c r="G72" s="106">
        <v>2857.72</v>
      </c>
      <c r="H72" s="106">
        <v>2911.37</v>
      </c>
      <c r="I72" s="106">
        <v>2968.51</v>
      </c>
      <c r="J72" s="106">
        <v>3120.93</v>
      </c>
      <c r="K72" s="106">
        <v>3081.46</v>
      </c>
      <c r="L72" s="106">
        <v>3111.79</v>
      </c>
      <c r="M72" s="106">
        <v>3014.1</v>
      </c>
      <c r="N72" s="106">
        <v>3125.16</v>
      </c>
      <c r="O72" s="106">
        <v>3074.12</v>
      </c>
      <c r="P72" s="106">
        <v>3121.73</v>
      </c>
      <c r="Q72" s="106">
        <v>3094.45</v>
      </c>
      <c r="R72" s="106">
        <v>3093.94</v>
      </c>
      <c r="S72" s="106">
        <v>3099.85</v>
      </c>
      <c r="T72" s="106">
        <v>3113.9</v>
      </c>
      <c r="U72" s="106">
        <v>3019.11</v>
      </c>
      <c r="V72" s="106">
        <v>3005.84</v>
      </c>
      <c r="W72" s="106">
        <v>2971.48</v>
      </c>
      <c r="X72" s="106">
        <v>2920.86</v>
      </c>
      <c r="Y72" s="106">
        <v>2874.46</v>
      </c>
      <c r="Z72" s="106">
        <v>2772.91</v>
      </c>
    </row>
    <row r="73" spans="2:26" x14ac:dyDescent="0.3">
      <c r="B73" s="94">
        <v>28</v>
      </c>
      <c r="C73" s="106">
        <v>2801.29</v>
      </c>
      <c r="D73" s="106">
        <v>2787</v>
      </c>
      <c r="E73" s="106">
        <v>2819.92</v>
      </c>
      <c r="F73" s="106">
        <v>2857.09</v>
      </c>
      <c r="G73" s="106">
        <v>2907.79</v>
      </c>
      <c r="H73" s="106">
        <v>2970.96</v>
      </c>
      <c r="I73" s="106">
        <v>3165.72</v>
      </c>
      <c r="J73" s="106">
        <v>3176.57</v>
      </c>
      <c r="K73" s="106">
        <v>3251.71</v>
      </c>
      <c r="L73" s="106">
        <v>3225.2</v>
      </c>
      <c r="M73" s="106">
        <v>3216.1</v>
      </c>
      <c r="N73" s="106">
        <v>3218.67</v>
      </c>
      <c r="O73" s="106">
        <v>3193.65</v>
      </c>
      <c r="P73" s="106">
        <v>3188.16</v>
      </c>
      <c r="Q73" s="106">
        <v>3182.22</v>
      </c>
      <c r="R73" s="106">
        <v>3178.21</v>
      </c>
      <c r="S73" s="106">
        <v>3191.33</v>
      </c>
      <c r="T73" s="106">
        <v>3224.86</v>
      </c>
      <c r="U73" s="106">
        <v>3158.01</v>
      </c>
      <c r="V73" s="106">
        <v>3227.04</v>
      </c>
      <c r="W73" s="106">
        <v>3140.47</v>
      </c>
      <c r="X73" s="106">
        <v>2861.43</v>
      </c>
      <c r="Y73" s="106">
        <v>2767.92</v>
      </c>
      <c r="Z73" s="106">
        <v>2766.67</v>
      </c>
    </row>
    <row r="74" spans="2:26" x14ac:dyDescent="0.3">
      <c r="B74" s="94">
        <v>29</v>
      </c>
      <c r="C74" s="106">
        <v>2779.02</v>
      </c>
      <c r="D74" s="106">
        <v>2769.88</v>
      </c>
      <c r="E74" s="106">
        <v>2750.22</v>
      </c>
      <c r="F74" s="106">
        <v>2762.03</v>
      </c>
      <c r="G74" s="106">
        <v>2898.77</v>
      </c>
      <c r="H74" s="106">
        <v>2947.55</v>
      </c>
      <c r="I74" s="106">
        <v>3039.77</v>
      </c>
      <c r="J74" s="106">
        <v>3182.82</v>
      </c>
      <c r="K74" s="106">
        <v>3206.57</v>
      </c>
      <c r="L74" s="106">
        <v>3272.65</v>
      </c>
      <c r="M74" s="106">
        <v>3244.99</v>
      </c>
      <c r="N74" s="106">
        <v>3267</v>
      </c>
      <c r="O74" s="106">
        <v>3227.88</v>
      </c>
      <c r="P74" s="106">
        <v>3226.12</v>
      </c>
      <c r="Q74" s="106">
        <v>3221.59</v>
      </c>
      <c r="R74" s="106">
        <v>3201.03</v>
      </c>
      <c r="S74" s="106">
        <v>3208.39</v>
      </c>
      <c r="T74" s="106">
        <v>3233.41</v>
      </c>
      <c r="U74" s="106">
        <v>3159.52</v>
      </c>
      <c r="V74" s="106">
        <v>3169.23</v>
      </c>
      <c r="W74" s="106">
        <v>3097.14</v>
      </c>
      <c r="X74" s="106">
        <v>3004.95</v>
      </c>
      <c r="Y74" s="106">
        <v>2915.26</v>
      </c>
      <c r="Z74" s="106">
        <v>2803.77</v>
      </c>
    </row>
    <row r="75" spans="2:26" x14ac:dyDescent="0.3">
      <c r="B75" s="94">
        <v>30</v>
      </c>
      <c r="C75" s="106">
        <v>2884.55</v>
      </c>
      <c r="D75" s="106">
        <v>2865.57</v>
      </c>
      <c r="E75" s="106">
        <v>2830.68</v>
      </c>
      <c r="F75" s="106">
        <v>2820.75</v>
      </c>
      <c r="G75" s="106">
        <v>2878.55</v>
      </c>
      <c r="H75" s="106">
        <v>2907.23</v>
      </c>
      <c r="I75" s="106">
        <v>2923.77</v>
      </c>
      <c r="J75" s="106">
        <v>2930.02</v>
      </c>
      <c r="K75" s="106">
        <v>2996.8</v>
      </c>
      <c r="L75" s="106">
        <v>3010.06</v>
      </c>
      <c r="M75" s="106">
        <v>3096.49</v>
      </c>
      <c r="N75" s="106">
        <v>3095.73</v>
      </c>
      <c r="O75" s="106">
        <v>3009.71</v>
      </c>
      <c r="P75" s="106">
        <v>3071.85</v>
      </c>
      <c r="Q75" s="106">
        <v>3094.06</v>
      </c>
      <c r="R75" s="106">
        <v>3090.02</v>
      </c>
      <c r="S75" s="106">
        <v>3107.93</v>
      </c>
      <c r="T75" s="106">
        <v>3131.13</v>
      </c>
      <c r="U75" s="106">
        <v>3096.31</v>
      </c>
      <c r="V75" s="106">
        <v>3117.05</v>
      </c>
      <c r="W75" s="106">
        <v>3094.36</v>
      </c>
      <c r="X75" s="106">
        <v>2975.99</v>
      </c>
      <c r="Y75" s="106">
        <v>2903.94</v>
      </c>
      <c r="Z75" s="106">
        <v>2865.39</v>
      </c>
    </row>
    <row r="76" spans="2:26" hidden="1" x14ac:dyDescent="0.3">
      <c r="B76" s="107">
        <v>31</v>
      </c>
      <c r="C76" s="106" t="e">
        <v>#N/A</v>
      </c>
      <c r="D76" s="106" t="e">
        <v>#N/A</v>
      </c>
      <c r="E76" s="106" t="e">
        <v>#N/A</v>
      </c>
      <c r="F76" s="106" t="e">
        <v>#N/A</v>
      </c>
      <c r="G76" s="106" t="e">
        <v>#N/A</v>
      </c>
      <c r="H76" s="106" t="e">
        <v>#N/A</v>
      </c>
      <c r="I76" s="106" t="e">
        <v>#N/A</v>
      </c>
      <c r="J76" s="106" t="e">
        <v>#N/A</v>
      </c>
      <c r="K76" s="106" t="e">
        <v>#N/A</v>
      </c>
      <c r="L76" s="106" t="e">
        <v>#N/A</v>
      </c>
      <c r="M76" s="106" t="e">
        <v>#N/A</v>
      </c>
      <c r="N76" s="106" t="e">
        <v>#N/A</v>
      </c>
      <c r="O76" s="106" t="e">
        <v>#N/A</v>
      </c>
      <c r="P76" s="106" t="e">
        <v>#N/A</v>
      </c>
      <c r="Q76" s="106" t="e">
        <v>#N/A</v>
      </c>
      <c r="R76" s="106" t="e">
        <v>#N/A</v>
      </c>
      <c r="S76" s="106" t="e">
        <v>#N/A</v>
      </c>
      <c r="T76" s="106" t="e">
        <v>#N/A</v>
      </c>
      <c r="U76" s="106" t="e">
        <v>#N/A</v>
      </c>
      <c r="V76" s="106" t="e">
        <v>#N/A</v>
      </c>
      <c r="W76" s="106" t="e">
        <v>#N/A</v>
      </c>
      <c r="X76" s="106" t="e">
        <v>#N/A</v>
      </c>
      <c r="Y76" s="106" t="e">
        <v>#N/A</v>
      </c>
      <c r="Z76" s="106" t="e">
        <v>#N/A</v>
      </c>
    </row>
    <row r="77" spans="2:26" x14ac:dyDescent="0.3">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3">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3">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3">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3">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3">
      <c r="B82" s="91">
        <v>1</v>
      </c>
      <c r="C82" s="106">
        <v>2825.22</v>
      </c>
      <c r="D82" s="106">
        <v>2820.92</v>
      </c>
      <c r="E82" s="106">
        <v>2837.16</v>
      </c>
      <c r="F82" s="106">
        <v>2887.12</v>
      </c>
      <c r="G82" s="106">
        <v>2934.12</v>
      </c>
      <c r="H82" s="106">
        <v>3010.42</v>
      </c>
      <c r="I82" s="106">
        <v>3030.34</v>
      </c>
      <c r="J82" s="106">
        <v>3042.68</v>
      </c>
      <c r="K82" s="106">
        <v>3046.65</v>
      </c>
      <c r="L82" s="106">
        <v>3053.67</v>
      </c>
      <c r="M82" s="106">
        <v>3053.9</v>
      </c>
      <c r="N82" s="106">
        <v>3054.83</v>
      </c>
      <c r="O82" s="106">
        <v>3044.26</v>
      </c>
      <c r="P82" s="106">
        <v>3050.6</v>
      </c>
      <c r="Q82" s="106">
        <v>3085.78</v>
      </c>
      <c r="R82" s="106">
        <v>3092.29</v>
      </c>
      <c r="S82" s="106">
        <v>3154.22</v>
      </c>
      <c r="T82" s="106">
        <v>3097.7</v>
      </c>
      <c r="U82" s="106">
        <v>3099.89</v>
      </c>
      <c r="V82" s="106">
        <v>3011.98</v>
      </c>
      <c r="W82" s="106">
        <v>2981.28</v>
      </c>
      <c r="X82" s="106">
        <v>2727.44</v>
      </c>
      <c r="Y82" s="106">
        <v>2871.26</v>
      </c>
      <c r="Z82" s="106">
        <v>2835.8</v>
      </c>
    </row>
    <row r="83" spans="2:26" x14ac:dyDescent="0.3">
      <c r="B83" s="93">
        <v>2</v>
      </c>
      <c r="C83" s="106">
        <v>2849.71</v>
      </c>
      <c r="D83" s="106">
        <v>2835.78</v>
      </c>
      <c r="E83" s="106">
        <v>2846.86</v>
      </c>
      <c r="F83" s="106">
        <v>2838.14</v>
      </c>
      <c r="G83" s="106">
        <v>2913.93</v>
      </c>
      <c r="H83" s="106">
        <v>2991.91</v>
      </c>
      <c r="I83" s="106">
        <v>3035.27</v>
      </c>
      <c r="J83" s="106">
        <v>3096.61</v>
      </c>
      <c r="K83" s="106">
        <v>3174.2</v>
      </c>
      <c r="L83" s="106">
        <v>3186.37</v>
      </c>
      <c r="M83" s="106">
        <v>3183.72</v>
      </c>
      <c r="N83" s="106">
        <v>3184.05</v>
      </c>
      <c r="O83" s="106">
        <v>3200.02</v>
      </c>
      <c r="P83" s="106">
        <v>3194.04</v>
      </c>
      <c r="Q83" s="106">
        <v>3200.93</v>
      </c>
      <c r="R83" s="106">
        <v>3187.96</v>
      </c>
      <c r="S83" s="106">
        <v>3208.36</v>
      </c>
      <c r="T83" s="106">
        <v>3212.28</v>
      </c>
      <c r="U83" s="106">
        <v>3146.78</v>
      </c>
      <c r="V83" s="106">
        <v>3028.72</v>
      </c>
      <c r="W83" s="106">
        <v>3017.35</v>
      </c>
      <c r="X83" s="106">
        <v>2982.38</v>
      </c>
      <c r="Y83" s="106">
        <v>2911.53</v>
      </c>
      <c r="Z83" s="106">
        <v>2866.49</v>
      </c>
    </row>
    <row r="84" spans="2:26" x14ac:dyDescent="0.3">
      <c r="B84" s="91">
        <v>3</v>
      </c>
      <c r="C84" s="106">
        <v>2902.39</v>
      </c>
      <c r="D84" s="106">
        <v>2900.29</v>
      </c>
      <c r="E84" s="106">
        <v>2903.33</v>
      </c>
      <c r="F84" s="106">
        <v>2886.07</v>
      </c>
      <c r="G84" s="106">
        <v>2935.73</v>
      </c>
      <c r="H84" s="106">
        <v>2992.97</v>
      </c>
      <c r="I84" s="106">
        <v>2998.99</v>
      </c>
      <c r="J84" s="106">
        <v>3001.92</v>
      </c>
      <c r="K84" s="106">
        <v>3063.41</v>
      </c>
      <c r="L84" s="106">
        <v>3075.84</v>
      </c>
      <c r="M84" s="106">
        <v>3067.37</v>
      </c>
      <c r="N84" s="106">
        <v>3073.05</v>
      </c>
      <c r="O84" s="106">
        <v>3054.09</v>
      </c>
      <c r="P84" s="106">
        <v>3099.01</v>
      </c>
      <c r="Q84" s="106">
        <v>3102.48</v>
      </c>
      <c r="R84" s="106">
        <v>3122.41</v>
      </c>
      <c r="S84" s="106">
        <v>3188.23</v>
      </c>
      <c r="T84" s="106">
        <v>3211.41</v>
      </c>
      <c r="U84" s="106">
        <v>3183.19</v>
      </c>
      <c r="V84" s="106">
        <v>3180.85</v>
      </c>
      <c r="W84" s="106">
        <v>3009.8</v>
      </c>
      <c r="X84" s="106">
        <v>2992.73</v>
      </c>
      <c r="Y84" s="106">
        <v>2971.11</v>
      </c>
      <c r="Z84" s="106">
        <v>2919.25</v>
      </c>
    </row>
    <row r="85" spans="2:26" x14ac:dyDescent="0.3">
      <c r="B85" s="94">
        <v>4</v>
      </c>
      <c r="C85" s="106">
        <v>2947.86</v>
      </c>
      <c r="D85" s="106">
        <v>2947.91</v>
      </c>
      <c r="E85" s="106">
        <v>2983.83</v>
      </c>
      <c r="F85" s="106">
        <v>2991.26</v>
      </c>
      <c r="G85" s="106">
        <v>3022.85</v>
      </c>
      <c r="H85" s="106">
        <v>3504.57</v>
      </c>
      <c r="I85" s="106">
        <v>3144.37</v>
      </c>
      <c r="J85" s="106">
        <v>3136.49</v>
      </c>
      <c r="K85" s="106">
        <v>3144.97</v>
      </c>
      <c r="L85" s="106">
        <v>3140.95</v>
      </c>
      <c r="M85" s="106">
        <v>3118.6</v>
      </c>
      <c r="N85" s="106">
        <v>3133</v>
      </c>
      <c r="O85" s="106">
        <v>3129.79</v>
      </c>
      <c r="P85" s="106">
        <v>3135.79</v>
      </c>
      <c r="Q85" s="106">
        <v>3145.83</v>
      </c>
      <c r="R85" s="106">
        <v>3146.16</v>
      </c>
      <c r="S85" s="106">
        <v>3169.09</v>
      </c>
      <c r="T85" s="106">
        <v>3225.86</v>
      </c>
      <c r="U85" s="106">
        <v>3169.03</v>
      </c>
      <c r="V85" s="106">
        <v>3107.2</v>
      </c>
      <c r="W85" s="106">
        <v>3045.77</v>
      </c>
      <c r="X85" s="106">
        <v>3014.42</v>
      </c>
      <c r="Y85" s="106">
        <v>2998.56</v>
      </c>
      <c r="Z85" s="106">
        <v>2946.09</v>
      </c>
    </row>
    <row r="86" spans="2:26" x14ac:dyDescent="0.3">
      <c r="B86" s="94">
        <v>5</v>
      </c>
      <c r="C86" s="106">
        <v>2971.5</v>
      </c>
      <c r="D86" s="106">
        <v>2983.4</v>
      </c>
      <c r="E86" s="106">
        <v>3000.78</v>
      </c>
      <c r="F86" s="106">
        <v>3014.93</v>
      </c>
      <c r="G86" s="106">
        <v>3493.41</v>
      </c>
      <c r="H86" s="106">
        <v>3143.12</v>
      </c>
      <c r="I86" s="106">
        <v>3507.23</v>
      </c>
      <c r="J86" s="106">
        <v>3350.47</v>
      </c>
      <c r="K86" s="106">
        <v>3326.36</v>
      </c>
      <c r="L86" s="106">
        <v>3338.34</v>
      </c>
      <c r="M86" s="106">
        <v>3311.53</v>
      </c>
      <c r="N86" s="106">
        <v>3308.57</v>
      </c>
      <c r="O86" s="106">
        <v>3286.46</v>
      </c>
      <c r="P86" s="106">
        <v>3289.26</v>
      </c>
      <c r="Q86" s="106">
        <v>3292.49</v>
      </c>
      <c r="R86" s="106">
        <v>3280.15</v>
      </c>
      <c r="S86" s="106">
        <v>3333.68</v>
      </c>
      <c r="T86" s="106">
        <v>3378.18</v>
      </c>
      <c r="U86" s="106">
        <v>3310.93</v>
      </c>
      <c r="V86" s="106">
        <v>3289.11</v>
      </c>
      <c r="W86" s="106">
        <v>3173.54</v>
      </c>
      <c r="X86" s="106">
        <v>3062.95</v>
      </c>
      <c r="Y86" s="106">
        <v>3009.77</v>
      </c>
      <c r="Z86" s="106">
        <v>2992.42</v>
      </c>
    </row>
    <row r="87" spans="2:26" x14ac:dyDescent="0.3">
      <c r="B87" s="94">
        <v>6</v>
      </c>
      <c r="C87" s="106">
        <v>2880.44</v>
      </c>
      <c r="D87" s="106">
        <v>2882.5</v>
      </c>
      <c r="E87" s="106">
        <v>2922.41</v>
      </c>
      <c r="F87" s="106">
        <v>2923.47</v>
      </c>
      <c r="G87" s="106">
        <v>2968.83</v>
      </c>
      <c r="H87" s="106">
        <v>2976.05</v>
      </c>
      <c r="I87" s="106">
        <v>3052.35</v>
      </c>
      <c r="J87" s="106">
        <v>3054.03</v>
      </c>
      <c r="K87" s="106">
        <v>3094.56</v>
      </c>
      <c r="L87" s="106">
        <v>3081.27</v>
      </c>
      <c r="M87" s="106">
        <v>3067.35</v>
      </c>
      <c r="N87" s="106">
        <v>3067.05</v>
      </c>
      <c r="O87" s="106">
        <v>3067.01</v>
      </c>
      <c r="P87" s="106">
        <v>3070.54</v>
      </c>
      <c r="Q87" s="106">
        <v>3071.62</v>
      </c>
      <c r="R87" s="106">
        <v>3067.83</v>
      </c>
      <c r="S87" s="106">
        <v>3067.44</v>
      </c>
      <c r="T87" s="106">
        <v>3162.18</v>
      </c>
      <c r="U87" s="106">
        <v>3067.34</v>
      </c>
      <c r="V87" s="106">
        <v>3067.28</v>
      </c>
      <c r="W87" s="106">
        <v>2993.03</v>
      </c>
      <c r="X87" s="106">
        <v>2948.03</v>
      </c>
      <c r="Y87" s="106">
        <v>2931.3</v>
      </c>
      <c r="Z87" s="106">
        <v>2904.64</v>
      </c>
    </row>
    <row r="88" spans="2:26" x14ac:dyDescent="0.3">
      <c r="B88" s="94">
        <v>7</v>
      </c>
      <c r="C88" s="106">
        <v>2917.28</v>
      </c>
      <c r="D88" s="106">
        <v>2916.43</v>
      </c>
      <c r="E88" s="106">
        <v>2947.14</v>
      </c>
      <c r="F88" s="106">
        <v>2954.57</v>
      </c>
      <c r="G88" s="106">
        <v>3032.71</v>
      </c>
      <c r="H88" s="106">
        <v>3066.72</v>
      </c>
      <c r="I88" s="106">
        <v>3161.41</v>
      </c>
      <c r="J88" s="106">
        <v>3266.92</v>
      </c>
      <c r="K88" s="106">
        <v>3168.73</v>
      </c>
      <c r="L88" s="106">
        <v>3299.69</v>
      </c>
      <c r="M88" s="106">
        <v>3170.25</v>
      </c>
      <c r="N88" s="106">
        <v>3166.48</v>
      </c>
      <c r="O88" s="106">
        <v>3169.39</v>
      </c>
      <c r="P88" s="106">
        <v>3165.58</v>
      </c>
      <c r="Q88" s="106">
        <v>3164.5</v>
      </c>
      <c r="R88" s="106">
        <v>3161.37</v>
      </c>
      <c r="S88" s="106">
        <v>3258.81</v>
      </c>
      <c r="T88" s="106">
        <v>3320.86</v>
      </c>
      <c r="U88" s="106">
        <v>3271.55</v>
      </c>
      <c r="V88" s="106">
        <v>3249.27</v>
      </c>
      <c r="W88" s="106">
        <v>3152.19</v>
      </c>
      <c r="X88" s="106">
        <v>3055.81</v>
      </c>
      <c r="Y88" s="106">
        <v>2992.5</v>
      </c>
      <c r="Z88" s="106">
        <v>2968.52</v>
      </c>
    </row>
    <row r="89" spans="2:26" x14ac:dyDescent="0.3">
      <c r="B89" s="94">
        <v>8</v>
      </c>
      <c r="C89" s="106">
        <v>2964.72</v>
      </c>
      <c r="D89" s="106">
        <v>2917.08</v>
      </c>
      <c r="E89" s="106">
        <v>2955.66</v>
      </c>
      <c r="F89" s="106">
        <v>2940.95</v>
      </c>
      <c r="G89" s="106">
        <v>3043.2</v>
      </c>
      <c r="H89" s="106">
        <v>3065.63</v>
      </c>
      <c r="I89" s="106">
        <v>3063.69</v>
      </c>
      <c r="J89" s="106">
        <v>3172.78</v>
      </c>
      <c r="K89" s="106">
        <v>3181.71</v>
      </c>
      <c r="L89" s="106">
        <v>3181.16</v>
      </c>
      <c r="M89" s="106">
        <v>3176.7</v>
      </c>
      <c r="N89" s="106">
        <v>3175.84</v>
      </c>
      <c r="O89" s="106">
        <v>3172.58</v>
      </c>
      <c r="P89" s="106">
        <v>3171.07</v>
      </c>
      <c r="Q89" s="106">
        <v>3173.6</v>
      </c>
      <c r="R89" s="106">
        <v>3170.07</v>
      </c>
      <c r="S89" s="106">
        <v>3168.62</v>
      </c>
      <c r="T89" s="106">
        <v>3303.8</v>
      </c>
      <c r="U89" s="106">
        <v>3234.23</v>
      </c>
      <c r="V89" s="106">
        <v>3216.4</v>
      </c>
      <c r="W89" s="106">
        <v>3067.04</v>
      </c>
      <c r="X89" s="106">
        <v>3009.35</v>
      </c>
      <c r="Y89" s="106">
        <v>2992.26</v>
      </c>
      <c r="Z89" s="106">
        <v>2991.2</v>
      </c>
    </row>
    <row r="90" spans="2:26" x14ac:dyDescent="0.3">
      <c r="B90" s="94">
        <v>9</v>
      </c>
      <c r="C90" s="106">
        <v>2972.01</v>
      </c>
      <c r="D90" s="106">
        <v>2934.91</v>
      </c>
      <c r="E90" s="106">
        <v>2906.45</v>
      </c>
      <c r="F90" s="106">
        <v>2898.32</v>
      </c>
      <c r="G90" s="106">
        <v>2965.92</v>
      </c>
      <c r="H90" s="106">
        <v>2989.92</v>
      </c>
      <c r="I90" s="106">
        <v>3035.71</v>
      </c>
      <c r="J90" s="106">
        <v>3071.81</v>
      </c>
      <c r="K90" s="106">
        <v>3184.18</v>
      </c>
      <c r="L90" s="106">
        <v>3184.06</v>
      </c>
      <c r="M90" s="106">
        <v>3183.89</v>
      </c>
      <c r="N90" s="106">
        <v>3175.82</v>
      </c>
      <c r="O90" s="106">
        <v>3172.75</v>
      </c>
      <c r="P90" s="106">
        <v>3162.68</v>
      </c>
      <c r="Q90" s="106">
        <v>3154.12</v>
      </c>
      <c r="R90" s="106">
        <v>3162.54</v>
      </c>
      <c r="S90" s="106">
        <v>3170.36</v>
      </c>
      <c r="T90" s="106">
        <v>3301.13</v>
      </c>
      <c r="U90" s="106">
        <v>3261.58</v>
      </c>
      <c r="V90" s="106">
        <v>3260.55</v>
      </c>
      <c r="W90" s="106">
        <v>3054.7</v>
      </c>
      <c r="X90" s="106">
        <v>2990.43</v>
      </c>
      <c r="Y90" s="106">
        <v>2986.67</v>
      </c>
      <c r="Z90" s="106">
        <v>2980.44</v>
      </c>
    </row>
    <row r="91" spans="2:26" x14ac:dyDescent="0.3">
      <c r="B91" s="94">
        <v>10</v>
      </c>
      <c r="C91" s="106">
        <v>2935.41</v>
      </c>
      <c r="D91" s="106">
        <v>2902.65</v>
      </c>
      <c r="E91" s="106">
        <v>2900.02</v>
      </c>
      <c r="F91" s="106">
        <v>2885.26</v>
      </c>
      <c r="G91" s="106">
        <v>2928.11</v>
      </c>
      <c r="H91" s="106">
        <v>2940.88</v>
      </c>
      <c r="I91" s="106">
        <v>2966.51</v>
      </c>
      <c r="J91" s="106">
        <v>3019.33</v>
      </c>
      <c r="K91" s="106">
        <v>3041.4</v>
      </c>
      <c r="L91" s="106">
        <v>3070.08</v>
      </c>
      <c r="M91" s="106">
        <v>3051.36</v>
      </c>
      <c r="N91" s="106">
        <v>3051.24</v>
      </c>
      <c r="O91" s="106">
        <v>3051.21</v>
      </c>
      <c r="P91" s="106">
        <v>3052.05</v>
      </c>
      <c r="Q91" s="106">
        <v>3058.63</v>
      </c>
      <c r="R91" s="106">
        <v>3058.15</v>
      </c>
      <c r="S91" s="106">
        <v>3107.56</v>
      </c>
      <c r="T91" s="106">
        <v>3244.38</v>
      </c>
      <c r="U91" s="106">
        <v>3166.87</v>
      </c>
      <c r="V91" s="106">
        <v>3163.2</v>
      </c>
      <c r="W91" s="106">
        <v>3027.61</v>
      </c>
      <c r="X91" s="106">
        <v>2992.87</v>
      </c>
      <c r="Y91" s="106">
        <v>2990.37</v>
      </c>
      <c r="Z91" s="106">
        <v>2973.86</v>
      </c>
    </row>
    <row r="92" spans="2:26" x14ac:dyDescent="0.3">
      <c r="B92" s="94">
        <v>11</v>
      </c>
      <c r="C92" s="106">
        <v>2905.45</v>
      </c>
      <c r="D92" s="106">
        <v>2891.68</v>
      </c>
      <c r="E92" s="106">
        <v>2907.14</v>
      </c>
      <c r="F92" s="106">
        <v>2940</v>
      </c>
      <c r="G92" s="106">
        <v>2995.69</v>
      </c>
      <c r="H92" s="106">
        <v>3049.12</v>
      </c>
      <c r="I92" s="106">
        <v>3170.59</v>
      </c>
      <c r="J92" s="106">
        <v>3206.31</v>
      </c>
      <c r="K92" s="106">
        <v>3204.24</v>
      </c>
      <c r="L92" s="106">
        <v>3206.09</v>
      </c>
      <c r="M92" s="106">
        <v>3203.45</v>
      </c>
      <c r="N92" s="106">
        <v>3202.6</v>
      </c>
      <c r="O92" s="106">
        <v>3196.22</v>
      </c>
      <c r="P92" s="106">
        <v>3185.29</v>
      </c>
      <c r="Q92" s="106">
        <v>3184.91</v>
      </c>
      <c r="R92" s="106">
        <v>3179.35</v>
      </c>
      <c r="S92" s="106">
        <v>3194.19</v>
      </c>
      <c r="T92" s="106">
        <v>3311.44</v>
      </c>
      <c r="U92" s="106">
        <v>3192.81</v>
      </c>
      <c r="V92" s="106">
        <v>3179.92</v>
      </c>
      <c r="W92" s="106">
        <v>3049.33</v>
      </c>
      <c r="X92" s="106">
        <v>3000.59</v>
      </c>
      <c r="Y92" s="106">
        <v>2974.25</v>
      </c>
      <c r="Z92" s="106">
        <v>2957.68</v>
      </c>
    </row>
    <row r="93" spans="2:26" x14ac:dyDescent="0.3">
      <c r="B93" s="94">
        <v>12</v>
      </c>
      <c r="C93" s="106">
        <v>2883.79</v>
      </c>
      <c r="D93" s="106">
        <v>2889.75</v>
      </c>
      <c r="E93" s="106">
        <v>2917.5</v>
      </c>
      <c r="F93" s="106">
        <v>2991.42</v>
      </c>
      <c r="G93" s="106">
        <v>3006.17</v>
      </c>
      <c r="H93" s="106">
        <v>3071.67</v>
      </c>
      <c r="I93" s="106">
        <v>3184.35</v>
      </c>
      <c r="J93" s="106">
        <v>3267.04</v>
      </c>
      <c r="K93" s="106">
        <v>3195.38</v>
      </c>
      <c r="L93" s="106">
        <v>3196.92</v>
      </c>
      <c r="M93" s="106">
        <v>3192.17</v>
      </c>
      <c r="N93" s="106">
        <v>3190.16</v>
      </c>
      <c r="O93" s="106">
        <v>3192.38</v>
      </c>
      <c r="P93" s="106">
        <v>3185.38</v>
      </c>
      <c r="Q93" s="106">
        <v>3179.79</v>
      </c>
      <c r="R93" s="106">
        <v>3177.84</v>
      </c>
      <c r="S93" s="106">
        <v>3185.07</v>
      </c>
      <c r="T93" s="106">
        <v>3187.72</v>
      </c>
      <c r="U93" s="106">
        <v>3155.89</v>
      </c>
      <c r="V93" s="106">
        <v>3048.15</v>
      </c>
      <c r="W93" s="106">
        <v>3027.07</v>
      </c>
      <c r="X93" s="106">
        <v>2997.39</v>
      </c>
      <c r="Y93" s="106">
        <v>2942.24</v>
      </c>
      <c r="Z93" s="106">
        <v>2902.83</v>
      </c>
    </row>
    <row r="94" spans="2:26" x14ac:dyDescent="0.3">
      <c r="B94" s="94">
        <v>13</v>
      </c>
      <c r="C94" s="106">
        <v>2894.72</v>
      </c>
      <c r="D94" s="106">
        <v>2890.6</v>
      </c>
      <c r="E94" s="106">
        <v>2925.66</v>
      </c>
      <c r="F94" s="106">
        <v>2965.11</v>
      </c>
      <c r="G94" s="106">
        <v>3002.6</v>
      </c>
      <c r="H94" s="106">
        <v>3006.46</v>
      </c>
      <c r="I94" s="106">
        <v>3087.04</v>
      </c>
      <c r="J94" s="106">
        <v>3153.27</v>
      </c>
      <c r="K94" s="106">
        <v>3146.77</v>
      </c>
      <c r="L94" s="106">
        <v>3142.93</v>
      </c>
      <c r="M94" s="106">
        <v>3079.28</v>
      </c>
      <c r="N94" s="106">
        <v>3078.52</v>
      </c>
      <c r="O94" s="106">
        <v>3030.6</v>
      </c>
      <c r="P94" s="106">
        <v>3016.9</v>
      </c>
      <c r="Q94" s="106">
        <v>3017.09</v>
      </c>
      <c r="R94" s="106">
        <v>3018.79</v>
      </c>
      <c r="S94" s="106">
        <v>3154.34</v>
      </c>
      <c r="T94" s="106">
        <v>3157.87</v>
      </c>
      <c r="U94" s="106">
        <v>3077.75</v>
      </c>
      <c r="V94" s="106">
        <v>3051.73</v>
      </c>
      <c r="W94" s="106">
        <v>3028.21</v>
      </c>
      <c r="X94" s="106">
        <v>2985.09</v>
      </c>
      <c r="Y94" s="106">
        <v>2942.84</v>
      </c>
      <c r="Z94" s="106">
        <v>2913.23</v>
      </c>
    </row>
    <row r="95" spans="2:26" x14ac:dyDescent="0.3">
      <c r="B95" s="94">
        <v>14</v>
      </c>
      <c r="C95" s="106">
        <v>2876.65</v>
      </c>
      <c r="D95" s="106">
        <v>2883.39</v>
      </c>
      <c r="E95" s="106">
        <v>2903.91</v>
      </c>
      <c r="F95" s="106">
        <v>2954.66</v>
      </c>
      <c r="G95" s="106">
        <v>2983.49</v>
      </c>
      <c r="H95" s="106">
        <v>3008.22</v>
      </c>
      <c r="I95" s="106">
        <v>3077.72</v>
      </c>
      <c r="J95" s="106">
        <v>3142.34</v>
      </c>
      <c r="K95" s="106">
        <v>3131.19</v>
      </c>
      <c r="L95" s="106">
        <v>3130.9</v>
      </c>
      <c r="M95" s="106">
        <v>3116.01</v>
      </c>
      <c r="N95" s="106">
        <v>3078.34</v>
      </c>
      <c r="O95" s="106">
        <v>3078.46</v>
      </c>
      <c r="P95" s="106">
        <v>3077.33</v>
      </c>
      <c r="Q95" s="106">
        <v>3077.77</v>
      </c>
      <c r="R95" s="106">
        <v>3077.57</v>
      </c>
      <c r="S95" s="106">
        <v>3131.19</v>
      </c>
      <c r="T95" s="106">
        <v>3138.11</v>
      </c>
      <c r="U95" s="106">
        <v>3049.69</v>
      </c>
      <c r="V95" s="106">
        <v>2983.15</v>
      </c>
      <c r="W95" s="106">
        <v>3000.59</v>
      </c>
      <c r="X95" s="106">
        <v>2916.32</v>
      </c>
      <c r="Y95" s="106">
        <v>2937.49</v>
      </c>
      <c r="Z95" s="106">
        <v>2906.4</v>
      </c>
    </row>
    <row r="96" spans="2:26" x14ac:dyDescent="0.3">
      <c r="B96" s="94">
        <v>15</v>
      </c>
      <c r="C96" s="106">
        <v>2958.22</v>
      </c>
      <c r="D96" s="106">
        <v>2958.63</v>
      </c>
      <c r="E96" s="106">
        <v>3000.44</v>
      </c>
      <c r="F96" s="106">
        <v>3002.86</v>
      </c>
      <c r="G96" s="106">
        <v>3073.29</v>
      </c>
      <c r="H96" s="106">
        <v>3066.2</v>
      </c>
      <c r="I96" s="106">
        <v>3164.04</v>
      </c>
      <c r="J96" s="106">
        <v>3269.35</v>
      </c>
      <c r="K96" s="106">
        <v>3264.54</v>
      </c>
      <c r="L96" s="106">
        <v>3260.46</v>
      </c>
      <c r="M96" s="106">
        <v>3221.62</v>
      </c>
      <c r="N96" s="106">
        <v>3218.58</v>
      </c>
      <c r="O96" s="106">
        <v>3217.1</v>
      </c>
      <c r="P96" s="106">
        <v>3213.14</v>
      </c>
      <c r="Q96" s="106">
        <v>3227.55</v>
      </c>
      <c r="R96" s="106">
        <v>3229.46</v>
      </c>
      <c r="S96" s="106">
        <v>3266.48</v>
      </c>
      <c r="T96" s="106">
        <v>3269.9</v>
      </c>
      <c r="U96" s="106">
        <v>3199.06</v>
      </c>
      <c r="V96" s="106">
        <v>2993.03</v>
      </c>
      <c r="W96" s="106">
        <v>3127.91</v>
      </c>
      <c r="X96" s="106">
        <v>3126.07</v>
      </c>
      <c r="Y96" s="106">
        <v>3049.7</v>
      </c>
      <c r="Z96" s="106">
        <v>3022.16</v>
      </c>
    </row>
    <row r="97" spans="2:26" x14ac:dyDescent="0.3">
      <c r="B97" s="94">
        <v>16</v>
      </c>
      <c r="C97" s="106">
        <v>3100.63</v>
      </c>
      <c r="D97" s="106">
        <v>3014.03</v>
      </c>
      <c r="E97" s="106">
        <v>2991.62</v>
      </c>
      <c r="F97" s="106">
        <v>2937.29</v>
      </c>
      <c r="G97" s="106">
        <v>3013.89</v>
      </c>
      <c r="H97" s="106">
        <v>3143.82</v>
      </c>
      <c r="I97" s="106">
        <v>3230.32</v>
      </c>
      <c r="J97" s="106">
        <v>3274.22</v>
      </c>
      <c r="K97" s="106">
        <v>3284.09</v>
      </c>
      <c r="L97" s="106">
        <v>3284.5</v>
      </c>
      <c r="M97" s="106">
        <v>3260.73</v>
      </c>
      <c r="N97" s="106">
        <v>3244.24</v>
      </c>
      <c r="O97" s="106">
        <v>3166.89</v>
      </c>
      <c r="P97" s="106">
        <v>3235.52</v>
      </c>
      <c r="Q97" s="106">
        <v>3168.98</v>
      </c>
      <c r="R97" s="106">
        <v>3213.97</v>
      </c>
      <c r="S97" s="106">
        <v>3240.71</v>
      </c>
      <c r="T97" s="106">
        <v>3209.98</v>
      </c>
      <c r="U97" s="106">
        <v>3210.32</v>
      </c>
      <c r="V97" s="106">
        <v>3215.99</v>
      </c>
      <c r="W97" s="106">
        <v>3130.97</v>
      </c>
      <c r="X97" s="106">
        <v>3038.71</v>
      </c>
      <c r="Y97" s="106">
        <v>3007.67</v>
      </c>
      <c r="Z97" s="106">
        <v>2975.98</v>
      </c>
    </row>
    <row r="98" spans="2:26" x14ac:dyDescent="0.3">
      <c r="B98" s="94">
        <v>17</v>
      </c>
      <c r="C98" s="106">
        <v>2804.77</v>
      </c>
      <c r="D98" s="106">
        <v>2765.85</v>
      </c>
      <c r="E98" s="106">
        <v>2755.58</v>
      </c>
      <c r="F98" s="106">
        <v>2653.32</v>
      </c>
      <c r="G98" s="106">
        <v>2891.96</v>
      </c>
      <c r="H98" s="106">
        <v>3065.03</v>
      </c>
      <c r="I98" s="106">
        <v>3097.19</v>
      </c>
      <c r="J98" s="106">
        <v>3080.65</v>
      </c>
      <c r="K98" s="106">
        <v>3172.33</v>
      </c>
      <c r="L98" s="106">
        <v>3176.75</v>
      </c>
      <c r="M98" s="106">
        <v>3147.63</v>
      </c>
      <c r="N98" s="106">
        <v>3171.35</v>
      </c>
      <c r="O98" s="106">
        <v>3073.84</v>
      </c>
      <c r="P98" s="106">
        <v>3157.88</v>
      </c>
      <c r="Q98" s="106">
        <v>3155.48</v>
      </c>
      <c r="R98" s="106">
        <v>3161.91</v>
      </c>
      <c r="S98" s="106">
        <v>3211.7</v>
      </c>
      <c r="T98" s="106">
        <v>3211.63</v>
      </c>
      <c r="U98" s="106">
        <v>3212.14</v>
      </c>
      <c r="V98" s="106">
        <v>3215.92</v>
      </c>
      <c r="W98" s="106">
        <v>3127.45</v>
      </c>
      <c r="X98" s="106">
        <v>3048.92</v>
      </c>
      <c r="Y98" s="106">
        <v>3014.87</v>
      </c>
      <c r="Z98" s="106">
        <v>2925.56</v>
      </c>
    </row>
    <row r="99" spans="2:26" x14ac:dyDescent="0.3">
      <c r="B99" s="94">
        <v>18</v>
      </c>
      <c r="C99" s="106">
        <v>2950.84</v>
      </c>
      <c r="D99" s="106">
        <v>2944.28</v>
      </c>
      <c r="E99" s="106">
        <v>2965.64</v>
      </c>
      <c r="F99" s="106">
        <v>3011.08</v>
      </c>
      <c r="G99" s="106">
        <v>3105.41</v>
      </c>
      <c r="H99" s="106">
        <v>3068.51</v>
      </c>
      <c r="I99" s="106">
        <v>3250.66</v>
      </c>
      <c r="J99" s="106">
        <v>3255.85</v>
      </c>
      <c r="K99" s="106">
        <v>3257.57</v>
      </c>
      <c r="L99" s="106">
        <v>3262.05</v>
      </c>
      <c r="M99" s="106">
        <v>3261.45</v>
      </c>
      <c r="N99" s="106">
        <v>3262.07</v>
      </c>
      <c r="O99" s="106">
        <v>3260.54</v>
      </c>
      <c r="P99" s="106">
        <v>3256.45</v>
      </c>
      <c r="Q99" s="106">
        <v>3220.65</v>
      </c>
      <c r="R99" s="106">
        <v>3219.79</v>
      </c>
      <c r="S99" s="106">
        <v>3258.19</v>
      </c>
      <c r="T99" s="106">
        <v>3260.19</v>
      </c>
      <c r="U99" s="106">
        <v>3213.55</v>
      </c>
      <c r="V99" s="106">
        <v>3179.05</v>
      </c>
      <c r="W99" s="106">
        <v>3048.3</v>
      </c>
      <c r="X99" s="106">
        <v>3028.57</v>
      </c>
      <c r="Y99" s="106">
        <v>2976.35</v>
      </c>
      <c r="Z99" s="106">
        <v>2967.9</v>
      </c>
    </row>
    <row r="100" spans="2:26" x14ac:dyDescent="0.3">
      <c r="B100" s="94">
        <v>19</v>
      </c>
      <c r="C100" s="106">
        <v>2909.6</v>
      </c>
      <c r="D100" s="106">
        <v>2908.04</v>
      </c>
      <c r="E100" s="106">
        <v>2937.98</v>
      </c>
      <c r="F100" s="106">
        <v>3000.33</v>
      </c>
      <c r="G100" s="106">
        <v>3007</v>
      </c>
      <c r="H100" s="106">
        <v>3064.81</v>
      </c>
      <c r="I100" s="106">
        <v>3243.96</v>
      </c>
      <c r="J100" s="106">
        <v>3254.99</v>
      </c>
      <c r="K100" s="106">
        <v>3256.87</v>
      </c>
      <c r="L100" s="106">
        <v>3253.97</v>
      </c>
      <c r="M100" s="106">
        <v>3245.74</v>
      </c>
      <c r="N100" s="106">
        <v>3245.68</v>
      </c>
      <c r="O100" s="106">
        <v>3233.61</v>
      </c>
      <c r="P100" s="106">
        <v>3224.04</v>
      </c>
      <c r="Q100" s="106">
        <v>3219.09</v>
      </c>
      <c r="R100" s="106">
        <v>3219.05</v>
      </c>
      <c r="S100" s="106">
        <v>3255.48</v>
      </c>
      <c r="T100" s="106">
        <v>3280</v>
      </c>
      <c r="U100" s="106">
        <v>3198.07</v>
      </c>
      <c r="V100" s="106">
        <v>3193.95</v>
      </c>
      <c r="W100" s="106">
        <v>3126.55</v>
      </c>
      <c r="X100" s="106">
        <v>3051.57</v>
      </c>
      <c r="Y100" s="106">
        <v>3011.59</v>
      </c>
      <c r="Z100" s="106">
        <v>2946.54</v>
      </c>
    </row>
    <row r="101" spans="2:26" x14ac:dyDescent="0.3">
      <c r="B101" s="94">
        <v>20</v>
      </c>
      <c r="C101" s="106">
        <v>2834.34</v>
      </c>
      <c r="D101" s="106">
        <v>2853.29</v>
      </c>
      <c r="E101" s="106">
        <v>2958.38</v>
      </c>
      <c r="F101" s="106">
        <v>3003.67</v>
      </c>
      <c r="G101" s="106">
        <v>3007.83</v>
      </c>
      <c r="H101" s="106">
        <v>3018.54</v>
      </c>
      <c r="I101" s="106">
        <v>3172.69</v>
      </c>
      <c r="J101" s="106">
        <v>3249.55</v>
      </c>
      <c r="K101" s="106">
        <v>3251.62</v>
      </c>
      <c r="L101" s="106">
        <v>3253.24</v>
      </c>
      <c r="M101" s="106">
        <v>3253.22</v>
      </c>
      <c r="N101" s="106">
        <v>3254.34</v>
      </c>
      <c r="O101" s="106">
        <v>3237.73</v>
      </c>
      <c r="P101" s="106">
        <v>3232.13</v>
      </c>
      <c r="Q101" s="106">
        <v>3239.05</v>
      </c>
      <c r="R101" s="106">
        <v>3230.6</v>
      </c>
      <c r="S101" s="106">
        <v>3256.04</v>
      </c>
      <c r="T101" s="106">
        <v>3253.74</v>
      </c>
      <c r="U101" s="106">
        <v>3195.21</v>
      </c>
      <c r="V101" s="106">
        <v>3189.46</v>
      </c>
      <c r="W101" s="106">
        <v>3050.81</v>
      </c>
      <c r="X101" s="106">
        <v>3043.79</v>
      </c>
      <c r="Y101" s="106">
        <v>2998.44</v>
      </c>
      <c r="Z101" s="106">
        <v>2915.57</v>
      </c>
    </row>
    <row r="102" spans="2:26" x14ac:dyDescent="0.3">
      <c r="B102" s="94">
        <v>21</v>
      </c>
      <c r="C102" s="106">
        <v>2869.38</v>
      </c>
      <c r="D102" s="106">
        <v>2880.18</v>
      </c>
      <c r="E102" s="106">
        <v>2923.93</v>
      </c>
      <c r="F102" s="106">
        <v>3004.51</v>
      </c>
      <c r="G102" s="106">
        <v>3007.13</v>
      </c>
      <c r="H102" s="106">
        <v>3045.94</v>
      </c>
      <c r="I102" s="106">
        <v>3089.2</v>
      </c>
      <c r="J102" s="106">
        <v>3284.02</v>
      </c>
      <c r="K102" s="106">
        <v>3390.76</v>
      </c>
      <c r="L102" s="106">
        <v>3392.92</v>
      </c>
      <c r="M102" s="106">
        <v>3321.41</v>
      </c>
      <c r="N102" s="106">
        <v>3420.69</v>
      </c>
      <c r="O102" s="106">
        <v>3368.64</v>
      </c>
      <c r="P102" s="106">
        <v>3369.23</v>
      </c>
      <c r="Q102" s="106">
        <v>3366.34</v>
      </c>
      <c r="R102" s="106">
        <v>3365.88</v>
      </c>
      <c r="S102" s="106">
        <v>3361.28</v>
      </c>
      <c r="T102" s="106">
        <v>3359.54</v>
      </c>
      <c r="U102" s="106">
        <v>3216.5</v>
      </c>
      <c r="V102" s="106">
        <v>3288.59</v>
      </c>
      <c r="W102" s="106">
        <v>3194.91</v>
      </c>
      <c r="X102" s="106">
        <v>3048.79</v>
      </c>
      <c r="Y102" s="106">
        <v>3000.85</v>
      </c>
      <c r="Z102" s="106">
        <v>2895.64</v>
      </c>
    </row>
    <row r="103" spans="2:26" x14ac:dyDescent="0.3">
      <c r="B103" s="94">
        <v>22</v>
      </c>
      <c r="C103" s="106">
        <v>2888.08</v>
      </c>
      <c r="D103" s="106">
        <v>2892.67</v>
      </c>
      <c r="E103" s="106">
        <v>2881.35</v>
      </c>
      <c r="F103" s="106">
        <v>2993.17</v>
      </c>
      <c r="G103" s="106">
        <v>3003.51</v>
      </c>
      <c r="H103" s="106">
        <v>3057.25</v>
      </c>
      <c r="I103" s="106">
        <v>3157.6</v>
      </c>
      <c r="J103" s="106">
        <v>3343.34</v>
      </c>
      <c r="K103" s="106">
        <v>3426.98</v>
      </c>
      <c r="L103" s="106">
        <v>3427.67</v>
      </c>
      <c r="M103" s="106">
        <v>3422.13</v>
      </c>
      <c r="N103" s="106">
        <v>3421.68</v>
      </c>
      <c r="O103" s="106">
        <v>3382.09</v>
      </c>
      <c r="P103" s="106">
        <v>3375.83</v>
      </c>
      <c r="Q103" s="106">
        <v>3332.88</v>
      </c>
      <c r="R103" s="106">
        <v>3329.12</v>
      </c>
      <c r="S103" s="106">
        <v>3336.44</v>
      </c>
      <c r="T103" s="106">
        <v>3334.83</v>
      </c>
      <c r="U103" s="106">
        <v>3313.32</v>
      </c>
      <c r="V103" s="106">
        <v>3320.25</v>
      </c>
      <c r="W103" s="106">
        <v>3224.01</v>
      </c>
      <c r="X103" s="106">
        <v>3051.19</v>
      </c>
      <c r="Y103" s="106">
        <v>2997.31</v>
      </c>
      <c r="Z103" s="106">
        <v>2921.76</v>
      </c>
    </row>
    <row r="104" spans="2:26" x14ac:dyDescent="0.3">
      <c r="B104" s="94">
        <v>23</v>
      </c>
      <c r="C104" s="106">
        <v>2976.18</v>
      </c>
      <c r="D104" s="106">
        <v>2874.08</v>
      </c>
      <c r="E104" s="106">
        <v>2861.78</v>
      </c>
      <c r="F104" s="106">
        <v>2912.27</v>
      </c>
      <c r="G104" s="106">
        <v>2968.71</v>
      </c>
      <c r="H104" s="106">
        <v>3012.99</v>
      </c>
      <c r="I104" s="106">
        <v>3065.98</v>
      </c>
      <c r="J104" s="106">
        <v>3217.9</v>
      </c>
      <c r="K104" s="106">
        <v>3351.16</v>
      </c>
      <c r="L104" s="106">
        <v>3350.93</v>
      </c>
      <c r="M104" s="106">
        <v>3473.74</v>
      </c>
      <c r="N104" s="106">
        <v>3365.9</v>
      </c>
      <c r="O104" s="106">
        <v>3350.2</v>
      </c>
      <c r="P104" s="106">
        <v>3318.57</v>
      </c>
      <c r="Q104" s="106">
        <v>3318.13</v>
      </c>
      <c r="R104" s="106">
        <v>3235.28</v>
      </c>
      <c r="S104" s="106">
        <v>3218.9</v>
      </c>
      <c r="T104" s="106">
        <v>3357.84</v>
      </c>
      <c r="U104" s="106">
        <v>3226.51</v>
      </c>
      <c r="V104" s="106">
        <v>3330.27</v>
      </c>
      <c r="W104" s="106">
        <v>3216.26</v>
      </c>
      <c r="X104" s="106">
        <v>3076.26</v>
      </c>
      <c r="Y104" s="106">
        <v>2991.4</v>
      </c>
      <c r="Z104" s="106">
        <v>2880.77</v>
      </c>
    </row>
    <row r="105" spans="2:26" x14ac:dyDescent="0.3">
      <c r="B105" s="94">
        <v>24</v>
      </c>
      <c r="C105" s="106">
        <v>2807.14</v>
      </c>
      <c r="D105" s="106">
        <v>2799.17</v>
      </c>
      <c r="E105" s="106">
        <v>2833.71</v>
      </c>
      <c r="F105" s="106">
        <v>2876.43</v>
      </c>
      <c r="G105" s="106">
        <v>2878.31</v>
      </c>
      <c r="H105" s="106">
        <v>2962.73</v>
      </c>
      <c r="I105" s="106">
        <v>2977.46</v>
      </c>
      <c r="J105" s="106">
        <v>3010.16</v>
      </c>
      <c r="K105" s="106">
        <v>3010.92</v>
      </c>
      <c r="L105" s="106">
        <v>3112.4</v>
      </c>
      <c r="M105" s="106">
        <v>3123.68</v>
      </c>
      <c r="N105" s="106">
        <v>3116.15</v>
      </c>
      <c r="O105" s="106">
        <v>3057.51</v>
      </c>
      <c r="P105" s="106">
        <v>3058.36</v>
      </c>
      <c r="Q105" s="106">
        <v>3141.61</v>
      </c>
      <c r="R105" s="106">
        <v>3146.04</v>
      </c>
      <c r="S105" s="106">
        <v>3174.01</v>
      </c>
      <c r="T105" s="106">
        <v>3187.7</v>
      </c>
      <c r="U105" s="106">
        <v>3198.96</v>
      </c>
      <c r="V105" s="106">
        <v>3203.79</v>
      </c>
      <c r="W105" s="106">
        <v>3196.91</v>
      </c>
      <c r="X105" s="106">
        <v>3054.42</v>
      </c>
      <c r="Y105" s="106">
        <v>2908.49</v>
      </c>
      <c r="Z105" s="106">
        <v>2804.12</v>
      </c>
    </row>
    <row r="106" spans="2:26" x14ac:dyDescent="0.3">
      <c r="B106" s="94">
        <v>25</v>
      </c>
      <c r="C106" s="106">
        <v>2922.71</v>
      </c>
      <c r="D106" s="106">
        <v>2906.06</v>
      </c>
      <c r="E106" s="106">
        <v>2925.54</v>
      </c>
      <c r="F106" s="106">
        <v>2986.73</v>
      </c>
      <c r="G106" s="106">
        <v>2991.84</v>
      </c>
      <c r="H106" s="106">
        <v>3025.01</v>
      </c>
      <c r="I106" s="106">
        <v>3176.82</v>
      </c>
      <c r="J106" s="106">
        <v>3374.95</v>
      </c>
      <c r="K106" s="106">
        <v>3467.52</v>
      </c>
      <c r="L106" s="106">
        <v>3382.22</v>
      </c>
      <c r="M106" s="106">
        <v>3380.87</v>
      </c>
      <c r="N106" s="106">
        <v>3379.14</v>
      </c>
      <c r="O106" s="106">
        <v>3378.15</v>
      </c>
      <c r="P106" s="106">
        <v>3378.51</v>
      </c>
      <c r="Q106" s="106">
        <v>3477.65</v>
      </c>
      <c r="R106" s="106">
        <v>3468.16</v>
      </c>
      <c r="S106" s="106">
        <v>3346.9</v>
      </c>
      <c r="T106" s="106">
        <v>3353.65</v>
      </c>
      <c r="U106" s="106">
        <v>3323.11</v>
      </c>
      <c r="V106" s="106">
        <v>3330.67</v>
      </c>
      <c r="W106" s="106">
        <v>3262.54</v>
      </c>
      <c r="X106" s="106">
        <v>3169.41</v>
      </c>
      <c r="Y106" s="106">
        <v>3002.56</v>
      </c>
      <c r="Z106" s="106">
        <v>2926.79</v>
      </c>
    </row>
    <row r="107" spans="2:26" x14ac:dyDescent="0.3">
      <c r="B107" s="94">
        <v>26</v>
      </c>
      <c r="C107" s="106">
        <v>2784.43</v>
      </c>
      <c r="D107" s="106">
        <v>2776.21</v>
      </c>
      <c r="E107" s="106">
        <v>2866.6</v>
      </c>
      <c r="F107" s="106">
        <v>2885.73</v>
      </c>
      <c r="G107" s="106">
        <v>2966.16</v>
      </c>
      <c r="H107" s="106">
        <v>2999.22</v>
      </c>
      <c r="I107" s="106">
        <v>3041.04</v>
      </c>
      <c r="J107" s="106">
        <v>3200.57</v>
      </c>
      <c r="K107" s="106">
        <v>3251.03</v>
      </c>
      <c r="L107" s="106">
        <v>3248.46</v>
      </c>
      <c r="M107" s="106">
        <v>3207.22</v>
      </c>
      <c r="N107" s="106">
        <v>3226.99</v>
      </c>
      <c r="O107" s="106">
        <v>3192.45</v>
      </c>
      <c r="P107" s="106">
        <v>3186.82</v>
      </c>
      <c r="Q107" s="106">
        <v>3220.17</v>
      </c>
      <c r="R107" s="106">
        <v>3228.91</v>
      </c>
      <c r="S107" s="106">
        <v>3239</v>
      </c>
      <c r="T107" s="106">
        <v>3198.09</v>
      </c>
      <c r="U107" s="106">
        <v>3179.13</v>
      </c>
      <c r="V107" s="106">
        <v>3187.52</v>
      </c>
      <c r="W107" s="106">
        <v>3141.88</v>
      </c>
      <c r="X107" s="106">
        <v>3019.16</v>
      </c>
      <c r="Y107" s="106">
        <v>2899.49</v>
      </c>
      <c r="Z107" s="106">
        <v>2812.89</v>
      </c>
    </row>
    <row r="108" spans="2:26" x14ac:dyDescent="0.3">
      <c r="B108" s="94">
        <v>27</v>
      </c>
      <c r="C108" s="106">
        <v>2840.49</v>
      </c>
      <c r="D108" s="106">
        <v>2834.56</v>
      </c>
      <c r="E108" s="106">
        <v>2850.96</v>
      </c>
      <c r="F108" s="106">
        <v>2862.04</v>
      </c>
      <c r="G108" s="106">
        <v>2934.82</v>
      </c>
      <c r="H108" s="106">
        <v>2988.47</v>
      </c>
      <c r="I108" s="106">
        <v>3045.61</v>
      </c>
      <c r="J108" s="106">
        <v>3198.03</v>
      </c>
      <c r="K108" s="106">
        <v>3158.56</v>
      </c>
      <c r="L108" s="106">
        <v>3188.89</v>
      </c>
      <c r="M108" s="106">
        <v>3091.2</v>
      </c>
      <c r="N108" s="106">
        <v>3202.26</v>
      </c>
      <c r="O108" s="106">
        <v>3151.22</v>
      </c>
      <c r="P108" s="106">
        <v>3198.83</v>
      </c>
      <c r="Q108" s="106">
        <v>3171.55</v>
      </c>
      <c r="R108" s="106">
        <v>3171.04</v>
      </c>
      <c r="S108" s="106">
        <v>3176.95</v>
      </c>
      <c r="T108" s="106">
        <v>3191</v>
      </c>
      <c r="U108" s="106">
        <v>3096.21</v>
      </c>
      <c r="V108" s="106">
        <v>3082.94</v>
      </c>
      <c r="W108" s="106">
        <v>3048.58</v>
      </c>
      <c r="X108" s="106">
        <v>2997.96</v>
      </c>
      <c r="Y108" s="106">
        <v>2951.56</v>
      </c>
      <c r="Z108" s="106">
        <v>2850.01</v>
      </c>
    </row>
    <row r="109" spans="2:26" x14ac:dyDescent="0.3">
      <c r="B109" s="94">
        <v>28</v>
      </c>
      <c r="C109" s="106">
        <v>2878.39</v>
      </c>
      <c r="D109" s="106">
        <v>2864.1</v>
      </c>
      <c r="E109" s="106">
        <v>2897.02</v>
      </c>
      <c r="F109" s="106">
        <v>2934.19</v>
      </c>
      <c r="G109" s="106">
        <v>2984.89</v>
      </c>
      <c r="H109" s="106">
        <v>3048.06</v>
      </c>
      <c r="I109" s="106">
        <v>3242.82</v>
      </c>
      <c r="J109" s="106">
        <v>3253.67</v>
      </c>
      <c r="K109" s="106">
        <v>3328.81</v>
      </c>
      <c r="L109" s="106">
        <v>3302.3</v>
      </c>
      <c r="M109" s="106">
        <v>3293.2</v>
      </c>
      <c r="N109" s="106">
        <v>3295.77</v>
      </c>
      <c r="O109" s="106">
        <v>3270.75</v>
      </c>
      <c r="P109" s="106">
        <v>3265.26</v>
      </c>
      <c r="Q109" s="106">
        <v>3259.32</v>
      </c>
      <c r="R109" s="106">
        <v>3255.31</v>
      </c>
      <c r="S109" s="106">
        <v>3268.43</v>
      </c>
      <c r="T109" s="106">
        <v>3301.96</v>
      </c>
      <c r="U109" s="106">
        <v>3235.11</v>
      </c>
      <c r="V109" s="106">
        <v>3304.14</v>
      </c>
      <c r="W109" s="106">
        <v>3217.57</v>
      </c>
      <c r="X109" s="106">
        <v>2938.53</v>
      </c>
      <c r="Y109" s="106">
        <v>2845.02</v>
      </c>
      <c r="Z109" s="106">
        <v>2843.77</v>
      </c>
    </row>
    <row r="110" spans="2:26" x14ac:dyDescent="0.3">
      <c r="B110" s="94">
        <v>29</v>
      </c>
      <c r="C110" s="106">
        <v>2856.12</v>
      </c>
      <c r="D110" s="106">
        <v>2846.98</v>
      </c>
      <c r="E110" s="106">
        <v>2827.32</v>
      </c>
      <c r="F110" s="106">
        <v>2839.13</v>
      </c>
      <c r="G110" s="106">
        <v>2975.87</v>
      </c>
      <c r="H110" s="106">
        <v>3024.65</v>
      </c>
      <c r="I110" s="106">
        <v>3116.87</v>
      </c>
      <c r="J110" s="106">
        <v>3259.92</v>
      </c>
      <c r="K110" s="106">
        <v>3283.67</v>
      </c>
      <c r="L110" s="106">
        <v>3349.75</v>
      </c>
      <c r="M110" s="106">
        <v>3322.09</v>
      </c>
      <c r="N110" s="106">
        <v>3344.1</v>
      </c>
      <c r="O110" s="106">
        <v>3304.98</v>
      </c>
      <c r="P110" s="106">
        <v>3303.22</v>
      </c>
      <c r="Q110" s="106">
        <v>3298.69</v>
      </c>
      <c r="R110" s="106">
        <v>3278.13</v>
      </c>
      <c r="S110" s="106">
        <v>3285.49</v>
      </c>
      <c r="T110" s="106">
        <v>3310.51</v>
      </c>
      <c r="U110" s="106">
        <v>3236.62</v>
      </c>
      <c r="V110" s="106">
        <v>3246.33</v>
      </c>
      <c r="W110" s="106">
        <v>3174.24</v>
      </c>
      <c r="X110" s="106">
        <v>3082.05</v>
      </c>
      <c r="Y110" s="106">
        <v>2992.36</v>
      </c>
      <c r="Z110" s="106">
        <v>2880.87</v>
      </c>
    </row>
    <row r="111" spans="2:26" x14ac:dyDescent="0.3">
      <c r="B111" s="94">
        <v>30</v>
      </c>
      <c r="C111" s="106">
        <v>2961.65</v>
      </c>
      <c r="D111" s="106">
        <v>2942.67</v>
      </c>
      <c r="E111" s="106">
        <v>2907.78</v>
      </c>
      <c r="F111" s="106">
        <v>2897.85</v>
      </c>
      <c r="G111" s="106">
        <v>2955.65</v>
      </c>
      <c r="H111" s="106">
        <v>2984.33</v>
      </c>
      <c r="I111" s="106">
        <v>3000.87</v>
      </c>
      <c r="J111" s="106">
        <v>3007.12</v>
      </c>
      <c r="K111" s="106">
        <v>3073.9</v>
      </c>
      <c r="L111" s="106">
        <v>3087.16</v>
      </c>
      <c r="M111" s="106">
        <v>3173.59</v>
      </c>
      <c r="N111" s="106">
        <v>3172.83</v>
      </c>
      <c r="O111" s="106">
        <v>3086.81</v>
      </c>
      <c r="P111" s="106">
        <v>3148.95</v>
      </c>
      <c r="Q111" s="106">
        <v>3171.16</v>
      </c>
      <c r="R111" s="106">
        <v>3167.12</v>
      </c>
      <c r="S111" s="106">
        <v>3185.03</v>
      </c>
      <c r="T111" s="106">
        <v>3208.23</v>
      </c>
      <c r="U111" s="106">
        <v>3173.41</v>
      </c>
      <c r="V111" s="106">
        <v>3194.15</v>
      </c>
      <c r="W111" s="106">
        <v>3171.46</v>
      </c>
      <c r="X111" s="106">
        <v>3053.09</v>
      </c>
      <c r="Y111" s="106">
        <v>2981.04</v>
      </c>
      <c r="Z111" s="106">
        <v>2942.49</v>
      </c>
    </row>
    <row r="112" spans="2:26" hidden="1" x14ac:dyDescent="0.3">
      <c r="B112" s="107">
        <v>31</v>
      </c>
      <c r="C112" s="106" t="e">
        <v>#N/A</v>
      </c>
      <c r="D112" s="106" t="e">
        <v>#N/A</v>
      </c>
      <c r="E112" s="106" t="e">
        <v>#N/A</v>
      </c>
      <c r="F112" s="106" t="e">
        <v>#N/A</v>
      </c>
      <c r="G112" s="106" t="e">
        <v>#N/A</v>
      </c>
      <c r="H112" s="106" t="e">
        <v>#N/A</v>
      </c>
      <c r="I112" s="106" t="e">
        <v>#N/A</v>
      </c>
      <c r="J112" s="106" t="e">
        <v>#N/A</v>
      </c>
      <c r="K112" s="106" t="e">
        <v>#N/A</v>
      </c>
      <c r="L112" s="106" t="e">
        <v>#N/A</v>
      </c>
      <c r="M112" s="106" t="e">
        <v>#N/A</v>
      </c>
      <c r="N112" s="106" t="e">
        <v>#N/A</v>
      </c>
      <c r="O112" s="106" t="e">
        <v>#N/A</v>
      </c>
      <c r="P112" s="106" t="e">
        <v>#N/A</v>
      </c>
      <c r="Q112" s="106" t="e">
        <v>#N/A</v>
      </c>
      <c r="R112" s="106" t="e">
        <v>#N/A</v>
      </c>
      <c r="S112" s="106" t="e">
        <v>#N/A</v>
      </c>
      <c r="T112" s="106" t="e">
        <v>#N/A</v>
      </c>
      <c r="U112" s="106" t="e">
        <v>#N/A</v>
      </c>
      <c r="V112" s="106" t="e">
        <v>#N/A</v>
      </c>
      <c r="W112" s="106" t="e">
        <v>#N/A</v>
      </c>
      <c r="X112" s="106" t="e">
        <v>#N/A</v>
      </c>
      <c r="Y112" s="106" t="e">
        <v>#N/A</v>
      </c>
      <c r="Z112" s="106" t="e">
        <v>#N/A</v>
      </c>
    </row>
    <row r="113" spans="2:26" x14ac:dyDescent="0.3">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3">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3">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3">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3">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3">
      <c r="B118" s="91">
        <v>1</v>
      </c>
      <c r="C118" s="106">
        <v>3058.89</v>
      </c>
      <c r="D118" s="106">
        <v>3054.59</v>
      </c>
      <c r="E118" s="106">
        <v>3070.83</v>
      </c>
      <c r="F118" s="106">
        <v>3120.79</v>
      </c>
      <c r="G118" s="106">
        <v>3167.79</v>
      </c>
      <c r="H118" s="106">
        <v>3244.09</v>
      </c>
      <c r="I118" s="106">
        <v>3264.01</v>
      </c>
      <c r="J118" s="106">
        <v>3276.35</v>
      </c>
      <c r="K118" s="106">
        <v>3280.32</v>
      </c>
      <c r="L118" s="106">
        <v>3287.34</v>
      </c>
      <c r="M118" s="106">
        <v>3287.57</v>
      </c>
      <c r="N118" s="106">
        <v>3288.5</v>
      </c>
      <c r="O118" s="106">
        <v>3277.93</v>
      </c>
      <c r="P118" s="106">
        <v>3284.27</v>
      </c>
      <c r="Q118" s="106">
        <v>3319.45</v>
      </c>
      <c r="R118" s="106">
        <v>3325.96</v>
      </c>
      <c r="S118" s="106">
        <v>3387.89</v>
      </c>
      <c r="T118" s="106">
        <v>3331.37</v>
      </c>
      <c r="U118" s="106">
        <v>3333.56</v>
      </c>
      <c r="V118" s="106">
        <v>3245.65</v>
      </c>
      <c r="W118" s="106">
        <v>3214.95</v>
      </c>
      <c r="X118" s="106">
        <v>2961.11</v>
      </c>
      <c r="Y118" s="106">
        <v>3104.93</v>
      </c>
      <c r="Z118" s="106">
        <v>3069.47</v>
      </c>
    </row>
    <row r="119" spans="2:26" x14ac:dyDescent="0.3">
      <c r="B119" s="93">
        <v>2</v>
      </c>
      <c r="C119" s="106">
        <v>3083.38</v>
      </c>
      <c r="D119" s="106">
        <v>3069.45</v>
      </c>
      <c r="E119" s="106">
        <v>3080.53</v>
      </c>
      <c r="F119" s="106">
        <v>3071.81</v>
      </c>
      <c r="G119" s="106">
        <v>3147.6</v>
      </c>
      <c r="H119" s="106">
        <v>3225.58</v>
      </c>
      <c r="I119" s="106">
        <v>3268.94</v>
      </c>
      <c r="J119" s="106">
        <v>3330.28</v>
      </c>
      <c r="K119" s="106">
        <v>3407.87</v>
      </c>
      <c r="L119" s="106">
        <v>3420.04</v>
      </c>
      <c r="M119" s="106">
        <v>3417.39</v>
      </c>
      <c r="N119" s="106">
        <v>3417.72</v>
      </c>
      <c r="O119" s="106">
        <v>3433.69</v>
      </c>
      <c r="P119" s="106">
        <v>3427.71</v>
      </c>
      <c r="Q119" s="106">
        <v>3434.6</v>
      </c>
      <c r="R119" s="106">
        <v>3421.63</v>
      </c>
      <c r="S119" s="106">
        <v>3442.03</v>
      </c>
      <c r="T119" s="106">
        <v>3445.95</v>
      </c>
      <c r="U119" s="106">
        <v>3380.45</v>
      </c>
      <c r="V119" s="106">
        <v>3262.39</v>
      </c>
      <c r="W119" s="106">
        <v>3251.02</v>
      </c>
      <c r="X119" s="106">
        <v>3216.05</v>
      </c>
      <c r="Y119" s="106">
        <v>3145.2</v>
      </c>
      <c r="Z119" s="106">
        <v>3100.16</v>
      </c>
    </row>
    <row r="120" spans="2:26" x14ac:dyDescent="0.3">
      <c r="B120" s="91">
        <v>3</v>
      </c>
      <c r="C120" s="106">
        <v>3136.06</v>
      </c>
      <c r="D120" s="106">
        <v>3133.96</v>
      </c>
      <c r="E120" s="106">
        <v>3137</v>
      </c>
      <c r="F120" s="106">
        <v>3119.74</v>
      </c>
      <c r="G120" s="106">
        <v>3169.4</v>
      </c>
      <c r="H120" s="106">
        <v>3226.64</v>
      </c>
      <c r="I120" s="106">
        <v>3232.66</v>
      </c>
      <c r="J120" s="106">
        <v>3235.59</v>
      </c>
      <c r="K120" s="106">
        <v>3297.08</v>
      </c>
      <c r="L120" s="106">
        <v>3309.51</v>
      </c>
      <c r="M120" s="106">
        <v>3301.04</v>
      </c>
      <c r="N120" s="106">
        <v>3306.72</v>
      </c>
      <c r="O120" s="106">
        <v>3287.76</v>
      </c>
      <c r="P120" s="106">
        <v>3332.68</v>
      </c>
      <c r="Q120" s="106">
        <v>3336.15</v>
      </c>
      <c r="R120" s="106">
        <v>3356.08</v>
      </c>
      <c r="S120" s="106">
        <v>3421.9</v>
      </c>
      <c r="T120" s="106">
        <v>3445.08</v>
      </c>
      <c r="U120" s="106">
        <v>3416.86</v>
      </c>
      <c r="V120" s="106">
        <v>3414.52</v>
      </c>
      <c r="W120" s="106">
        <v>3243.47</v>
      </c>
      <c r="X120" s="106">
        <v>3226.4</v>
      </c>
      <c r="Y120" s="106">
        <v>3204.78</v>
      </c>
      <c r="Z120" s="106">
        <v>3152.92</v>
      </c>
    </row>
    <row r="121" spans="2:26" x14ac:dyDescent="0.3">
      <c r="B121" s="94">
        <v>4</v>
      </c>
      <c r="C121" s="106">
        <v>3181.53</v>
      </c>
      <c r="D121" s="106">
        <v>3181.58</v>
      </c>
      <c r="E121" s="106">
        <v>3217.5</v>
      </c>
      <c r="F121" s="106">
        <v>3224.93</v>
      </c>
      <c r="G121" s="106">
        <v>3256.52</v>
      </c>
      <c r="H121" s="106">
        <v>3738.24</v>
      </c>
      <c r="I121" s="106">
        <v>3378.04</v>
      </c>
      <c r="J121" s="106">
        <v>3370.16</v>
      </c>
      <c r="K121" s="106">
        <v>3378.64</v>
      </c>
      <c r="L121" s="106">
        <v>3374.62</v>
      </c>
      <c r="M121" s="106">
        <v>3352.27</v>
      </c>
      <c r="N121" s="106">
        <v>3366.67</v>
      </c>
      <c r="O121" s="106">
        <v>3363.46</v>
      </c>
      <c r="P121" s="106">
        <v>3369.46</v>
      </c>
      <c r="Q121" s="106">
        <v>3379.5</v>
      </c>
      <c r="R121" s="106">
        <v>3379.83</v>
      </c>
      <c r="S121" s="106">
        <v>3402.76</v>
      </c>
      <c r="T121" s="106">
        <v>3459.53</v>
      </c>
      <c r="U121" s="106">
        <v>3402.7</v>
      </c>
      <c r="V121" s="106">
        <v>3340.87</v>
      </c>
      <c r="W121" s="106">
        <v>3279.44</v>
      </c>
      <c r="X121" s="106">
        <v>3248.09</v>
      </c>
      <c r="Y121" s="106">
        <v>3232.23</v>
      </c>
      <c r="Z121" s="106">
        <v>3179.76</v>
      </c>
    </row>
    <row r="122" spans="2:26" x14ac:dyDescent="0.3">
      <c r="B122" s="94">
        <v>5</v>
      </c>
      <c r="C122" s="106">
        <v>3205.17</v>
      </c>
      <c r="D122" s="106">
        <v>3217.07</v>
      </c>
      <c r="E122" s="106">
        <v>3234.45</v>
      </c>
      <c r="F122" s="106">
        <v>3248.6</v>
      </c>
      <c r="G122" s="106">
        <v>3727.08</v>
      </c>
      <c r="H122" s="106">
        <v>3376.79</v>
      </c>
      <c r="I122" s="106">
        <v>3740.9</v>
      </c>
      <c r="J122" s="106">
        <v>3584.14</v>
      </c>
      <c r="K122" s="106">
        <v>3560.03</v>
      </c>
      <c r="L122" s="106">
        <v>3572.01</v>
      </c>
      <c r="M122" s="106">
        <v>3545.2</v>
      </c>
      <c r="N122" s="106">
        <v>3542.24</v>
      </c>
      <c r="O122" s="106">
        <v>3520.13</v>
      </c>
      <c r="P122" s="106">
        <v>3522.93</v>
      </c>
      <c r="Q122" s="106">
        <v>3526.16</v>
      </c>
      <c r="R122" s="106">
        <v>3513.82</v>
      </c>
      <c r="S122" s="106">
        <v>3567.35</v>
      </c>
      <c r="T122" s="106">
        <v>3611.85</v>
      </c>
      <c r="U122" s="106">
        <v>3544.6</v>
      </c>
      <c r="V122" s="106">
        <v>3522.78</v>
      </c>
      <c r="W122" s="106">
        <v>3407.21</v>
      </c>
      <c r="X122" s="106">
        <v>3296.62</v>
      </c>
      <c r="Y122" s="106">
        <v>3243.44</v>
      </c>
      <c r="Z122" s="106">
        <v>3226.09</v>
      </c>
    </row>
    <row r="123" spans="2:26" x14ac:dyDescent="0.3">
      <c r="B123" s="94">
        <v>6</v>
      </c>
      <c r="C123" s="106">
        <v>3114.11</v>
      </c>
      <c r="D123" s="106">
        <v>3116.17</v>
      </c>
      <c r="E123" s="106">
        <v>3156.08</v>
      </c>
      <c r="F123" s="106">
        <v>3157.14</v>
      </c>
      <c r="G123" s="106">
        <v>3202.5</v>
      </c>
      <c r="H123" s="106">
        <v>3209.72</v>
      </c>
      <c r="I123" s="106">
        <v>3286.02</v>
      </c>
      <c r="J123" s="106">
        <v>3287.7</v>
      </c>
      <c r="K123" s="106">
        <v>3328.23</v>
      </c>
      <c r="L123" s="106">
        <v>3314.94</v>
      </c>
      <c r="M123" s="106">
        <v>3301.02</v>
      </c>
      <c r="N123" s="106">
        <v>3300.72</v>
      </c>
      <c r="O123" s="106">
        <v>3300.68</v>
      </c>
      <c r="P123" s="106">
        <v>3304.21</v>
      </c>
      <c r="Q123" s="106">
        <v>3305.29</v>
      </c>
      <c r="R123" s="106">
        <v>3301.5</v>
      </c>
      <c r="S123" s="106">
        <v>3301.11</v>
      </c>
      <c r="T123" s="106">
        <v>3395.85</v>
      </c>
      <c r="U123" s="106">
        <v>3301.01</v>
      </c>
      <c r="V123" s="106">
        <v>3300.95</v>
      </c>
      <c r="W123" s="106">
        <v>3226.7</v>
      </c>
      <c r="X123" s="106">
        <v>3181.7</v>
      </c>
      <c r="Y123" s="106">
        <v>3164.97</v>
      </c>
      <c r="Z123" s="106">
        <v>3138.31</v>
      </c>
    </row>
    <row r="124" spans="2:26" x14ac:dyDescent="0.3">
      <c r="B124" s="94">
        <v>7</v>
      </c>
      <c r="C124" s="106">
        <v>3150.95</v>
      </c>
      <c r="D124" s="106">
        <v>3150.1</v>
      </c>
      <c r="E124" s="106">
        <v>3180.81</v>
      </c>
      <c r="F124" s="106">
        <v>3188.24</v>
      </c>
      <c r="G124" s="106">
        <v>3266.38</v>
      </c>
      <c r="H124" s="106">
        <v>3300.39</v>
      </c>
      <c r="I124" s="106">
        <v>3395.08</v>
      </c>
      <c r="J124" s="106">
        <v>3500.59</v>
      </c>
      <c r="K124" s="106">
        <v>3402.4</v>
      </c>
      <c r="L124" s="106">
        <v>3533.36</v>
      </c>
      <c r="M124" s="106">
        <v>3403.92</v>
      </c>
      <c r="N124" s="106">
        <v>3400.15</v>
      </c>
      <c r="O124" s="106">
        <v>3403.06</v>
      </c>
      <c r="P124" s="106">
        <v>3399.25</v>
      </c>
      <c r="Q124" s="106">
        <v>3398.17</v>
      </c>
      <c r="R124" s="106">
        <v>3395.04</v>
      </c>
      <c r="S124" s="106">
        <v>3492.48</v>
      </c>
      <c r="T124" s="106">
        <v>3554.53</v>
      </c>
      <c r="U124" s="106">
        <v>3505.22</v>
      </c>
      <c r="V124" s="106">
        <v>3482.94</v>
      </c>
      <c r="W124" s="106">
        <v>3385.86</v>
      </c>
      <c r="X124" s="106">
        <v>3289.48</v>
      </c>
      <c r="Y124" s="106">
        <v>3226.17</v>
      </c>
      <c r="Z124" s="106">
        <v>3202.19</v>
      </c>
    </row>
    <row r="125" spans="2:26" x14ac:dyDescent="0.3">
      <c r="B125" s="94">
        <v>8</v>
      </c>
      <c r="C125" s="106">
        <v>3198.39</v>
      </c>
      <c r="D125" s="106">
        <v>3150.75</v>
      </c>
      <c r="E125" s="106">
        <v>3189.33</v>
      </c>
      <c r="F125" s="106">
        <v>3174.62</v>
      </c>
      <c r="G125" s="106">
        <v>3276.87</v>
      </c>
      <c r="H125" s="106">
        <v>3299.3</v>
      </c>
      <c r="I125" s="106">
        <v>3297.36</v>
      </c>
      <c r="J125" s="106">
        <v>3406.45</v>
      </c>
      <c r="K125" s="106">
        <v>3415.38</v>
      </c>
      <c r="L125" s="106">
        <v>3414.83</v>
      </c>
      <c r="M125" s="106">
        <v>3410.37</v>
      </c>
      <c r="N125" s="106">
        <v>3409.51</v>
      </c>
      <c r="O125" s="106">
        <v>3406.25</v>
      </c>
      <c r="P125" s="106">
        <v>3404.74</v>
      </c>
      <c r="Q125" s="106">
        <v>3407.27</v>
      </c>
      <c r="R125" s="106">
        <v>3403.74</v>
      </c>
      <c r="S125" s="106">
        <v>3402.29</v>
      </c>
      <c r="T125" s="106">
        <v>3537.47</v>
      </c>
      <c r="U125" s="106">
        <v>3467.9</v>
      </c>
      <c r="V125" s="106">
        <v>3450.07</v>
      </c>
      <c r="W125" s="106">
        <v>3300.71</v>
      </c>
      <c r="X125" s="106">
        <v>3243.02</v>
      </c>
      <c r="Y125" s="106">
        <v>3225.93</v>
      </c>
      <c r="Z125" s="106">
        <v>3224.87</v>
      </c>
    </row>
    <row r="126" spans="2:26" x14ac:dyDescent="0.3">
      <c r="B126" s="94">
        <v>9</v>
      </c>
      <c r="C126" s="106">
        <v>3205.68</v>
      </c>
      <c r="D126" s="106">
        <v>3168.58</v>
      </c>
      <c r="E126" s="106">
        <v>3140.12</v>
      </c>
      <c r="F126" s="106">
        <v>3131.99</v>
      </c>
      <c r="G126" s="106">
        <v>3199.59</v>
      </c>
      <c r="H126" s="106">
        <v>3223.59</v>
      </c>
      <c r="I126" s="106">
        <v>3269.38</v>
      </c>
      <c r="J126" s="106">
        <v>3305.48</v>
      </c>
      <c r="K126" s="106">
        <v>3417.85</v>
      </c>
      <c r="L126" s="106">
        <v>3417.73</v>
      </c>
      <c r="M126" s="106">
        <v>3417.56</v>
      </c>
      <c r="N126" s="106">
        <v>3409.49</v>
      </c>
      <c r="O126" s="106">
        <v>3406.42</v>
      </c>
      <c r="P126" s="106">
        <v>3396.35</v>
      </c>
      <c r="Q126" s="106">
        <v>3387.79</v>
      </c>
      <c r="R126" s="106">
        <v>3396.21</v>
      </c>
      <c r="S126" s="106">
        <v>3404.03</v>
      </c>
      <c r="T126" s="106">
        <v>3534.8</v>
      </c>
      <c r="U126" s="106">
        <v>3495.25</v>
      </c>
      <c r="V126" s="106">
        <v>3494.22</v>
      </c>
      <c r="W126" s="106">
        <v>3288.37</v>
      </c>
      <c r="X126" s="106">
        <v>3224.1</v>
      </c>
      <c r="Y126" s="106">
        <v>3220.34</v>
      </c>
      <c r="Z126" s="106">
        <v>3214.11</v>
      </c>
    </row>
    <row r="127" spans="2:26" x14ac:dyDescent="0.3">
      <c r="B127" s="94">
        <v>10</v>
      </c>
      <c r="C127" s="106">
        <v>3169.08</v>
      </c>
      <c r="D127" s="106">
        <v>3136.32</v>
      </c>
      <c r="E127" s="106">
        <v>3133.69</v>
      </c>
      <c r="F127" s="106">
        <v>3118.93</v>
      </c>
      <c r="G127" s="106">
        <v>3161.78</v>
      </c>
      <c r="H127" s="106">
        <v>3174.55</v>
      </c>
      <c r="I127" s="106">
        <v>3200.18</v>
      </c>
      <c r="J127" s="106">
        <v>3253</v>
      </c>
      <c r="K127" s="106">
        <v>3275.07</v>
      </c>
      <c r="L127" s="106">
        <v>3303.75</v>
      </c>
      <c r="M127" s="106">
        <v>3285.03</v>
      </c>
      <c r="N127" s="106">
        <v>3284.91</v>
      </c>
      <c r="O127" s="106">
        <v>3284.88</v>
      </c>
      <c r="P127" s="106">
        <v>3285.72</v>
      </c>
      <c r="Q127" s="106">
        <v>3292.3</v>
      </c>
      <c r="R127" s="106">
        <v>3291.82</v>
      </c>
      <c r="S127" s="106">
        <v>3341.23</v>
      </c>
      <c r="T127" s="106">
        <v>3478.05</v>
      </c>
      <c r="U127" s="106">
        <v>3400.54</v>
      </c>
      <c r="V127" s="106">
        <v>3396.87</v>
      </c>
      <c r="W127" s="106">
        <v>3261.28</v>
      </c>
      <c r="X127" s="106">
        <v>3226.54</v>
      </c>
      <c r="Y127" s="106">
        <v>3224.04</v>
      </c>
      <c r="Z127" s="106">
        <v>3207.53</v>
      </c>
    </row>
    <row r="128" spans="2:26" x14ac:dyDescent="0.3">
      <c r="B128" s="94">
        <v>11</v>
      </c>
      <c r="C128" s="106">
        <v>3139.12</v>
      </c>
      <c r="D128" s="106">
        <v>3125.35</v>
      </c>
      <c r="E128" s="106">
        <v>3140.81</v>
      </c>
      <c r="F128" s="106">
        <v>3173.67</v>
      </c>
      <c r="G128" s="106">
        <v>3229.36</v>
      </c>
      <c r="H128" s="106">
        <v>3282.79</v>
      </c>
      <c r="I128" s="106">
        <v>3404.26</v>
      </c>
      <c r="J128" s="106">
        <v>3439.98</v>
      </c>
      <c r="K128" s="106">
        <v>3437.91</v>
      </c>
      <c r="L128" s="106">
        <v>3439.76</v>
      </c>
      <c r="M128" s="106">
        <v>3437.12</v>
      </c>
      <c r="N128" s="106">
        <v>3436.27</v>
      </c>
      <c r="O128" s="106">
        <v>3429.89</v>
      </c>
      <c r="P128" s="106">
        <v>3418.96</v>
      </c>
      <c r="Q128" s="106">
        <v>3418.58</v>
      </c>
      <c r="R128" s="106">
        <v>3413.02</v>
      </c>
      <c r="S128" s="106">
        <v>3427.86</v>
      </c>
      <c r="T128" s="106">
        <v>3545.11</v>
      </c>
      <c r="U128" s="106">
        <v>3426.48</v>
      </c>
      <c r="V128" s="106">
        <v>3413.59</v>
      </c>
      <c r="W128" s="106">
        <v>3283</v>
      </c>
      <c r="X128" s="106">
        <v>3234.26</v>
      </c>
      <c r="Y128" s="106">
        <v>3207.92</v>
      </c>
      <c r="Z128" s="106">
        <v>3191.35</v>
      </c>
    </row>
    <row r="129" spans="2:26" x14ac:dyDescent="0.3">
      <c r="B129" s="94">
        <v>12</v>
      </c>
      <c r="C129" s="106">
        <v>3117.46</v>
      </c>
      <c r="D129" s="106">
        <v>3123.42</v>
      </c>
      <c r="E129" s="106">
        <v>3151.17</v>
      </c>
      <c r="F129" s="106">
        <v>3225.09</v>
      </c>
      <c r="G129" s="106">
        <v>3239.84</v>
      </c>
      <c r="H129" s="106">
        <v>3305.34</v>
      </c>
      <c r="I129" s="106">
        <v>3418.02</v>
      </c>
      <c r="J129" s="106">
        <v>3500.71</v>
      </c>
      <c r="K129" s="106">
        <v>3429.05</v>
      </c>
      <c r="L129" s="106">
        <v>3430.59</v>
      </c>
      <c r="M129" s="106">
        <v>3425.84</v>
      </c>
      <c r="N129" s="106">
        <v>3423.83</v>
      </c>
      <c r="O129" s="106">
        <v>3426.05</v>
      </c>
      <c r="P129" s="106">
        <v>3419.05</v>
      </c>
      <c r="Q129" s="106">
        <v>3413.46</v>
      </c>
      <c r="R129" s="106">
        <v>3411.51</v>
      </c>
      <c r="S129" s="106">
        <v>3418.74</v>
      </c>
      <c r="T129" s="106">
        <v>3421.39</v>
      </c>
      <c r="U129" s="106">
        <v>3389.56</v>
      </c>
      <c r="V129" s="106">
        <v>3281.82</v>
      </c>
      <c r="W129" s="106">
        <v>3260.74</v>
      </c>
      <c r="X129" s="106">
        <v>3231.06</v>
      </c>
      <c r="Y129" s="106">
        <v>3175.91</v>
      </c>
      <c r="Z129" s="106">
        <v>3136.5</v>
      </c>
    </row>
    <row r="130" spans="2:26" x14ac:dyDescent="0.3">
      <c r="B130" s="94">
        <v>13</v>
      </c>
      <c r="C130" s="106">
        <v>3128.39</v>
      </c>
      <c r="D130" s="106">
        <v>3124.27</v>
      </c>
      <c r="E130" s="106">
        <v>3159.33</v>
      </c>
      <c r="F130" s="106">
        <v>3198.78</v>
      </c>
      <c r="G130" s="106">
        <v>3236.27</v>
      </c>
      <c r="H130" s="106">
        <v>3240.13</v>
      </c>
      <c r="I130" s="106">
        <v>3320.71</v>
      </c>
      <c r="J130" s="106">
        <v>3386.94</v>
      </c>
      <c r="K130" s="106">
        <v>3380.44</v>
      </c>
      <c r="L130" s="106">
        <v>3376.6</v>
      </c>
      <c r="M130" s="106">
        <v>3312.95</v>
      </c>
      <c r="N130" s="106">
        <v>3312.19</v>
      </c>
      <c r="O130" s="106">
        <v>3264.27</v>
      </c>
      <c r="P130" s="106">
        <v>3250.57</v>
      </c>
      <c r="Q130" s="106">
        <v>3250.76</v>
      </c>
      <c r="R130" s="106">
        <v>3252.46</v>
      </c>
      <c r="S130" s="106">
        <v>3388.01</v>
      </c>
      <c r="T130" s="106">
        <v>3391.54</v>
      </c>
      <c r="U130" s="106">
        <v>3311.42</v>
      </c>
      <c r="V130" s="106">
        <v>3285.4</v>
      </c>
      <c r="W130" s="106">
        <v>3261.88</v>
      </c>
      <c r="X130" s="106">
        <v>3218.76</v>
      </c>
      <c r="Y130" s="106">
        <v>3176.51</v>
      </c>
      <c r="Z130" s="106">
        <v>3146.9</v>
      </c>
    </row>
    <row r="131" spans="2:26" x14ac:dyDescent="0.3">
      <c r="B131" s="94">
        <v>14</v>
      </c>
      <c r="C131" s="106">
        <v>3110.32</v>
      </c>
      <c r="D131" s="106">
        <v>3117.06</v>
      </c>
      <c r="E131" s="106">
        <v>3137.58</v>
      </c>
      <c r="F131" s="106">
        <v>3188.33</v>
      </c>
      <c r="G131" s="106">
        <v>3217.16</v>
      </c>
      <c r="H131" s="106">
        <v>3241.89</v>
      </c>
      <c r="I131" s="106">
        <v>3311.39</v>
      </c>
      <c r="J131" s="106">
        <v>3376.01</v>
      </c>
      <c r="K131" s="106">
        <v>3364.86</v>
      </c>
      <c r="L131" s="106">
        <v>3364.57</v>
      </c>
      <c r="M131" s="106">
        <v>3349.68</v>
      </c>
      <c r="N131" s="106">
        <v>3312.01</v>
      </c>
      <c r="O131" s="106">
        <v>3312.13</v>
      </c>
      <c r="P131" s="106">
        <v>3311</v>
      </c>
      <c r="Q131" s="106">
        <v>3311.44</v>
      </c>
      <c r="R131" s="106">
        <v>3311.24</v>
      </c>
      <c r="S131" s="106">
        <v>3364.86</v>
      </c>
      <c r="T131" s="106">
        <v>3371.78</v>
      </c>
      <c r="U131" s="106">
        <v>3283.36</v>
      </c>
      <c r="V131" s="106">
        <v>3216.82</v>
      </c>
      <c r="W131" s="106">
        <v>3234.26</v>
      </c>
      <c r="X131" s="106">
        <v>3149.99</v>
      </c>
      <c r="Y131" s="106">
        <v>3171.16</v>
      </c>
      <c r="Z131" s="106">
        <v>3140.07</v>
      </c>
    </row>
    <row r="132" spans="2:26" x14ac:dyDescent="0.3">
      <c r="B132" s="94">
        <v>15</v>
      </c>
      <c r="C132" s="106">
        <v>3191.89</v>
      </c>
      <c r="D132" s="106">
        <v>3192.3</v>
      </c>
      <c r="E132" s="106">
        <v>3234.11</v>
      </c>
      <c r="F132" s="106">
        <v>3236.53</v>
      </c>
      <c r="G132" s="106">
        <v>3306.96</v>
      </c>
      <c r="H132" s="106">
        <v>3299.87</v>
      </c>
      <c r="I132" s="106">
        <v>3397.71</v>
      </c>
      <c r="J132" s="106">
        <v>3503.02</v>
      </c>
      <c r="K132" s="106">
        <v>3498.21</v>
      </c>
      <c r="L132" s="106">
        <v>3494.13</v>
      </c>
      <c r="M132" s="106">
        <v>3455.29</v>
      </c>
      <c r="N132" s="106">
        <v>3452.25</v>
      </c>
      <c r="O132" s="106">
        <v>3450.77</v>
      </c>
      <c r="P132" s="106">
        <v>3446.81</v>
      </c>
      <c r="Q132" s="106">
        <v>3461.22</v>
      </c>
      <c r="R132" s="106">
        <v>3463.13</v>
      </c>
      <c r="S132" s="106">
        <v>3500.15</v>
      </c>
      <c r="T132" s="106">
        <v>3503.57</v>
      </c>
      <c r="U132" s="106">
        <v>3432.73</v>
      </c>
      <c r="V132" s="106">
        <v>3226.7</v>
      </c>
      <c r="W132" s="106">
        <v>3361.58</v>
      </c>
      <c r="X132" s="106">
        <v>3359.74</v>
      </c>
      <c r="Y132" s="106">
        <v>3283.37</v>
      </c>
      <c r="Z132" s="106">
        <v>3255.83</v>
      </c>
    </row>
    <row r="133" spans="2:26" x14ac:dyDescent="0.3">
      <c r="B133" s="94">
        <v>16</v>
      </c>
      <c r="C133" s="106">
        <v>3334.3</v>
      </c>
      <c r="D133" s="106">
        <v>3247.7</v>
      </c>
      <c r="E133" s="106">
        <v>3225.29</v>
      </c>
      <c r="F133" s="106">
        <v>3170.96</v>
      </c>
      <c r="G133" s="106">
        <v>3247.56</v>
      </c>
      <c r="H133" s="106">
        <v>3377.49</v>
      </c>
      <c r="I133" s="106">
        <v>3463.99</v>
      </c>
      <c r="J133" s="106">
        <v>3507.89</v>
      </c>
      <c r="K133" s="106">
        <v>3517.76</v>
      </c>
      <c r="L133" s="106">
        <v>3518.17</v>
      </c>
      <c r="M133" s="106">
        <v>3494.4</v>
      </c>
      <c r="N133" s="106">
        <v>3477.91</v>
      </c>
      <c r="O133" s="106">
        <v>3400.56</v>
      </c>
      <c r="P133" s="106">
        <v>3469.19</v>
      </c>
      <c r="Q133" s="106">
        <v>3402.65</v>
      </c>
      <c r="R133" s="106">
        <v>3447.64</v>
      </c>
      <c r="S133" s="106">
        <v>3474.38</v>
      </c>
      <c r="T133" s="106">
        <v>3443.65</v>
      </c>
      <c r="U133" s="106">
        <v>3443.99</v>
      </c>
      <c r="V133" s="106">
        <v>3449.66</v>
      </c>
      <c r="W133" s="106">
        <v>3364.64</v>
      </c>
      <c r="X133" s="106">
        <v>3272.38</v>
      </c>
      <c r="Y133" s="106">
        <v>3241.34</v>
      </c>
      <c r="Z133" s="106">
        <v>3209.65</v>
      </c>
    </row>
    <row r="134" spans="2:26" x14ac:dyDescent="0.3">
      <c r="B134" s="94">
        <v>17</v>
      </c>
      <c r="C134" s="106">
        <v>3038.44</v>
      </c>
      <c r="D134" s="106">
        <v>2999.52</v>
      </c>
      <c r="E134" s="106">
        <v>2989.25</v>
      </c>
      <c r="F134" s="106">
        <v>2886.99</v>
      </c>
      <c r="G134" s="106">
        <v>3125.63</v>
      </c>
      <c r="H134" s="106">
        <v>3298.7</v>
      </c>
      <c r="I134" s="106">
        <v>3330.86</v>
      </c>
      <c r="J134" s="106">
        <v>3314.32</v>
      </c>
      <c r="K134" s="106">
        <v>3406</v>
      </c>
      <c r="L134" s="106">
        <v>3410.42</v>
      </c>
      <c r="M134" s="106">
        <v>3381.3</v>
      </c>
      <c r="N134" s="106">
        <v>3405.02</v>
      </c>
      <c r="O134" s="106">
        <v>3307.51</v>
      </c>
      <c r="P134" s="106">
        <v>3391.55</v>
      </c>
      <c r="Q134" s="106">
        <v>3389.15</v>
      </c>
      <c r="R134" s="106">
        <v>3395.58</v>
      </c>
      <c r="S134" s="106">
        <v>3445.37</v>
      </c>
      <c r="T134" s="106">
        <v>3445.3</v>
      </c>
      <c r="U134" s="106">
        <v>3445.81</v>
      </c>
      <c r="V134" s="106">
        <v>3449.59</v>
      </c>
      <c r="W134" s="106">
        <v>3361.12</v>
      </c>
      <c r="X134" s="106">
        <v>3282.59</v>
      </c>
      <c r="Y134" s="106">
        <v>3248.54</v>
      </c>
      <c r="Z134" s="106">
        <v>3159.23</v>
      </c>
    </row>
    <row r="135" spans="2:26" x14ac:dyDescent="0.3">
      <c r="B135" s="94">
        <v>18</v>
      </c>
      <c r="C135" s="106">
        <v>3184.51</v>
      </c>
      <c r="D135" s="106">
        <v>3177.95</v>
      </c>
      <c r="E135" s="106">
        <v>3199.31</v>
      </c>
      <c r="F135" s="106">
        <v>3244.75</v>
      </c>
      <c r="G135" s="106">
        <v>3339.08</v>
      </c>
      <c r="H135" s="106">
        <v>3302.18</v>
      </c>
      <c r="I135" s="106">
        <v>3484.33</v>
      </c>
      <c r="J135" s="106">
        <v>3489.52</v>
      </c>
      <c r="K135" s="106">
        <v>3491.24</v>
      </c>
      <c r="L135" s="106">
        <v>3495.72</v>
      </c>
      <c r="M135" s="106">
        <v>3495.12</v>
      </c>
      <c r="N135" s="106">
        <v>3495.74</v>
      </c>
      <c r="O135" s="106">
        <v>3494.21</v>
      </c>
      <c r="P135" s="106">
        <v>3490.12</v>
      </c>
      <c r="Q135" s="106">
        <v>3454.32</v>
      </c>
      <c r="R135" s="106">
        <v>3453.46</v>
      </c>
      <c r="S135" s="106">
        <v>3491.86</v>
      </c>
      <c r="T135" s="106">
        <v>3493.86</v>
      </c>
      <c r="U135" s="106">
        <v>3447.22</v>
      </c>
      <c r="V135" s="106">
        <v>3412.72</v>
      </c>
      <c r="W135" s="106">
        <v>3281.97</v>
      </c>
      <c r="X135" s="106">
        <v>3262.24</v>
      </c>
      <c r="Y135" s="106">
        <v>3210.02</v>
      </c>
      <c r="Z135" s="106">
        <v>3201.57</v>
      </c>
    </row>
    <row r="136" spans="2:26" x14ac:dyDescent="0.3">
      <c r="B136" s="94">
        <v>19</v>
      </c>
      <c r="C136" s="106">
        <v>3143.27</v>
      </c>
      <c r="D136" s="106">
        <v>3141.71</v>
      </c>
      <c r="E136" s="106">
        <v>3171.65</v>
      </c>
      <c r="F136" s="106">
        <v>3234</v>
      </c>
      <c r="G136" s="106">
        <v>3240.67</v>
      </c>
      <c r="H136" s="106">
        <v>3298.48</v>
      </c>
      <c r="I136" s="106">
        <v>3477.63</v>
      </c>
      <c r="J136" s="106">
        <v>3488.66</v>
      </c>
      <c r="K136" s="106">
        <v>3490.54</v>
      </c>
      <c r="L136" s="106">
        <v>3487.64</v>
      </c>
      <c r="M136" s="106">
        <v>3479.41</v>
      </c>
      <c r="N136" s="106">
        <v>3479.35</v>
      </c>
      <c r="O136" s="106">
        <v>3467.28</v>
      </c>
      <c r="P136" s="106">
        <v>3457.71</v>
      </c>
      <c r="Q136" s="106">
        <v>3452.76</v>
      </c>
      <c r="R136" s="106">
        <v>3452.72</v>
      </c>
      <c r="S136" s="106">
        <v>3489.15</v>
      </c>
      <c r="T136" s="106">
        <v>3513.67</v>
      </c>
      <c r="U136" s="106">
        <v>3431.74</v>
      </c>
      <c r="V136" s="106">
        <v>3427.62</v>
      </c>
      <c r="W136" s="106">
        <v>3360.22</v>
      </c>
      <c r="X136" s="106">
        <v>3285.24</v>
      </c>
      <c r="Y136" s="106">
        <v>3245.26</v>
      </c>
      <c r="Z136" s="106">
        <v>3180.21</v>
      </c>
    </row>
    <row r="137" spans="2:26" x14ac:dyDescent="0.3">
      <c r="B137" s="94">
        <v>20</v>
      </c>
      <c r="C137" s="106">
        <v>3068.01</v>
      </c>
      <c r="D137" s="106">
        <v>3086.96</v>
      </c>
      <c r="E137" s="106">
        <v>3192.05</v>
      </c>
      <c r="F137" s="106">
        <v>3237.34</v>
      </c>
      <c r="G137" s="106">
        <v>3241.5</v>
      </c>
      <c r="H137" s="106">
        <v>3252.21</v>
      </c>
      <c r="I137" s="106">
        <v>3406.36</v>
      </c>
      <c r="J137" s="106">
        <v>3483.22</v>
      </c>
      <c r="K137" s="106">
        <v>3485.29</v>
      </c>
      <c r="L137" s="106">
        <v>3486.91</v>
      </c>
      <c r="M137" s="106">
        <v>3486.89</v>
      </c>
      <c r="N137" s="106">
        <v>3488.01</v>
      </c>
      <c r="O137" s="106">
        <v>3471.4</v>
      </c>
      <c r="P137" s="106">
        <v>3465.8</v>
      </c>
      <c r="Q137" s="106">
        <v>3472.72</v>
      </c>
      <c r="R137" s="106">
        <v>3464.27</v>
      </c>
      <c r="S137" s="106">
        <v>3489.71</v>
      </c>
      <c r="T137" s="106">
        <v>3487.41</v>
      </c>
      <c r="U137" s="106">
        <v>3428.88</v>
      </c>
      <c r="V137" s="106">
        <v>3423.13</v>
      </c>
      <c r="W137" s="106">
        <v>3284.48</v>
      </c>
      <c r="X137" s="106">
        <v>3277.46</v>
      </c>
      <c r="Y137" s="106">
        <v>3232.11</v>
      </c>
      <c r="Z137" s="106">
        <v>3149.24</v>
      </c>
    </row>
    <row r="138" spans="2:26" x14ac:dyDescent="0.3">
      <c r="B138" s="94">
        <v>21</v>
      </c>
      <c r="C138" s="106">
        <v>3103.05</v>
      </c>
      <c r="D138" s="106">
        <v>3113.85</v>
      </c>
      <c r="E138" s="106">
        <v>3157.6</v>
      </c>
      <c r="F138" s="106">
        <v>3238.18</v>
      </c>
      <c r="G138" s="106">
        <v>3240.8</v>
      </c>
      <c r="H138" s="106">
        <v>3279.61</v>
      </c>
      <c r="I138" s="106">
        <v>3322.87</v>
      </c>
      <c r="J138" s="106">
        <v>3517.69</v>
      </c>
      <c r="K138" s="106">
        <v>3624.43</v>
      </c>
      <c r="L138" s="106">
        <v>3626.59</v>
      </c>
      <c r="M138" s="106">
        <v>3555.08</v>
      </c>
      <c r="N138" s="106">
        <v>3654.36</v>
      </c>
      <c r="O138" s="106">
        <v>3602.31</v>
      </c>
      <c r="P138" s="106">
        <v>3602.9</v>
      </c>
      <c r="Q138" s="106">
        <v>3600.01</v>
      </c>
      <c r="R138" s="106">
        <v>3599.55</v>
      </c>
      <c r="S138" s="106">
        <v>3594.95</v>
      </c>
      <c r="T138" s="106">
        <v>3593.21</v>
      </c>
      <c r="U138" s="106">
        <v>3450.17</v>
      </c>
      <c r="V138" s="106">
        <v>3522.26</v>
      </c>
      <c r="W138" s="106">
        <v>3428.58</v>
      </c>
      <c r="X138" s="106">
        <v>3282.46</v>
      </c>
      <c r="Y138" s="106">
        <v>3234.52</v>
      </c>
      <c r="Z138" s="106">
        <v>3129.31</v>
      </c>
    </row>
    <row r="139" spans="2:26" x14ac:dyDescent="0.3">
      <c r="B139" s="94">
        <v>22</v>
      </c>
      <c r="C139" s="106">
        <v>3121.75</v>
      </c>
      <c r="D139" s="106">
        <v>3126.34</v>
      </c>
      <c r="E139" s="106">
        <v>3115.02</v>
      </c>
      <c r="F139" s="106">
        <v>3226.84</v>
      </c>
      <c r="G139" s="106">
        <v>3237.18</v>
      </c>
      <c r="H139" s="106">
        <v>3290.92</v>
      </c>
      <c r="I139" s="106">
        <v>3391.27</v>
      </c>
      <c r="J139" s="106">
        <v>3577.01</v>
      </c>
      <c r="K139" s="106">
        <v>3660.65</v>
      </c>
      <c r="L139" s="106">
        <v>3661.34</v>
      </c>
      <c r="M139" s="106">
        <v>3655.8</v>
      </c>
      <c r="N139" s="106">
        <v>3655.35</v>
      </c>
      <c r="O139" s="106">
        <v>3615.76</v>
      </c>
      <c r="P139" s="106">
        <v>3609.5</v>
      </c>
      <c r="Q139" s="106">
        <v>3566.55</v>
      </c>
      <c r="R139" s="106">
        <v>3562.79</v>
      </c>
      <c r="S139" s="106">
        <v>3570.11</v>
      </c>
      <c r="T139" s="106">
        <v>3568.5</v>
      </c>
      <c r="U139" s="106">
        <v>3546.99</v>
      </c>
      <c r="V139" s="106">
        <v>3553.92</v>
      </c>
      <c r="W139" s="106">
        <v>3457.68</v>
      </c>
      <c r="X139" s="106">
        <v>3284.86</v>
      </c>
      <c r="Y139" s="106">
        <v>3230.98</v>
      </c>
      <c r="Z139" s="106">
        <v>3155.43</v>
      </c>
    </row>
    <row r="140" spans="2:26" x14ac:dyDescent="0.3">
      <c r="B140" s="94">
        <v>23</v>
      </c>
      <c r="C140" s="106">
        <v>3209.85</v>
      </c>
      <c r="D140" s="106">
        <v>3107.75</v>
      </c>
      <c r="E140" s="106">
        <v>3095.45</v>
      </c>
      <c r="F140" s="106">
        <v>3145.94</v>
      </c>
      <c r="G140" s="106">
        <v>3202.38</v>
      </c>
      <c r="H140" s="106">
        <v>3246.66</v>
      </c>
      <c r="I140" s="106">
        <v>3299.65</v>
      </c>
      <c r="J140" s="106">
        <v>3451.57</v>
      </c>
      <c r="K140" s="106">
        <v>3584.83</v>
      </c>
      <c r="L140" s="106">
        <v>3584.6</v>
      </c>
      <c r="M140" s="106">
        <v>3707.41</v>
      </c>
      <c r="N140" s="106">
        <v>3599.57</v>
      </c>
      <c r="O140" s="106">
        <v>3583.87</v>
      </c>
      <c r="P140" s="106">
        <v>3552.24</v>
      </c>
      <c r="Q140" s="106">
        <v>3551.8</v>
      </c>
      <c r="R140" s="106">
        <v>3468.95</v>
      </c>
      <c r="S140" s="106">
        <v>3452.57</v>
      </c>
      <c r="T140" s="106">
        <v>3591.51</v>
      </c>
      <c r="U140" s="106">
        <v>3460.18</v>
      </c>
      <c r="V140" s="106">
        <v>3563.94</v>
      </c>
      <c r="W140" s="106">
        <v>3449.93</v>
      </c>
      <c r="X140" s="106">
        <v>3309.93</v>
      </c>
      <c r="Y140" s="106">
        <v>3225.07</v>
      </c>
      <c r="Z140" s="106">
        <v>3114.44</v>
      </c>
    </row>
    <row r="141" spans="2:26" x14ac:dyDescent="0.3">
      <c r="B141" s="94">
        <v>24</v>
      </c>
      <c r="C141" s="106">
        <v>3040.81</v>
      </c>
      <c r="D141" s="106">
        <v>3032.84</v>
      </c>
      <c r="E141" s="106">
        <v>3067.38</v>
      </c>
      <c r="F141" s="106">
        <v>3110.1</v>
      </c>
      <c r="G141" s="106">
        <v>3111.98</v>
      </c>
      <c r="H141" s="106">
        <v>3196.4</v>
      </c>
      <c r="I141" s="106">
        <v>3211.13</v>
      </c>
      <c r="J141" s="106">
        <v>3243.83</v>
      </c>
      <c r="K141" s="106">
        <v>3244.59</v>
      </c>
      <c r="L141" s="106">
        <v>3346.07</v>
      </c>
      <c r="M141" s="106">
        <v>3357.35</v>
      </c>
      <c r="N141" s="106">
        <v>3349.82</v>
      </c>
      <c r="O141" s="106">
        <v>3291.18</v>
      </c>
      <c r="P141" s="106">
        <v>3292.03</v>
      </c>
      <c r="Q141" s="106">
        <v>3375.28</v>
      </c>
      <c r="R141" s="106">
        <v>3379.71</v>
      </c>
      <c r="S141" s="106">
        <v>3407.68</v>
      </c>
      <c r="T141" s="106">
        <v>3421.37</v>
      </c>
      <c r="U141" s="106">
        <v>3432.63</v>
      </c>
      <c r="V141" s="106">
        <v>3437.46</v>
      </c>
      <c r="W141" s="106">
        <v>3430.58</v>
      </c>
      <c r="X141" s="106">
        <v>3288.09</v>
      </c>
      <c r="Y141" s="106">
        <v>3142.16</v>
      </c>
      <c r="Z141" s="106">
        <v>3037.79</v>
      </c>
    </row>
    <row r="142" spans="2:26" x14ac:dyDescent="0.3">
      <c r="B142" s="94">
        <v>25</v>
      </c>
      <c r="C142" s="106">
        <v>3156.38</v>
      </c>
      <c r="D142" s="106">
        <v>3139.73</v>
      </c>
      <c r="E142" s="106">
        <v>3159.21</v>
      </c>
      <c r="F142" s="106">
        <v>3220.4</v>
      </c>
      <c r="G142" s="106">
        <v>3225.51</v>
      </c>
      <c r="H142" s="106">
        <v>3258.68</v>
      </c>
      <c r="I142" s="106">
        <v>3410.49</v>
      </c>
      <c r="J142" s="106">
        <v>3608.62</v>
      </c>
      <c r="K142" s="106">
        <v>3701.19</v>
      </c>
      <c r="L142" s="106">
        <v>3615.89</v>
      </c>
      <c r="M142" s="106">
        <v>3614.54</v>
      </c>
      <c r="N142" s="106">
        <v>3612.81</v>
      </c>
      <c r="O142" s="106">
        <v>3611.82</v>
      </c>
      <c r="P142" s="106">
        <v>3612.18</v>
      </c>
      <c r="Q142" s="106">
        <v>3711.32</v>
      </c>
      <c r="R142" s="106">
        <v>3701.83</v>
      </c>
      <c r="S142" s="106">
        <v>3580.57</v>
      </c>
      <c r="T142" s="106">
        <v>3587.32</v>
      </c>
      <c r="U142" s="106">
        <v>3556.78</v>
      </c>
      <c r="V142" s="106">
        <v>3564.34</v>
      </c>
      <c r="W142" s="106">
        <v>3496.21</v>
      </c>
      <c r="X142" s="106">
        <v>3403.08</v>
      </c>
      <c r="Y142" s="106">
        <v>3236.23</v>
      </c>
      <c r="Z142" s="106">
        <v>3160.46</v>
      </c>
    </row>
    <row r="143" spans="2:26" x14ac:dyDescent="0.3">
      <c r="B143" s="94">
        <v>26</v>
      </c>
      <c r="C143" s="106">
        <v>3018.1</v>
      </c>
      <c r="D143" s="106">
        <v>3009.88</v>
      </c>
      <c r="E143" s="106">
        <v>3100.27</v>
      </c>
      <c r="F143" s="106">
        <v>3119.4</v>
      </c>
      <c r="G143" s="106">
        <v>3199.83</v>
      </c>
      <c r="H143" s="106">
        <v>3232.89</v>
      </c>
      <c r="I143" s="106">
        <v>3274.71</v>
      </c>
      <c r="J143" s="106">
        <v>3434.24</v>
      </c>
      <c r="K143" s="106">
        <v>3484.7</v>
      </c>
      <c r="L143" s="106">
        <v>3482.13</v>
      </c>
      <c r="M143" s="106">
        <v>3440.89</v>
      </c>
      <c r="N143" s="106">
        <v>3460.66</v>
      </c>
      <c r="O143" s="106">
        <v>3426.12</v>
      </c>
      <c r="P143" s="106">
        <v>3420.49</v>
      </c>
      <c r="Q143" s="106">
        <v>3453.84</v>
      </c>
      <c r="R143" s="106">
        <v>3462.58</v>
      </c>
      <c r="S143" s="106">
        <v>3472.67</v>
      </c>
      <c r="T143" s="106">
        <v>3431.76</v>
      </c>
      <c r="U143" s="106">
        <v>3412.8</v>
      </c>
      <c r="V143" s="106">
        <v>3421.19</v>
      </c>
      <c r="W143" s="106">
        <v>3375.55</v>
      </c>
      <c r="X143" s="106">
        <v>3252.83</v>
      </c>
      <c r="Y143" s="106">
        <v>3133.16</v>
      </c>
      <c r="Z143" s="106">
        <v>3046.56</v>
      </c>
    </row>
    <row r="144" spans="2:26" x14ac:dyDescent="0.3">
      <c r="B144" s="94">
        <v>27</v>
      </c>
      <c r="C144" s="106">
        <v>3074.16</v>
      </c>
      <c r="D144" s="106">
        <v>3068.23</v>
      </c>
      <c r="E144" s="106">
        <v>3084.63</v>
      </c>
      <c r="F144" s="106">
        <v>3095.71</v>
      </c>
      <c r="G144" s="106">
        <v>3168.49</v>
      </c>
      <c r="H144" s="106">
        <v>3222.14</v>
      </c>
      <c r="I144" s="106">
        <v>3279.28</v>
      </c>
      <c r="J144" s="106">
        <v>3431.7</v>
      </c>
      <c r="K144" s="106">
        <v>3392.23</v>
      </c>
      <c r="L144" s="106">
        <v>3422.56</v>
      </c>
      <c r="M144" s="106">
        <v>3324.87</v>
      </c>
      <c r="N144" s="106">
        <v>3435.93</v>
      </c>
      <c r="O144" s="106">
        <v>3384.89</v>
      </c>
      <c r="P144" s="106">
        <v>3432.5</v>
      </c>
      <c r="Q144" s="106">
        <v>3405.22</v>
      </c>
      <c r="R144" s="106">
        <v>3404.71</v>
      </c>
      <c r="S144" s="106">
        <v>3410.62</v>
      </c>
      <c r="T144" s="106">
        <v>3424.67</v>
      </c>
      <c r="U144" s="106">
        <v>3329.88</v>
      </c>
      <c r="V144" s="106">
        <v>3316.61</v>
      </c>
      <c r="W144" s="106">
        <v>3282.25</v>
      </c>
      <c r="X144" s="106">
        <v>3231.63</v>
      </c>
      <c r="Y144" s="106">
        <v>3185.23</v>
      </c>
      <c r="Z144" s="106">
        <v>3083.68</v>
      </c>
    </row>
    <row r="145" spans="2:26" x14ac:dyDescent="0.3">
      <c r="B145" s="94">
        <v>28</v>
      </c>
      <c r="C145" s="106">
        <v>3112.06</v>
      </c>
      <c r="D145" s="106">
        <v>3097.77</v>
      </c>
      <c r="E145" s="106">
        <v>3130.69</v>
      </c>
      <c r="F145" s="106">
        <v>3167.86</v>
      </c>
      <c r="G145" s="106">
        <v>3218.56</v>
      </c>
      <c r="H145" s="106">
        <v>3281.73</v>
      </c>
      <c r="I145" s="106">
        <v>3476.49</v>
      </c>
      <c r="J145" s="106">
        <v>3487.34</v>
      </c>
      <c r="K145" s="106">
        <v>3562.48</v>
      </c>
      <c r="L145" s="106">
        <v>3535.97</v>
      </c>
      <c r="M145" s="106">
        <v>3526.87</v>
      </c>
      <c r="N145" s="106">
        <v>3529.44</v>
      </c>
      <c r="O145" s="106">
        <v>3504.42</v>
      </c>
      <c r="P145" s="106">
        <v>3498.93</v>
      </c>
      <c r="Q145" s="106">
        <v>3492.99</v>
      </c>
      <c r="R145" s="106">
        <v>3488.98</v>
      </c>
      <c r="S145" s="106">
        <v>3502.1</v>
      </c>
      <c r="T145" s="106">
        <v>3535.63</v>
      </c>
      <c r="U145" s="106">
        <v>3468.78</v>
      </c>
      <c r="V145" s="106">
        <v>3537.81</v>
      </c>
      <c r="W145" s="106">
        <v>3451.24</v>
      </c>
      <c r="X145" s="106">
        <v>3172.2</v>
      </c>
      <c r="Y145" s="106">
        <v>3078.69</v>
      </c>
      <c r="Z145" s="106">
        <v>3077.44</v>
      </c>
    </row>
    <row r="146" spans="2:26" x14ac:dyDescent="0.3">
      <c r="B146" s="94">
        <v>29</v>
      </c>
      <c r="C146" s="106">
        <v>3089.79</v>
      </c>
      <c r="D146" s="106">
        <v>3080.65</v>
      </c>
      <c r="E146" s="106">
        <v>3060.99</v>
      </c>
      <c r="F146" s="106">
        <v>3072.8</v>
      </c>
      <c r="G146" s="106">
        <v>3209.54</v>
      </c>
      <c r="H146" s="106">
        <v>3258.32</v>
      </c>
      <c r="I146" s="106">
        <v>3350.54</v>
      </c>
      <c r="J146" s="106">
        <v>3493.59</v>
      </c>
      <c r="K146" s="106">
        <v>3517.34</v>
      </c>
      <c r="L146" s="106">
        <v>3583.42</v>
      </c>
      <c r="M146" s="106">
        <v>3555.76</v>
      </c>
      <c r="N146" s="106">
        <v>3577.77</v>
      </c>
      <c r="O146" s="106">
        <v>3538.65</v>
      </c>
      <c r="P146" s="106">
        <v>3536.89</v>
      </c>
      <c r="Q146" s="106">
        <v>3532.36</v>
      </c>
      <c r="R146" s="106">
        <v>3511.8</v>
      </c>
      <c r="S146" s="106">
        <v>3519.16</v>
      </c>
      <c r="T146" s="106">
        <v>3544.18</v>
      </c>
      <c r="U146" s="106">
        <v>3470.29</v>
      </c>
      <c r="V146" s="106">
        <v>3480</v>
      </c>
      <c r="W146" s="106">
        <v>3407.91</v>
      </c>
      <c r="X146" s="106">
        <v>3315.72</v>
      </c>
      <c r="Y146" s="106">
        <v>3226.03</v>
      </c>
      <c r="Z146" s="106">
        <v>3114.54</v>
      </c>
    </row>
    <row r="147" spans="2:26" x14ac:dyDescent="0.3">
      <c r="B147" s="94">
        <v>30</v>
      </c>
      <c r="C147" s="106">
        <v>3195.32</v>
      </c>
      <c r="D147" s="106">
        <v>3176.34</v>
      </c>
      <c r="E147" s="106">
        <v>3141.45</v>
      </c>
      <c r="F147" s="106">
        <v>3131.52</v>
      </c>
      <c r="G147" s="106">
        <v>3189.32</v>
      </c>
      <c r="H147" s="106">
        <v>3218</v>
      </c>
      <c r="I147" s="106">
        <v>3234.54</v>
      </c>
      <c r="J147" s="106">
        <v>3240.79</v>
      </c>
      <c r="K147" s="106">
        <v>3307.57</v>
      </c>
      <c r="L147" s="106">
        <v>3320.83</v>
      </c>
      <c r="M147" s="106">
        <v>3407.26</v>
      </c>
      <c r="N147" s="106">
        <v>3406.5</v>
      </c>
      <c r="O147" s="106">
        <v>3320.48</v>
      </c>
      <c r="P147" s="106">
        <v>3382.62</v>
      </c>
      <c r="Q147" s="106">
        <v>3404.83</v>
      </c>
      <c r="R147" s="106">
        <v>3400.79</v>
      </c>
      <c r="S147" s="106">
        <v>3418.7</v>
      </c>
      <c r="T147" s="106">
        <v>3441.9</v>
      </c>
      <c r="U147" s="106">
        <v>3407.08</v>
      </c>
      <c r="V147" s="106">
        <v>3427.82</v>
      </c>
      <c r="W147" s="106">
        <v>3405.13</v>
      </c>
      <c r="X147" s="106">
        <v>3286.76</v>
      </c>
      <c r="Y147" s="106">
        <v>3214.71</v>
      </c>
      <c r="Z147" s="106">
        <v>3176.16</v>
      </c>
    </row>
    <row r="148" spans="2:26" hidden="1" x14ac:dyDescent="0.3">
      <c r="B148" s="107">
        <v>31</v>
      </c>
      <c r="C148" s="106" t="e">
        <v>#N/A</v>
      </c>
      <c r="D148" s="106" t="e">
        <v>#N/A</v>
      </c>
      <c r="E148" s="106" t="e">
        <v>#N/A</v>
      </c>
      <c r="F148" s="106" t="e">
        <v>#N/A</v>
      </c>
      <c r="G148" s="106" t="e">
        <v>#N/A</v>
      </c>
      <c r="H148" s="106" t="e">
        <v>#N/A</v>
      </c>
      <c r="I148" s="106" t="e">
        <v>#N/A</v>
      </c>
      <c r="J148" s="106" t="e">
        <v>#N/A</v>
      </c>
      <c r="K148" s="106" t="e">
        <v>#N/A</v>
      </c>
      <c r="L148" s="106" t="e">
        <v>#N/A</v>
      </c>
      <c r="M148" s="106" t="e">
        <v>#N/A</v>
      </c>
      <c r="N148" s="106" t="e">
        <v>#N/A</v>
      </c>
      <c r="O148" s="106" t="e">
        <v>#N/A</v>
      </c>
      <c r="P148" s="106" t="e">
        <v>#N/A</v>
      </c>
      <c r="Q148" s="106" t="e">
        <v>#N/A</v>
      </c>
      <c r="R148" s="106" t="e">
        <v>#N/A</v>
      </c>
      <c r="S148" s="106" t="e">
        <v>#N/A</v>
      </c>
      <c r="T148" s="106" t="e">
        <v>#N/A</v>
      </c>
      <c r="U148" s="106" t="e">
        <v>#N/A</v>
      </c>
      <c r="V148" s="106" t="e">
        <v>#N/A</v>
      </c>
      <c r="W148" s="106" t="e">
        <v>#N/A</v>
      </c>
      <c r="X148" s="106" t="e">
        <v>#N/A</v>
      </c>
      <c r="Y148" s="106" t="e">
        <v>#N/A</v>
      </c>
      <c r="Z148" s="106" t="e">
        <v>#N/A</v>
      </c>
    </row>
    <row r="149" spans="2:26" x14ac:dyDescent="0.3">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3">
      <c r="B150" s="113" t="s">
        <v>72</v>
      </c>
      <c r="C150" s="114"/>
      <c r="D150" s="114"/>
      <c r="E150" s="114"/>
      <c r="F150" s="114"/>
      <c r="G150" s="114"/>
      <c r="H150" s="114"/>
      <c r="I150" s="114"/>
      <c r="J150" s="114"/>
      <c r="K150" s="114"/>
      <c r="L150" s="114"/>
      <c r="M150" s="114"/>
      <c r="N150" s="114"/>
      <c r="O150" s="114"/>
      <c r="P150" s="114"/>
      <c r="Q150" s="114"/>
      <c r="R150" s="114"/>
      <c r="S150" s="114"/>
      <c r="T150" s="115"/>
      <c r="U150" s="116">
        <v>764992.48</v>
      </c>
      <c r="V150" s="117"/>
      <c r="W150" s="117"/>
      <c r="X150" s="117"/>
      <c r="Y150" s="117"/>
      <c r="Z150" s="118"/>
    </row>
    <row r="151" spans="2:26" x14ac:dyDescent="0.3">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 x14ac:dyDescent="0.35">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3">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3">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3">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3">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3">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3">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3">
      <c r="B159" s="127">
        <v>1</v>
      </c>
      <c r="C159" s="128">
        <v>1258.33</v>
      </c>
      <c r="D159" s="128">
        <v>1254.03</v>
      </c>
      <c r="E159" s="128">
        <v>1270.27</v>
      </c>
      <c r="F159" s="128">
        <v>1320.23</v>
      </c>
      <c r="G159" s="128">
        <v>1367.23</v>
      </c>
      <c r="H159" s="128">
        <v>1443.53</v>
      </c>
      <c r="I159" s="128">
        <v>1463.45</v>
      </c>
      <c r="J159" s="128">
        <v>1475.79</v>
      </c>
      <c r="K159" s="128">
        <v>1479.76</v>
      </c>
      <c r="L159" s="128">
        <v>1486.78</v>
      </c>
      <c r="M159" s="128">
        <v>1487.01</v>
      </c>
      <c r="N159" s="128">
        <v>1487.94</v>
      </c>
      <c r="O159" s="128">
        <v>1477.37</v>
      </c>
      <c r="P159" s="128">
        <v>1483.71</v>
      </c>
      <c r="Q159" s="128">
        <v>1518.89</v>
      </c>
      <c r="R159" s="128">
        <v>1525.4</v>
      </c>
      <c r="S159" s="128">
        <v>1587.33</v>
      </c>
      <c r="T159" s="128">
        <v>1530.81</v>
      </c>
      <c r="U159" s="128">
        <v>1533</v>
      </c>
      <c r="V159" s="128">
        <v>1445.09</v>
      </c>
      <c r="W159" s="128">
        <v>1414.39</v>
      </c>
      <c r="X159" s="128">
        <v>1160.55</v>
      </c>
      <c r="Y159" s="128">
        <v>1304.3699999999999</v>
      </c>
      <c r="Z159" s="128">
        <v>1268.9100000000001</v>
      </c>
    </row>
    <row r="160" spans="2:26" x14ac:dyDescent="0.3">
      <c r="B160" s="127">
        <v>2</v>
      </c>
      <c r="C160" s="128">
        <v>1282.82</v>
      </c>
      <c r="D160" s="128">
        <v>1268.8900000000001</v>
      </c>
      <c r="E160" s="128">
        <v>1279.97</v>
      </c>
      <c r="F160" s="128">
        <v>1271.25</v>
      </c>
      <c r="G160" s="128">
        <v>1347.04</v>
      </c>
      <c r="H160" s="128">
        <v>1425.02</v>
      </c>
      <c r="I160" s="128">
        <v>1468.38</v>
      </c>
      <c r="J160" s="128">
        <v>1529.72</v>
      </c>
      <c r="K160" s="128">
        <v>1607.31</v>
      </c>
      <c r="L160" s="128">
        <v>1619.48</v>
      </c>
      <c r="M160" s="128">
        <v>1616.83</v>
      </c>
      <c r="N160" s="128">
        <v>1617.16</v>
      </c>
      <c r="O160" s="128">
        <v>1633.13</v>
      </c>
      <c r="P160" s="128">
        <v>1627.15</v>
      </c>
      <c r="Q160" s="128">
        <v>1634.04</v>
      </c>
      <c r="R160" s="128">
        <v>1621.07</v>
      </c>
      <c r="S160" s="128">
        <v>1641.47</v>
      </c>
      <c r="T160" s="128">
        <v>1645.39</v>
      </c>
      <c r="U160" s="128">
        <v>1579.89</v>
      </c>
      <c r="V160" s="128">
        <v>1461.83</v>
      </c>
      <c r="W160" s="128">
        <v>1450.46</v>
      </c>
      <c r="X160" s="128">
        <v>1415.49</v>
      </c>
      <c r="Y160" s="128">
        <v>1344.64</v>
      </c>
      <c r="Z160" s="128">
        <v>1299.5999999999999</v>
      </c>
    </row>
    <row r="161" spans="2:26" x14ac:dyDescent="0.3">
      <c r="B161" s="127">
        <v>3</v>
      </c>
      <c r="C161" s="128">
        <v>1335.5</v>
      </c>
      <c r="D161" s="128">
        <v>1333.4</v>
      </c>
      <c r="E161" s="128">
        <v>1336.44</v>
      </c>
      <c r="F161" s="128">
        <v>1319.18</v>
      </c>
      <c r="G161" s="128">
        <v>1368.84</v>
      </c>
      <c r="H161" s="128">
        <v>1426.08</v>
      </c>
      <c r="I161" s="128">
        <v>1432.1</v>
      </c>
      <c r="J161" s="128">
        <v>1435.03</v>
      </c>
      <c r="K161" s="128">
        <v>1496.52</v>
      </c>
      <c r="L161" s="128">
        <v>1508.95</v>
      </c>
      <c r="M161" s="128">
        <v>1500.48</v>
      </c>
      <c r="N161" s="128">
        <v>1506.16</v>
      </c>
      <c r="O161" s="128">
        <v>1487.2</v>
      </c>
      <c r="P161" s="128">
        <v>1532.12</v>
      </c>
      <c r="Q161" s="128">
        <v>1535.59</v>
      </c>
      <c r="R161" s="128">
        <v>1555.52</v>
      </c>
      <c r="S161" s="128">
        <v>1621.34</v>
      </c>
      <c r="T161" s="128">
        <v>1644.52</v>
      </c>
      <c r="U161" s="128">
        <v>1616.3</v>
      </c>
      <c r="V161" s="128">
        <v>1613.96</v>
      </c>
      <c r="W161" s="128">
        <v>1442.91</v>
      </c>
      <c r="X161" s="128">
        <v>1425.84</v>
      </c>
      <c r="Y161" s="128">
        <v>1404.22</v>
      </c>
      <c r="Z161" s="128">
        <v>1352.36</v>
      </c>
    </row>
    <row r="162" spans="2:26" x14ac:dyDescent="0.3">
      <c r="B162" s="127">
        <v>4</v>
      </c>
      <c r="C162" s="128">
        <v>1380.97</v>
      </c>
      <c r="D162" s="128">
        <v>1381.02</v>
      </c>
      <c r="E162" s="128">
        <v>1416.94</v>
      </c>
      <c r="F162" s="128">
        <v>1424.37</v>
      </c>
      <c r="G162" s="128">
        <v>1455.96</v>
      </c>
      <c r="H162" s="128">
        <v>1937.68</v>
      </c>
      <c r="I162" s="128">
        <v>1577.48</v>
      </c>
      <c r="J162" s="128">
        <v>1569.6</v>
      </c>
      <c r="K162" s="128">
        <v>1578.08</v>
      </c>
      <c r="L162" s="128">
        <v>1574.06</v>
      </c>
      <c r="M162" s="128">
        <v>1551.71</v>
      </c>
      <c r="N162" s="128">
        <v>1566.11</v>
      </c>
      <c r="O162" s="128">
        <v>1562.9</v>
      </c>
      <c r="P162" s="128">
        <v>1568.9</v>
      </c>
      <c r="Q162" s="128">
        <v>1578.94</v>
      </c>
      <c r="R162" s="128">
        <v>1579.27</v>
      </c>
      <c r="S162" s="128">
        <v>1602.2</v>
      </c>
      <c r="T162" s="128">
        <v>1658.97</v>
      </c>
      <c r="U162" s="128">
        <v>1602.14</v>
      </c>
      <c r="V162" s="128">
        <v>1540.31</v>
      </c>
      <c r="W162" s="128">
        <v>1478.88</v>
      </c>
      <c r="X162" s="128">
        <v>1447.53</v>
      </c>
      <c r="Y162" s="128">
        <v>1431.67</v>
      </c>
      <c r="Z162" s="128">
        <v>1379.2</v>
      </c>
    </row>
    <row r="163" spans="2:26" x14ac:dyDescent="0.3">
      <c r="B163" s="127">
        <v>5</v>
      </c>
      <c r="C163" s="128">
        <v>1404.61</v>
      </c>
      <c r="D163" s="128">
        <v>1416.51</v>
      </c>
      <c r="E163" s="128">
        <v>1433.89</v>
      </c>
      <c r="F163" s="128">
        <v>1448.04</v>
      </c>
      <c r="G163" s="128">
        <v>1926.52</v>
      </c>
      <c r="H163" s="128">
        <v>1576.23</v>
      </c>
      <c r="I163" s="128">
        <v>1940.34</v>
      </c>
      <c r="J163" s="128">
        <v>1783.58</v>
      </c>
      <c r="K163" s="128">
        <v>1759.47</v>
      </c>
      <c r="L163" s="128">
        <v>1771.45</v>
      </c>
      <c r="M163" s="128">
        <v>1744.64</v>
      </c>
      <c r="N163" s="128">
        <v>1741.68</v>
      </c>
      <c r="O163" s="128">
        <v>1719.57</v>
      </c>
      <c r="P163" s="128">
        <v>1722.37</v>
      </c>
      <c r="Q163" s="128">
        <v>1725.6</v>
      </c>
      <c r="R163" s="128">
        <v>1713.26</v>
      </c>
      <c r="S163" s="128">
        <v>1766.79</v>
      </c>
      <c r="T163" s="128">
        <v>1811.29</v>
      </c>
      <c r="U163" s="128">
        <v>1744.04</v>
      </c>
      <c r="V163" s="128">
        <v>1722.22</v>
      </c>
      <c r="W163" s="128">
        <v>1606.65</v>
      </c>
      <c r="X163" s="128">
        <v>1496.06</v>
      </c>
      <c r="Y163" s="128">
        <v>1442.88</v>
      </c>
      <c r="Z163" s="128">
        <v>1425.53</v>
      </c>
    </row>
    <row r="164" spans="2:26" x14ac:dyDescent="0.3">
      <c r="B164" s="127">
        <v>6</v>
      </c>
      <c r="C164" s="128">
        <v>1313.55</v>
      </c>
      <c r="D164" s="128">
        <v>1315.61</v>
      </c>
      <c r="E164" s="128">
        <v>1355.52</v>
      </c>
      <c r="F164" s="128">
        <v>1356.58</v>
      </c>
      <c r="G164" s="128">
        <v>1401.94</v>
      </c>
      <c r="H164" s="128">
        <v>1409.16</v>
      </c>
      <c r="I164" s="128">
        <v>1485.46</v>
      </c>
      <c r="J164" s="128">
        <v>1487.14</v>
      </c>
      <c r="K164" s="128">
        <v>1527.67</v>
      </c>
      <c r="L164" s="128">
        <v>1514.38</v>
      </c>
      <c r="M164" s="128">
        <v>1500.46</v>
      </c>
      <c r="N164" s="128">
        <v>1500.16</v>
      </c>
      <c r="O164" s="128">
        <v>1500.12</v>
      </c>
      <c r="P164" s="128">
        <v>1503.65</v>
      </c>
      <c r="Q164" s="128">
        <v>1504.73</v>
      </c>
      <c r="R164" s="128">
        <v>1500.94</v>
      </c>
      <c r="S164" s="128">
        <v>1500.55</v>
      </c>
      <c r="T164" s="128">
        <v>1595.29</v>
      </c>
      <c r="U164" s="128">
        <v>1500.45</v>
      </c>
      <c r="V164" s="128">
        <v>1500.39</v>
      </c>
      <c r="W164" s="128">
        <v>1426.14</v>
      </c>
      <c r="X164" s="128">
        <v>1381.14</v>
      </c>
      <c r="Y164" s="128">
        <v>1364.41</v>
      </c>
      <c r="Z164" s="128">
        <v>1337.75</v>
      </c>
    </row>
    <row r="165" spans="2:26" x14ac:dyDescent="0.3">
      <c r="B165" s="127">
        <v>7</v>
      </c>
      <c r="C165" s="128">
        <v>1350.39</v>
      </c>
      <c r="D165" s="128">
        <v>1349.54</v>
      </c>
      <c r="E165" s="128">
        <v>1380.25</v>
      </c>
      <c r="F165" s="128">
        <v>1387.68</v>
      </c>
      <c r="G165" s="128">
        <v>1465.82</v>
      </c>
      <c r="H165" s="128">
        <v>1499.83</v>
      </c>
      <c r="I165" s="128">
        <v>1594.52</v>
      </c>
      <c r="J165" s="128">
        <v>1700.03</v>
      </c>
      <c r="K165" s="128">
        <v>1601.84</v>
      </c>
      <c r="L165" s="128">
        <v>1732.8</v>
      </c>
      <c r="M165" s="128">
        <v>1603.36</v>
      </c>
      <c r="N165" s="128">
        <v>1599.59</v>
      </c>
      <c r="O165" s="128">
        <v>1602.5</v>
      </c>
      <c r="P165" s="128">
        <v>1598.69</v>
      </c>
      <c r="Q165" s="128">
        <v>1597.61</v>
      </c>
      <c r="R165" s="128">
        <v>1594.48</v>
      </c>
      <c r="S165" s="128">
        <v>1691.92</v>
      </c>
      <c r="T165" s="128">
        <v>1753.97</v>
      </c>
      <c r="U165" s="128">
        <v>1704.66</v>
      </c>
      <c r="V165" s="128">
        <v>1682.38</v>
      </c>
      <c r="W165" s="128">
        <v>1585.3</v>
      </c>
      <c r="X165" s="128">
        <v>1488.92</v>
      </c>
      <c r="Y165" s="128">
        <v>1425.61</v>
      </c>
      <c r="Z165" s="128">
        <v>1401.63</v>
      </c>
    </row>
    <row r="166" spans="2:26" x14ac:dyDescent="0.3">
      <c r="B166" s="127">
        <v>8</v>
      </c>
      <c r="C166" s="128">
        <v>1397.83</v>
      </c>
      <c r="D166" s="128">
        <v>1350.19</v>
      </c>
      <c r="E166" s="128">
        <v>1388.77</v>
      </c>
      <c r="F166" s="128">
        <v>1374.06</v>
      </c>
      <c r="G166" s="128">
        <v>1476.31</v>
      </c>
      <c r="H166" s="128">
        <v>1498.74</v>
      </c>
      <c r="I166" s="128">
        <v>1496.8</v>
      </c>
      <c r="J166" s="128">
        <v>1605.89</v>
      </c>
      <c r="K166" s="128">
        <v>1614.82</v>
      </c>
      <c r="L166" s="128">
        <v>1614.27</v>
      </c>
      <c r="M166" s="128">
        <v>1609.81</v>
      </c>
      <c r="N166" s="128">
        <v>1608.95</v>
      </c>
      <c r="O166" s="128">
        <v>1605.69</v>
      </c>
      <c r="P166" s="128">
        <v>1604.18</v>
      </c>
      <c r="Q166" s="128">
        <v>1606.71</v>
      </c>
      <c r="R166" s="128">
        <v>1603.18</v>
      </c>
      <c r="S166" s="128">
        <v>1601.73</v>
      </c>
      <c r="T166" s="128">
        <v>1736.91</v>
      </c>
      <c r="U166" s="128">
        <v>1667.34</v>
      </c>
      <c r="V166" s="128">
        <v>1649.51</v>
      </c>
      <c r="W166" s="128">
        <v>1500.15</v>
      </c>
      <c r="X166" s="128">
        <v>1442.46</v>
      </c>
      <c r="Y166" s="128">
        <v>1425.37</v>
      </c>
      <c r="Z166" s="128">
        <v>1424.31</v>
      </c>
    </row>
    <row r="167" spans="2:26" x14ac:dyDescent="0.3">
      <c r="B167" s="127">
        <v>9</v>
      </c>
      <c r="C167" s="128">
        <v>1405.12</v>
      </c>
      <c r="D167" s="128">
        <v>1368.02</v>
      </c>
      <c r="E167" s="128">
        <v>1339.56</v>
      </c>
      <c r="F167" s="128">
        <v>1331.43</v>
      </c>
      <c r="G167" s="128">
        <v>1399.03</v>
      </c>
      <c r="H167" s="128">
        <v>1423.03</v>
      </c>
      <c r="I167" s="128">
        <v>1468.82</v>
      </c>
      <c r="J167" s="128">
        <v>1504.92</v>
      </c>
      <c r="K167" s="128">
        <v>1617.29</v>
      </c>
      <c r="L167" s="128">
        <v>1617.17</v>
      </c>
      <c r="M167" s="128">
        <v>1617</v>
      </c>
      <c r="N167" s="128">
        <v>1608.93</v>
      </c>
      <c r="O167" s="128">
        <v>1605.86</v>
      </c>
      <c r="P167" s="128">
        <v>1595.79</v>
      </c>
      <c r="Q167" s="128">
        <v>1587.23</v>
      </c>
      <c r="R167" s="128">
        <v>1595.65</v>
      </c>
      <c r="S167" s="128">
        <v>1603.47</v>
      </c>
      <c r="T167" s="128">
        <v>1734.24</v>
      </c>
      <c r="U167" s="128">
        <v>1694.69</v>
      </c>
      <c r="V167" s="128">
        <v>1693.66</v>
      </c>
      <c r="W167" s="128">
        <v>1487.81</v>
      </c>
      <c r="X167" s="128">
        <v>1423.54</v>
      </c>
      <c r="Y167" s="128">
        <v>1419.78</v>
      </c>
      <c r="Z167" s="128">
        <v>1413.55</v>
      </c>
    </row>
    <row r="168" spans="2:26" x14ac:dyDescent="0.3">
      <c r="B168" s="127">
        <v>10</v>
      </c>
      <c r="C168" s="128">
        <v>1368.52</v>
      </c>
      <c r="D168" s="128">
        <v>1335.76</v>
      </c>
      <c r="E168" s="128">
        <v>1333.13</v>
      </c>
      <c r="F168" s="128">
        <v>1318.37</v>
      </c>
      <c r="G168" s="128">
        <v>1361.22</v>
      </c>
      <c r="H168" s="128">
        <v>1373.99</v>
      </c>
      <c r="I168" s="128">
        <v>1399.62</v>
      </c>
      <c r="J168" s="128">
        <v>1452.44</v>
      </c>
      <c r="K168" s="128">
        <v>1474.51</v>
      </c>
      <c r="L168" s="128">
        <v>1503.19</v>
      </c>
      <c r="M168" s="128">
        <v>1484.47</v>
      </c>
      <c r="N168" s="128">
        <v>1484.35</v>
      </c>
      <c r="O168" s="128">
        <v>1484.32</v>
      </c>
      <c r="P168" s="128">
        <v>1485.16</v>
      </c>
      <c r="Q168" s="128">
        <v>1491.74</v>
      </c>
      <c r="R168" s="128">
        <v>1491.26</v>
      </c>
      <c r="S168" s="128">
        <v>1540.67</v>
      </c>
      <c r="T168" s="128">
        <v>1677.49</v>
      </c>
      <c r="U168" s="128">
        <v>1599.98</v>
      </c>
      <c r="V168" s="128">
        <v>1596.31</v>
      </c>
      <c r="W168" s="128">
        <v>1460.72</v>
      </c>
      <c r="X168" s="128">
        <v>1425.98</v>
      </c>
      <c r="Y168" s="128">
        <v>1423.48</v>
      </c>
      <c r="Z168" s="128">
        <v>1406.97</v>
      </c>
    </row>
    <row r="169" spans="2:26" x14ac:dyDescent="0.3">
      <c r="B169" s="127">
        <v>11</v>
      </c>
      <c r="C169" s="128">
        <v>1338.56</v>
      </c>
      <c r="D169" s="128">
        <v>1324.79</v>
      </c>
      <c r="E169" s="128">
        <v>1340.25</v>
      </c>
      <c r="F169" s="128">
        <v>1373.11</v>
      </c>
      <c r="G169" s="128">
        <v>1428.8</v>
      </c>
      <c r="H169" s="128">
        <v>1482.23</v>
      </c>
      <c r="I169" s="128">
        <v>1603.7</v>
      </c>
      <c r="J169" s="128">
        <v>1639.42</v>
      </c>
      <c r="K169" s="128">
        <v>1637.35</v>
      </c>
      <c r="L169" s="128">
        <v>1639.2</v>
      </c>
      <c r="M169" s="128">
        <v>1636.56</v>
      </c>
      <c r="N169" s="128">
        <v>1635.71</v>
      </c>
      <c r="O169" s="128">
        <v>1629.33</v>
      </c>
      <c r="P169" s="128">
        <v>1618.4</v>
      </c>
      <c r="Q169" s="128">
        <v>1618.02</v>
      </c>
      <c r="R169" s="128">
        <v>1612.46</v>
      </c>
      <c r="S169" s="128">
        <v>1627.3</v>
      </c>
      <c r="T169" s="128">
        <v>1744.55</v>
      </c>
      <c r="U169" s="128">
        <v>1625.92</v>
      </c>
      <c r="V169" s="128">
        <v>1613.03</v>
      </c>
      <c r="W169" s="128">
        <v>1482.44</v>
      </c>
      <c r="X169" s="128">
        <v>1433.7</v>
      </c>
      <c r="Y169" s="128">
        <v>1407.36</v>
      </c>
      <c r="Z169" s="128">
        <v>1390.79</v>
      </c>
    </row>
    <row r="170" spans="2:26" x14ac:dyDescent="0.3">
      <c r="B170" s="129">
        <v>12</v>
      </c>
      <c r="C170" s="128">
        <v>1316.9</v>
      </c>
      <c r="D170" s="128">
        <v>1322.86</v>
      </c>
      <c r="E170" s="128">
        <v>1350.61</v>
      </c>
      <c r="F170" s="128">
        <v>1424.53</v>
      </c>
      <c r="G170" s="128">
        <v>1439.28</v>
      </c>
      <c r="H170" s="128">
        <v>1504.78</v>
      </c>
      <c r="I170" s="128">
        <v>1617.46</v>
      </c>
      <c r="J170" s="128">
        <v>1700.15</v>
      </c>
      <c r="K170" s="128">
        <v>1628.49</v>
      </c>
      <c r="L170" s="128">
        <v>1630.03</v>
      </c>
      <c r="M170" s="128">
        <v>1625.28</v>
      </c>
      <c r="N170" s="128">
        <v>1623.27</v>
      </c>
      <c r="O170" s="128">
        <v>1625.49</v>
      </c>
      <c r="P170" s="128">
        <v>1618.49</v>
      </c>
      <c r="Q170" s="128">
        <v>1612.9</v>
      </c>
      <c r="R170" s="128">
        <v>1610.95</v>
      </c>
      <c r="S170" s="128">
        <v>1618.18</v>
      </c>
      <c r="T170" s="128">
        <v>1620.83</v>
      </c>
      <c r="U170" s="128">
        <v>1589</v>
      </c>
      <c r="V170" s="128">
        <v>1481.26</v>
      </c>
      <c r="W170" s="128">
        <v>1460.18</v>
      </c>
      <c r="X170" s="128">
        <v>1430.5</v>
      </c>
      <c r="Y170" s="128">
        <v>1375.35</v>
      </c>
      <c r="Z170" s="128">
        <v>1335.94</v>
      </c>
    </row>
    <row r="171" spans="2:26" x14ac:dyDescent="0.3">
      <c r="B171" s="129">
        <v>13</v>
      </c>
      <c r="C171" s="128">
        <v>1327.83</v>
      </c>
      <c r="D171" s="128">
        <v>1323.71</v>
      </c>
      <c r="E171" s="128">
        <v>1358.77</v>
      </c>
      <c r="F171" s="128">
        <v>1398.22</v>
      </c>
      <c r="G171" s="128">
        <v>1435.71</v>
      </c>
      <c r="H171" s="128">
        <v>1439.57</v>
      </c>
      <c r="I171" s="128">
        <v>1520.15</v>
      </c>
      <c r="J171" s="128">
        <v>1586.38</v>
      </c>
      <c r="K171" s="128">
        <v>1579.88</v>
      </c>
      <c r="L171" s="128">
        <v>1576.04</v>
      </c>
      <c r="M171" s="128">
        <v>1512.39</v>
      </c>
      <c r="N171" s="128">
        <v>1511.63</v>
      </c>
      <c r="O171" s="128">
        <v>1463.71</v>
      </c>
      <c r="P171" s="128">
        <v>1450.01</v>
      </c>
      <c r="Q171" s="128">
        <v>1450.2</v>
      </c>
      <c r="R171" s="128">
        <v>1451.9</v>
      </c>
      <c r="S171" s="128">
        <v>1587.45</v>
      </c>
      <c r="T171" s="128">
        <v>1590.98</v>
      </c>
      <c r="U171" s="128">
        <v>1510.86</v>
      </c>
      <c r="V171" s="128">
        <v>1484.84</v>
      </c>
      <c r="W171" s="128">
        <v>1461.32</v>
      </c>
      <c r="X171" s="128">
        <v>1418.2</v>
      </c>
      <c r="Y171" s="128">
        <v>1375.95</v>
      </c>
      <c r="Z171" s="128">
        <v>1346.34</v>
      </c>
    </row>
    <row r="172" spans="2:26" x14ac:dyDescent="0.3">
      <c r="B172" s="129">
        <v>14</v>
      </c>
      <c r="C172" s="128">
        <v>1309.76</v>
      </c>
      <c r="D172" s="128">
        <v>1316.5</v>
      </c>
      <c r="E172" s="128">
        <v>1337.02</v>
      </c>
      <c r="F172" s="128">
        <v>1387.77</v>
      </c>
      <c r="G172" s="128">
        <v>1416.6</v>
      </c>
      <c r="H172" s="128">
        <v>1441.33</v>
      </c>
      <c r="I172" s="128">
        <v>1510.83</v>
      </c>
      <c r="J172" s="128">
        <v>1575.45</v>
      </c>
      <c r="K172" s="128">
        <v>1564.3</v>
      </c>
      <c r="L172" s="128">
        <v>1564.01</v>
      </c>
      <c r="M172" s="128">
        <v>1549.12</v>
      </c>
      <c r="N172" s="128">
        <v>1511.45</v>
      </c>
      <c r="O172" s="128">
        <v>1511.57</v>
      </c>
      <c r="P172" s="128">
        <v>1510.44</v>
      </c>
      <c r="Q172" s="128">
        <v>1510.88</v>
      </c>
      <c r="R172" s="128">
        <v>1510.68</v>
      </c>
      <c r="S172" s="128">
        <v>1564.3</v>
      </c>
      <c r="T172" s="128">
        <v>1571.22</v>
      </c>
      <c r="U172" s="128">
        <v>1482.8</v>
      </c>
      <c r="V172" s="128">
        <v>1416.26</v>
      </c>
      <c r="W172" s="128">
        <v>1433.7</v>
      </c>
      <c r="X172" s="128">
        <v>1349.43</v>
      </c>
      <c r="Y172" s="128">
        <v>1370.6</v>
      </c>
      <c r="Z172" s="128">
        <v>1339.51</v>
      </c>
    </row>
    <row r="173" spans="2:26" x14ac:dyDescent="0.3">
      <c r="B173" s="129">
        <v>15</v>
      </c>
      <c r="C173" s="128">
        <v>1391.33</v>
      </c>
      <c r="D173" s="128">
        <v>1391.74</v>
      </c>
      <c r="E173" s="128">
        <v>1433.55</v>
      </c>
      <c r="F173" s="128">
        <v>1435.97</v>
      </c>
      <c r="G173" s="128">
        <v>1506.4</v>
      </c>
      <c r="H173" s="128">
        <v>1499.31</v>
      </c>
      <c r="I173" s="128">
        <v>1597.15</v>
      </c>
      <c r="J173" s="128">
        <v>1702.46</v>
      </c>
      <c r="K173" s="128">
        <v>1697.65</v>
      </c>
      <c r="L173" s="128">
        <v>1693.57</v>
      </c>
      <c r="M173" s="128">
        <v>1654.73</v>
      </c>
      <c r="N173" s="128">
        <v>1651.69</v>
      </c>
      <c r="O173" s="128">
        <v>1650.21</v>
      </c>
      <c r="P173" s="128">
        <v>1646.25</v>
      </c>
      <c r="Q173" s="128">
        <v>1660.66</v>
      </c>
      <c r="R173" s="128">
        <v>1662.57</v>
      </c>
      <c r="S173" s="128">
        <v>1699.59</v>
      </c>
      <c r="T173" s="128">
        <v>1703.01</v>
      </c>
      <c r="U173" s="128">
        <v>1632.17</v>
      </c>
      <c r="V173" s="128">
        <v>1426.14</v>
      </c>
      <c r="W173" s="128">
        <v>1561.02</v>
      </c>
      <c r="X173" s="128">
        <v>1559.18</v>
      </c>
      <c r="Y173" s="128">
        <v>1482.81</v>
      </c>
      <c r="Z173" s="128">
        <v>1455.27</v>
      </c>
    </row>
    <row r="174" spans="2:26" x14ac:dyDescent="0.3">
      <c r="B174" s="129">
        <v>16</v>
      </c>
      <c r="C174" s="128">
        <v>1533.74</v>
      </c>
      <c r="D174" s="128">
        <v>1447.14</v>
      </c>
      <c r="E174" s="128">
        <v>1424.73</v>
      </c>
      <c r="F174" s="128">
        <v>1370.4</v>
      </c>
      <c r="G174" s="128">
        <v>1447</v>
      </c>
      <c r="H174" s="128">
        <v>1576.93</v>
      </c>
      <c r="I174" s="128">
        <v>1663.43</v>
      </c>
      <c r="J174" s="128">
        <v>1707.33</v>
      </c>
      <c r="K174" s="128">
        <v>1717.2</v>
      </c>
      <c r="L174" s="128">
        <v>1717.61</v>
      </c>
      <c r="M174" s="128">
        <v>1693.84</v>
      </c>
      <c r="N174" s="128">
        <v>1677.35</v>
      </c>
      <c r="O174" s="128">
        <v>1600</v>
      </c>
      <c r="P174" s="128">
        <v>1668.63</v>
      </c>
      <c r="Q174" s="128">
        <v>1602.09</v>
      </c>
      <c r="R174" s="128">
        <v>1647.08</v>
      </c>
      <c r="S174" s="128">
        <v>1673.82</v>
      </c>
      <c r="T174" s="128">
        <v>1643.09</v>
      </c>
      <c r="U174" s="128">
        <v>1643.43</v>
      </c>
      <c r="V174" s="128">
        <v>1649.1</v>
      </c>
      <c r="W174" s="128">
        <v>1564.08</v>
      </c>
      <c r="X174" s="128">
        <v>1471.82</v>
      </c>
      <c r="Y174" s="128">
        <v>1440.78</v>
      </c>
      <c r="Z174" s="128">
        <v>1409.09</v>
      </c>
    </row>
    <row r="175" spans="2:26" x14ac:dyDescent="0.3">
      <c r="B175" s="129">
        <v>17</v>
      </c>
      <c r="C175" s="128">
        <v>1237.8800000000001</v>
      </c>
      <c r="D175" s="128">
        <v>1198.96</v>
      </c>
      <c r="E175" s="128">
        <v>1188.69</v>
      </c>
      <c r="F175" s="128">
        <v>1086.43</v>
      </c>
      <c r="G175" s="128">
        <v>1325.07</v>
      </c>
      <c r="H175" s="128">
        <v>1498.14</v>
      </c>
      <c r="I175" s="128">
        <v>1530.3</v>
      </c>
      <c r="J175" s="128">
        <v>1513.76</v>
      </c>
      <c r="K175" s="128">
        <v>1605.44</v>
      </c>
      <c r="L175" s="128">
        <v>1609.86</v>
      </c>
      <c r="M175" s="128">
        <v>1580.74</v>
      </c>
      <c r="N175" s="128">
        <v>1604.46</v>
      </c>
      <c r="O175" s="128">
        <v>1506.95</v>
      </c>
      <c r="P175" s="128">
        <v>1590.99</v>
      </c>
      <c r="Q175" s="128">
        <v>1588.59</v>
      </c>
      <c r="R175" s="128">
        <v>1595.02</v>
      </c>
      <c r="S175" s="128">
        <v>1644.81</v>
      </c>
      <c r="T175" s="128">
        <v>1644.74</v>
      </c>
      <c r="U175" s="128">
        <v>1645.25</v>
      </c>
      <c r="V175" s="128">
        <v>1649.03</v>
      </c>
      <c r="W175" s="128">
        <v>1560.56</v>
      </c>
      <c r="X175" s="128">
        <v>1482.03</v>
      </c>
      <c r="Y175" s="128">
        <v>1447.98</v>
      </c>
      <c r="Z175" s="128">
        <v>1358.67</v>
      </c>
    </row>
    <row r="176" spans="2:26" x14ac:dyDescent="0.3">
      <c r="B176" s="129">
        <v>18</v>
      </c>
      <c r="C176" s="128">
        <v>1383.95</v>
      </c>
      <c r="D176" s="128">
        <v>1377.39</v>
      </c>
      <c r="E176" s="128">
        <v>1398.75</v>
      </c>
      <c r="F176" s="128">
        <v>1444.19</v>
      </c>
      <c r="G176" s="128">
        <v>1538.52</v>
      </c>
      <c r="H176" s="128">
        <v>1501.62</v>
      </c>
      <c r="I176" s="128">
        <v>1683.77</v>
      </c>
      <c r="J176" s="128">
        <v>1688.96</v>
      </c>
      <c r="K176" s="128">
        <v>1690.68</v>
      </c>
      <c r="L176" s="128">
        <v>1695.16</v>
      </c>
      <c r="M176" s="128">
        <v>1694.56</v>
      </c>
      <c r="N176" s="128">
        <v>1695.18</v>
      </c>
      <c r="O176" s="128">
        <v>1693.65</v>
      </c>
      <c r="P176" s="128">
        <v>1689.56</v>
      </c>
      <c r="Q176" s="128">
        <v>1653.76</v>
      </c>
      <c r="R176" s="128">
        <v>1652.9</v>
      </c>
      <c r="S176" s="128">
        <v>1691.3</v>
      </c>
      <c r="T176" s="128">
        <v>1693.3</v>
      </c>
      <c r="U176" s="128">
        <v>1646.66</v>
      </c>
      <c r="V176" s="128">
        <v>1612.16</v>
      </c>
      <c r="W176" s="128">
        <v>1481.41</v>
      </c>
      <c r="X176" s="128">
        <v>1461.68</v>
      </c>
      <c r="Y176" s="128">
        <v>1409.46</v>
      </c>
      <c r="Z176" s="128">
        <v>1401.01</v>
      </c>
    </row>
    <row r="177" spans="2:26" x14ac:dyDescent="0.3">
      <c r="B177" s="129">
        <v>19</v>
      </c>
      <c r="C177" s="128">
        <v>1342.71</v>
      </c>
      <c r="D177" s="128">
        <v>1341.15</v>
      </c>
      <c r="E177" s="128">
        <v>1371.09</v>
      </c>
      <c r="F177" s="128">
        <v>1433.44</v>
      </c>
      <c r="G177" s="128">
        <v>1440.11</v>
      </c>
      <c r="H177" s="128">
        <v>1497.92</v>
      </c>
      <c r="I177" s="128">
        <v>1677.07</v>
      </c>
      <c r="J177" s="128">
        <v>1688.1</v>
      </c>
      <c r="K177" s="128">
        <v>1689.98</v>
      </c>
      <c r="L177" s="128">
        <v>1687.08</v>
      </c>
      <c r="M177" s="128">
        <v>1678.85</v>
      </c>
      <c r="N177" s="128">
        <v>1678.79</v>
      </c>
      <c r="O177" s="128">
        <v>1666.72</v>
      </c>
      <c r="P177" s="128">
        <v>1657.15</v>
      </c>
      <c r="Q177" s="128">
        <v>1652.2</v>
      </c>
      <c r="R177" s="128">
        <v>1652.16</v>
      </c>
      <c r="S177" s="128">
        <v>1688.59</v>
      </c>
      <c r="T177" s="128">
        <v>1713.11</v>
      </c>
      <c r="U177" s="128">
        <v>1631.18</v>
      </c>
      <c r="V177" s="128">
        <v>1627.06</v>
      </c>
      <c r="W177" s="128">
        <v>1559.66</v>
      </c>
      <c r="X177" s="128">
        <v>1484.68</v>
      </c>
      <c r="Y177" s="128">
        <v>1444.7</v>
      </c>
      <c r="Z177" s="128">
        <v>1379.65</v>
      </c>
    </row>
    <row r="178" spans="2:26" x14ac:dyDescent="0.3">
      <c r="B178" s="127">
        <v>20</v>
      </c>
      <c r="C178" s="128">
        <v>1267.45</v>
      </c>
      <c r="D178" s="128">
        <v>1286.4000000000001</v>
      </c>
      <c r="E178" s="128">
        <v>1391.49</v>
      </c>
      <c r="F178" s="128">
        <v>1436.78</v>
      </c>
      <c r="G178" s="128">
        <v>1440.94</v>
      </c>
      <c r="H178" s="128">
        <v>1451.65</v>
      </c>
      <c r="I178" s="128">
        <v>1605.8</v>
      </c>
      <c r="J178" s="128">
        <v>1682.66</v>
      </c>
      <c r="K178" s="128">
        <v>1684.73</v>
      </c>
      <c r="L178" s="128">
        <v>1686.35</v>
      </c>
      <c r="M178" s="128">
        <v>1686.33</v>
      </c>
      <c r="N178" s="128">
        <v>1687.45</v>
      </c>
      <c r="O178" s="128">
        <v>1670.84</v>
      </c>
      <c r="P178" s="128">
        <v>1665.24</v>
      </c>
      <c r="Q178" s="128">
        <v>1672.16</v>
      </c>
      <c r="R178" s="128">
        <v>1663.71</v>
      </c>
      <c r="S178" s="128">
        <v>1689.15</v>
      </c>
      <c r="T178" s="128">
        <v>1686.85</v>
      </c>
      <c r="U178" s="128">
        <v>1628.32</v>
      </c>
      <c r="V178" s="128">
        <v>1622.57</v>
      </c>
      <c r="W178" s="128">
        <v>1483.92</v>
      </c>
      <c r="X178" s="128">
        <v>1476.9</v>
      </c>
      <c r="Y178" s="128">
        <v>1431.55</v>
      </c>
      <c r="Z178" s="128">
        <v>1348.68</v>
      </c>
    </row>
    <row r="179" spans="2:26" x14ac:dyDescent="0.3">
      <c r="B179" s="127">
        <v>21</v>
      </c>
      <c r="C179" s="128">
        <v>1302.49</v>
      </c>
      <c r="D179" s="128">
        <v>1313.29</v>
      </c>
      <c r="E179" s="128">
        <v>1357.04</v>
      </c>
      <c r="F179" s="128">
        <v>1437.62</v>
      </c>
      <c r="G179" s="128">
        <v>1440.24</v>
      </c>
      <c r="H179" s="128">
        <v>1479.05</v>
      </c>
      <c r="I179" s="128">
        <v>1522.31</v>
      </c>
      <c r="J179" s="128">
        <v>1717.13</v>
      </c>
      <c r="K179" s="128">
        <v>1823.87</v>
      </c>
      <c r="L179" s="128">
        <v>1826.03</v>
      </c>
      <c r="M179" s="128">
        <v>1754.52</v>
      </c>
      <c r="N179" s="128">
        <v>1853.8</v>
      </c>
      <c r="O179" s="128">
        <v>1801.75</v>
      </c>
      <c r="P179" s="128">
        <v>1802.34</v>
      </c>
      <c r="Q179" s="128">
        <v>1799.45</v>
      </c>
      <c r="R179" s="128">
        <v>1798.99</v>
      </c>
      <c r="S179" s="128">
        <v>1794.39</v>
      </c>
      <c r="T179" s="128">
        <v>1792.65</v>
      </c>
      <c r="U179" s="128">
        <v>1649.61</v>
      </c>
      <c r="V179" s="128">
        <v>1721.7</v>
      </c>
      <c r="W179" s="128">
        <v>1628.02</v>
      </c>
      <c r="X179" s="128">
        <v>1481.9</v>
      </c>
      <c r="Y179" s="128">
        <v>1433.96</v>
      </c>
      <c r="Z179" s="128">
        <v>1328.75</v>
      </c>
    </row>
    <row r="180" spans="2:26" x14ac:dyDescent="0.3">
      <c r="B180" s="127">
        <v>22</v>
      </c>
      <c r="C180" s="128">
        <v>1321.19</v>
      </c>
      <c r="D180" s="128">
        <v>1325.78</v>
      </c>
      <c r="E180" s="128">
        <v>1314.46</v>
      </c>
      <c r="F180" s="128">
        <v>1426.28</v>
      </c>
      <c r="G180" s="128">
        <v>1436.62</v>
      </c>
      <c r="H180" s="128">
        <v>1490.36</v>
      </c>
      <c r="I180" s="128">
        <v>1590.71</v>
      </c>
      <c r="J180" s="128">
        <v>1776.45</v>
      </c>
      <c r="K180" s="128">
        <v>1860.09</v>
      </c>
      <c r="L180" s="128">
        <v>1860.78</v>
      </c>
      <c r="M180" s="128">
        <v>1855.24</v>
      </c>
      <c r="N180" s="128">
        <v>1854.79</v>
      </c>
      <c r="O180" s="128">
        <v>1815.2</v>
      </c>
      <c r="P180" s="128">
        <v>1808.94</v>
      </c>
      <c r="Q180" s="128">
        <v>1765.99</v>
      </c>
      <c r="R180" s="128">
        <v>1762.23</v>
      </c>
      <c r="S180" s="128">
        <v>1769.55</v>
      </c>
      <c r="T180" s="128">
        <v>1767.94</v>
      </c>
      <c r="U180" s="128">
        <v>1746.43</v>
      </c>
      <c r="V180" s="128">
        <v>1753.36</v>
      </c>
      <c r="W180" s="128">
        <v>1657.12</v>
      </c>
      <c r="X180" s="128">
        <v>1484.3</v>
      </c>
      <c r="Y180" s="128">
        <v>1430.42</v>
      </c>
      <c r="Z180" s="128">
        <v>1354.87</v>
      </c>
    </row>
    <row r="181" spans="2:26" x14ac:dyDescent="0.3">
      <c r="B181" s="127">
        <v>23</v>
      </c>
      <c r="C181" s="128">
        <v>1409.29</v>
      </c>
      <c r="D181" s="128">
        <v>1307.19</v>
      </c>
      <c r="E181" s="128">
        <v>1294.8900000000001</v>
      </c>
      <c r="F181" s="128">
        <v>1345.38</v>
      </c>
      <c r="G181" s="128">
        <v>1401.82</v>
      </c>
      <c r="H181" s="128">
        <v>1446.1</v>
      </c>
      <c r="I181" s="128">
        <v>1499.09</v>
      </c>
      <c r="J181" s="128">
        <v>1651.01</v>
      </c>
      <c r="K181" s="128">
        <v>1784.27</v>
      </c>
      <c r="L181" s="128">
        <v>1784.04</v>
      </c>
      <c r="M181" s="128">
        <v>1906.85</v>
      </c>
      <c r="N181" s="128">
        <v>1799.01</v>
      </c>
      <c r="O181" s="128">
        <v>1783.31</v>
      </c>
      <c r="P181" s="128">
        <v>1751.68</v>
      </c>
      <c r="Q181" s="128">
        <v>1751.24</v>
      </c>
      <c r="R181" s="128">
        <v>1668.39</v>
      </c>
      <c r="S181" s="128">
        <v>1652.01</v>
      </c>
      <c r="T181" s="128">
        <v>1790.95</v>
      </c>
      <c r="U181" s="128">
        <v>1659.62</v>
      </c>
      <c r="V181" s="128">
        <v>1763.38</v>
      </c>
      <c r="W181" s="128">
        <v>1649.37</v>
      </c>
      <c r="X181" s="128">
        <v>1509.37</v>
      </c>
      <c r="Y181" s="128">
        <v>1424.51</v>
      </c>
      <c r="Z181" s="128">
        <v>1313.88</v>
      </c>
    </row>
    <row r="182" spans="2:26" x14ac:dyDescent="0.3">
      <c r="B182" s="127">
        <v>24</v>
      </c>
      <c r="C182" s="128">
        <v>1240.25</v>
      </c>
      <c r="D182" s="128">
        <v>1232.28</v>
      </c>
      <c r="E182" s="128">
        <v>1266.82</v>
      </c>
      <c r="F182" s="128">
        <v>1309.54</v>
      </c>
      <c r="G182" s="128">
        <v>1311.42</v>
      </c>
      <c r="H182" s="128">
        <v>1395.84</v>
      </c>
      <c r="I182" s="128">
        <v>1410.57</v>
      </c>
      <c r="J182" s="128">
        <v>1443.27</v>
      </c>
      <c r="K182" s="128">
        <v>1444.03</v>
      </c>
      <c r="L182" s="128">
        <v>1545.51</v>
      </c>
      <c r="M182" s="128">
        <v>1556.79</v>
      </c>
      <c r="N182" s="128">
        <v>1549.26</v>
      </c>
      <c r="O182" s="128">
        <v>1490.62</v>
      </c>
      <c r="P182" s="128">
        <v>1491.47</v>
      </c>
      <c r="Q182" s="128">
        <v>1574.72</v>
      </c>
      <c r="R182" s="128">
        <v>1579.15</v>
      </c>
      <c r="S182" s="128">
        <v>1607.12</v>
      </c>
      <c r="T182" s="128">
        <v>1620.81</v>
      </c>
      <c r="U182" s="128">
        <v>1632.07</v>
      </c>
      <c r="V182" s="128">
        <v>1636.9</v>
      </c>
      <c r="W182" s="128">
        <v>1630.02</v>
      </c>
      <c r="X182" s="128">
        <v>1487.53</v>
      </c>
      <c r="Y182" s="128">
        <v>1341.6</v>
      </c>
      <c r="Z182" s="128">
        <v>1237.23</v>
      </c>
    </row>
    <row r="183" spans="2:26" x14ac:dyDescent="0.3">
      <c r="B183" s="127">
        <v>25</v>
      </c>
      <c r="C183" s="128">
        <v>1355.82</v>
      </c>
      <c r="D183" s="128">
        <v>1339.17</v>
      </c>
      <c r="E183" s="128">
        <v>1358.65</v>
      </c>
      <c r="F183" s="128">
        <v>1419.84</v>
      </c>
      <c r="G183" s="128">
        <v>1424.95</v>
      </c>
      <c r="H183" s="128">
        <v>1458.12</v>
      </c>
      <c r="I183" s="128">
        <v>1609.93</v>
      </c>
      <c r="J183" s="128">
        <v>1808.06</v>
      </c>
      <c r="K183" s="128">
        <v>1900.63</v>
      </c>
      <c r="L183" s="128">
        <v>1815.33</v>
      </c>
      <c r="M183" s="128">
        <v>1813.98</v>
      </c>
      <c r="N183" s="128">
        <v>1812.25</v>
      </c>
      <c r="O183" s="128">
        <v>1811.26</v>
      </c>
      <c r="P183" s="128">
        <v>1811.62</v>
      </c>
      <c r="Q183" s="128">
        <v>1910.76</v>
      </c>
      <c r="R183" s="128">
        <v>1901.27</v>
      </c>
      <c r="S183" s="128">
        <v>1780.01</v>
      </c>
      <c r="T183" s="128">
        <v>1786.76</v>
      </c>
      <c r="U183" s="128">
        <v>1756.22</v>
      </c>
      <c r="V183" s="128">
        <v>1763.78</v>
      </c>
      <c r="W183" s="128">
        <v>1695.65</v>
      </c>
      <c r="X183" s="128">
        <v>1602.52</v>
      </c>
      <c r="Y183" s="128">
        <v>1435.67</v>
      </c>
      <c r="Z183" s="128">
        <v>1359.9</v>
      </c>
    </row>
    <row r="184" spans="2:26" x14ac:dyDescent="0.3">
      <c r="B184" s="127">
        <v>26</v>
      </c>
      <c r="C184" s="128">
        <v>1217.54</v>
      </c>
      <c r="D184" s="128">
        <v>1209.32</v>
      </c>
      <c r="E184" s="128">
        <v>1299.71</v>
      </c>
      <c r="F184" s="128">
        <v>1318.84</v>
      </c>
      <c r="G184" s="128">
        <v>1399.27</v>
      </c>
      <c r="H184" s="128">
        <v>1432.33</v>
      </c>
      <c r="I184" s="128">
        <v>1474.15</v>
      </c>
      <c r="J184" s="128">
        <v>1633.68</v>
      </c>
      <c r="K184" s="128">
        <v>1684.14</v>
      </c>
      <c r="L184" s="128">
        <v>1681.57</v>
      </c>
      <c r="M184" s="128">
        <v>1640.33</v>
      </c>
      <c r="N184" s="128">
        <v>1660.1</v>
      </c>
      <c r="O184" s="128">
        <v>1625.56</v>
      </c>
      <c r="P184" s="128">
        <v>1619.93</v>
      </c>
      <c r="Q184" s="128">
        <v>1653.28</v>
      </c>
      <c r="R184" s="128">
        <v>1662.02</v>
      </c>
      <c r="S184" s="128">
        <v>1672.11</v>
      </c>
      <c r="T184" s="128">
        <v>1631.2</v>
      </c>
      <c r="U184" s="128">
        <v>1612.24</v>
      </c>
      <c r="V184" s="128">
        <v>1620.63</v>
      </c>
      <c r="W184" s="128">
        <v>1574.99</v>
      </c>
      <c r="X184" s="128">
        <v>1452.27</v>
      </c>
      <c r="Y184" s="128">
        <v>1332.6</v>
      </c>
      <c r="Z184" s="128">
        <v>1246</v>
      </c>
    </row>
    <row r="185" spans="2:26" x14ac:dyDescent="0.3">
      <c r="B185" s="127">
        <v>27</v>
      </c>
      <c r="C185" s="128">
        <v>1273.5999999999999</v>
      </c>
      <c r="D185" s="128">
        <v>1267.67</v>
      </c>
      <c r="E185" s="128">
        <v>1284.07</v>
      </c>
      <c r="F185" s="128">
        <v>1295.1500000000001</v>
      </c>
      <c r="G185" s="128">
        <v>1367.93</v>
      </c>
      <c r="H185" s="128">
        <v>1421.58</v>
      </c>
      <c r="I185" s="128">
        <v>1478.72</v>
      </c>
      <c r="J185" s="128">
        <v>1631.14</v>
      </c>
      <c r="K185" s="128">
        <v>1591.67</v>
      </c>
      <c r="L185" s="128">
        <v>1622</v>
      </c>
      <c r="M185" s="128">
        <v>1524.31</v>
      </c>
      <c r="N185" s="128">
        <v>1635.37</v>
      </c>
      <c r="O185" s="128">
        <v>1584.33</v>
      </c>
      <c r="P185" s="128">
        <v>1631.94</v>
      </c>
      <c r="Q185" s="128">
        <v>1604.66</v>
      </c>
      <c r="R185" s="128">
        <v>1604.15</v>
      </c>
      <c r="S185" s="128">
        <v>1610.06</v>
      </c>
      <c r="T185" s="128">
        <v>1624.11</v>
      </c>
      <c r="U185" s="128">
        <v>1529.32</v>
      </c>
      <c r="V185" s="128">
        <v>1516.05</v>
      </c>
      <c r="W185" s="128">
        <v>1481.69</v>
      </c>
      <c r="X185" s="128">
        <v>1431.07</v>
      </c>
      <c r="Y185" s="128">
        <v>1384.67</v>
      </c>
      <c r="Z185" s="128">
        <v>1283.1199999999999</v>
      </c>
    </row>
    <row r="186" spans="2:26" x14ac:dyDescent="0.3">
      <c r="B186" s="127">
        <v>28</v>
      </c>
      <c r="C186" s="128">
        <v>1311.5</v>
      </c>
      <c r="D186" s="128">
        <v>1297.21</v>
      </c>
      <c r="E186" s="128">
        <v>1330.13</v>
      </c>
      <c r="F186" s="128">
        <v>1367.3</v>
      </c>
      <c r="G186" s="128">
        <v>1418</v>
      </c>
      <c r="H186" s="128">
        <v>1481.17</v>
      </c>
      <c r="I186" s="128">
        <v>1675.93</v>
      </c>
      <c r="J186" s="128">
        <v>1686.78</v>
      </c>
      <c r="K186" s="128">
        <v>1761.92</v>
      </c>
      <c r="L186" s="128">
        <v>1735.41</v>
      </c>
      <c r="M186" s="128">
        <v>1726.31</v>
      </c>
      <c r="N186" s="128">
        <v>1728.88</v>
      </c>
      <c r="O186" s="128">
        <v>1703.86</v>
      </c>
      <c r="P186" s="128">
        <v>1698.37</v>
      </c>
      <c r="Q186" s="128">
        <v>1692.43</v>
      </c>
      <c r="R186" s="128">
        <v>1688.42</v>
      </c>
      <c r="S186" s="128">
        <v>1701.54</v>
      </c>
      <c r="T186" s="128">
        <v>1735.07</v>
      </c>
      <c r="U186" s="128">
        <v>1668.22</v>
      </c>
      <c r="V186" s="128">
        <v>1737.25</v>
      </c>
      <c r="W186" s="128">
        <v>1650.68</v>
      </c>
      <c r="X186" s="128">
        <v>1371.64</v>
      </c>
      <c r="Y186" s="128">
        <v>1278.1300000000001</v>
      </c>
      <c r="Z186" s="128">
        <v>1276.8800000000001</v>
      </c>
    </row>
    <row r="187" spans="2:26" x14ac:dyDescent="0.3">
      <c r="B187" s="127">
        <v>29</v>
      </c>
      <c r="C187" s="128">
        <v>1289.23</v>
      </c>
      <c r="D187" s="128">
        <v>1280.0899999999999</v>
      </c>
      <c r="E187" s="128">
        <v>1260.43</v>
      </c>
      <c r="F187" s="128">
        <v>1272.24</v>
      </c>
      <c r="G187" s="128">
        <v>1408.98</v>
      </c>
      <c r="H187" s="128">
        <v>1457.76</v>
      </c>
      <c r="I187" s="128">
        <v>1549.98</v>
      </c>
      <c r="J187" s="128">
        <v>1693.03</v>
      </c>
      <c r="K187" s="128">
        <v>1716.78</v>
      </c>
      <c r="L187" s="128">
        <v>1782.86</v>
      </c>
      <c r="M187" s="128">
        <v>1755.2</v>
      </c>
      <c r="N187" s="128">
        <v>1777.21</v>
      </c>
      <c r="O187" s="128">
        <v>1738.09</v>
      </c>
      <c r="P187" s="128">
        <v>1736.33</v>
      </c>
      <c r="Q187" s="128">
        <v>1731.8</v>
      </c>
      <c r="R187" s="128">
        <v>1711.24</v>
      </c>
      <c r="S187" s="128">
        <v>1718.6</v>
      </c>
      <c r="T187" s="128">
        <v>1743.62</v>
      </c>
      <c r="U187" s="128">
        <v>1669.73</v>
      </c>
      <c r="V187" s="128">
        <v>1679.44</v>
      </c>
      <c r="W187" s="128">
        <v>1607.35</v>
      </c>
      <c r="X187" s="128">
        <v>1515.16</v>
      </c>
      <c r="Y187" s="128">
        <v>1425.47</v>
      </c>
      <c r="Z187" s="128">
        <v>1313.98</v>
      </c>
    </row>
    <row r="188" spans="2:26" x14ac:dyDescent="0.3">
      <c r="B188" s="127">
        <v>30</v>
      </c>
      <c r="C188" s="128">
        <v>1394.76</v>
      </c>
      <c r="D188" s="128">
        <v>1375.78</v>
      </c>
      <c r="E188" s="128">
        <v>1340.89</v>
      </c>
      <c r="F188" s="128">
        <v>1330.96</v>
      </c>
      <c r="G188" s="128">
        <v>1388.76</v>
      </c>
      <c r="H188" s="128">
        <v>1417.44</v>
      </c>
      <c r="I188" s="128">
        <v>1433.98</v>
      </c>
      <c r="J188" s="128">
        <v>1440.23</v>
      </c>
      <c r="K188" s="128">
        <v>1507.01</v>
      </c>
      <c r="L188" s="128">
        <v>1520.27</v>
      </c>
      <c r="M188" s="128">
        <v>1606.7</v>
      </c>
      <c r="N188" s="128">
        <v>1605.94</v>
      </c>
      <c r="O188" s="128">
        <v>1519.92</v>
      </c>
      <c r="P188" s="128">
        <v>1582.06</v>
      </c>
      <c r="Q188" s="128">
        <v>1604.27</v>
      </c>
      <c r="R188" s="128">
        <v>1600.23</v>
      </c>
      <c r="S188" s="128">
        <v>1618.14</v>
      </c>
      <c r="T188" s="128">
        <v>1641.34</v>
      </c>
      <c r="U188" s="128">
        <v>1606.52</v>
      </c>
      <c r="V188" s="128">
        <v>1627.26</v>
      </c>
      <c r="W188" s="128">
        <v>1604.57</v>
      </c>
      <c r="X188" s="128">
        <v>1486.2</v>
      </c>
      <c r="Y188" s="128">
        <v>1414.15</v>
      </c>
      <c r="Z188" s="128">
        <v>1375.6</v>
      </c>
    </row>
    <row r="189" spans="2:26" hidden="1" x14ac:dyDescent="0.3">
      <c r="B189" s="130">
        <v>31</v>
      </c>
      <c r="C189" s="128" t="e">
        <v>#N/A</v>
      </c>
      <c r="D189" s="128" t="e">
        <v>#N/A</v>
      </c>
      <c r="E189" s="128" t="e">
        <v>#N/A</v>
      </c>
      <c r="F189" s="128" t="e">
        <v>#N/A</v>
      </c>
      <c r="G189" s="128" t="e">
        <v>#N/A</v>
      </c>
      <c r="H189" s="128" t="e">
        <v>#N/A</v>
      </c>
      <c r="I189" s="128" t="e">
        <v>#N/A</v>
      </c>
      <c r="J189" s="128" t="e">
        <v>#N/A</v>
      </c>
      <c r="K189" s="128" t="e">
        <v>#N/A</v>
      </c>
      <c r="L189" s="128" t="e">
        <v>#N/A</v>
      </c>
      <c r="M189" s="128" t="e">
        <v>#N/A</v>
      </c>
      <c r="N189" s="128" t="e">
        <v>#N/A</v>
      </c>
      <c r="O189" s="128" t="e">
        <v>#N/A</v>
      </c>
      <c r="P189" s="128" t="e">
        <v>#N/A</v>
      </c>
      <c r="Q189" s="128" t="e">
        <v>#N/A</v>
      </c>
      <c r="R189" s="128" t="e">
        <v>#N/A</v>
      </c>
      <c r="S189" s="128" t="e">
        <v>#N/A</v>
      </c>
      <c r="T189" s="128" t="e">
        <v>#N/A</v>
      </c>
      <c r="U189" s="128" t="e">
        <v>#N/A</v>
      </c>
      <c r="V189" s="128" t="e">
        <v>#N/A</v>
      </c>
      <c r="W189" s="128" t="e">
        <v>#N/A</v>
      </c>
      <c r="X189" s="128" t="e">
        <v>#N/A</v>
      </c>
      <c r="Y189" s="128" t="e">
        <v>#N/A</v>
      </c>
      <c r="Z189" s="128" t="e">
        <v>#N/A</v>
      </c>
    </row>
    <row r="190" spans="2:26" x14ac:dyDescent="0.3">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3">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3">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3">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3">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3">
      <c r="B195" s="129">
        <v>1</v>
      </c>
      <c r="C195" s="128">
        <v>1323.48</v>
      </c>
      <c r="D195" s="128">
        <v>1319.18</v>
      </c>
      <c r="E195" s="128">
        <v>1335.42</v>
      </c>
      <c r="F195" s="128">
        <v>1385.38</v>
      </c>
      <c r="G195" s="128">
        <v>1432.38</v>
      </c>
      <c r="H195" s="128">
        <v>1508.68</v>
      </c>
      <c r="I195" s="128">
        <v>1528.6</v>
      </c>
      <c r="J195" s="128">
        <v>1540.94</v>
      </c>
      <c r="K195" s="128">
        <v>1544.91</v>
      </c>
      <c r="L195" s="128">
        <v>1551.93</v>
      </c>
      <c r="M195" s="128">
        <v>1552.16</v>
      </c>
      <c r="N195" s="128">
        <v>1553.09</v>
      </c>
      <c r="O195" s="128">
        <v>1542.52</v>
      </c>
      <c r="P195" s="128">
        <v>1548.86</v>
      </c>
      <c r="Q195" s="128">
        <v>1584.04</v>
      </c>
      <c r="R195" s="128">
        <v>1590.55</v>
      </c>
      <c r="S195" s="128">
        <v>1652.48</v>
      </c>
      <c r="T195" s="128">
        <v>1595.96</v>
      </c>
      <c r="U195" s="128">
        <v>1598.15</v>
      </c>
      <c r="V195" s="128">
        <v>1510.24</v>
      </c>
      <c r="W195" s="128">
        <v>1479.54</v>
      </c>
      <c r="X195" s="128">
        <v>1225.7</v>
      </c>
      <c r="Y195" s="128">
        <v>1369.52</v>
      </c>
      <c r="Z195" s="128">
        <v>1334.06</v>
      </c>
    </row>
    <row r="196" spans="2:26" x14ac:dyDescent="0.3">
      <c r="B196" s="129">
        <v>2</v>
      </c>
      <c r="C196" s="128">
        <v>1347.97</v>
      </c>
      <c r="D196" s="128">
        <v>1334.04</v>
      </c>
      <c r="E196" s="128">
        <v>1345.12</v>
      </c>
      <c r="F196" s="128">
        <v>1336.4</v>
      </c>
      <c r="G196" s="128">
        <v>1412.19</v>
      </c>
      <c r="H196" s="128">
        <v>1490.17</v>
      </c>
      <c r="I196" s="128">
        <v>1533.53</v>
      </c>
      <c r="J196" s="128">
        <v>1594.87</v>
      </c>
      <c r="K196" s="128">
        <v>1672.46</v>
      </c>
      <c r="L196" s="128">
        <v>1684.63</v>
      </c>
      <c r="M196" s="128">
        <v>1681.98</v>
      </c>
      <c r="N196" s="128">
        <v>1682.31</v>
      </c>
      <c r="O196" s="128">
        <v>1698.28</v>
      </c>
      <c r="P196" s="128">
        <v>1692.3</v>
      </c>
      <c r="Q196" s="128">
        <v>1699.19</v>
      </c>
      <c r="R196" s="128">
        <v>1686.22</v>
      </c>
      <c r="S196" s="128">
        <v>1706.62</v>
      </c>
      <c r="T196" s="128">
        <v>1710.54</v>
      </c>
      <c r="U196" s="128">
        <v>1645.04</v>
      </c>
      <c r="V196" s="128">
        <v>1526.98</v>
      </c>
      <c r="W196" s="128">
        <v>1515.61</v>
      </c>
      <c r="X196" s="128">
        <v>1480.64</v>
      </c>
      <c r="Y196" s="128">
        <v>1409.79</v>
      </c>
      <c r="Z196" s="128">
        <v>1364.75</v>
      </c>
    </row>
    <row r="197" spans="2:26" x14ac:dyDescent="0.3">
      <c r="B197" s="129">
        <v>3</v>
      </c>
      <c r="C197" s="128">
        <v>1400.65</v>
      </c>
      <c r="D197" s="128">
        <v>1398.55</v>
      </c>
      <c r="E197" s="128">
        <v>1401.59</v>
      </c>
      <c r="F197" s="128">
        <v>1384.33</v>
      </c>
      <c r="G197" s="128">
        <v>1433.99</v>
      </c>
      <c r="H197" s="128">
        <v>1491.23</v>
      </c>
      <c r="I197" s="128">
        <v>1497.25</v>
      </c>
      <c r="J197" s="128">
        <v>1500.18</v>
      </c>
      <c r="K197" s="128">
        <v>1561.67</v>
      </c>
      <c r="L197" s="128">
        <v>1574.1</v>
      </c>
      <c r="M197" s="128">
        <v>1565.63</v>
      </c>
      <c r="N197" s="128">
        <v>1571.31</v>
      </c>
      <c r="O197" s="128">
        <v>1552.35</v>
      </c>
      <c r="P197" s="128">
        <v>1597.27</v>
      </c>
      <c r="Q197" s="128">
        <v>1600.74</v>
      </c>
      <c r="R197" s="128">
        <v>1620.67</v>
      </c>
      <c r="S197" s="128">
        <v>1686.49</v>
      </c>
      <c r="T197" s="128">
        <v>1709.67</v>
      </c>
      <c r="U197" s="128">
        <v>1681.45</v>
      </c>
      <c r="V197" s="128">
        <v>1679.11</v>
      </c>
      <c r="W197" s="128">
        <v>1508.06</v>
      </c>
      <c r="X197" s="128">
        <v>1490.99</v>
      </c>
      <c r="Y197" s="128">
        <v>1469.37</v>
      </c>
      <c r="Z197" s="128">
        <v>1417.51</v>
      </c>
    </row>
    <row r="198" spans="2:26" x14ac:dyDescent="0.3">
      <c r="B198" s="129">
        <v>4</v>
      </c>
      <c r="C198" s="128">
        <v>1446.12</v>
      </c>
      <c r="D198" s="128">
        <v>1446.17</v>
      </c>
      <c r="E198" s="128">
        <v>1482.09</v>
      </c>
      <c r="F198" s="128">
        <v>1489.52</v>
      </c>
      <c r="G198" s="128">
        <v>1521.11</v>
      </c>
      <c r="H198" s="128">
        <v>2002.83</v>
      </c>
      <c r="I198" s="128">
        <v>1642.63</v>
      </c>
      <c r="J198" s="128">
        <v>1634.75</v>
      </c>
      <c r="K198" s="128">
        <v>1643.23</v>
      </c>
      <c r="L198" s="128">
        <v>1639.21</v>
      </c>
      <c r="M198" s="128">
        <v>1616.86</v>
      </c>
      <c r="N198" s="128">
        <v>1631.26</v>
      </c>
      <c r="O198" s="128">
        <v>1628.05</v>
      </c>
      <c r="P198" s="128">
        <v>1634.05</v>
      </c>
      <c r="Q198" s="128">
        <v>1644.09</v>
      </c>
      <c r="R198" s="128">
        <v>1644.42</v>
      </c>
      <c r="S198" s="128">
        <v>1667.35</v>
      </c>
      <c r="T198" s="128">
        <v>1724.12</v>
      </c>
      <c r="U198" s="128">
        <v>1667.29</v>
      </c>
      <c r="V198" s="128">
        <v>1605.46</v>
      </c>
      <c r="W198" s="128">
        <v>1544.03</v>
      </c>
      <c r="X198" s="128">
        <v>1512.68</v>
      </c>
      <c r="Y198" s="128">
        <v>1496.82</v>
      </c>
      <c r="Z198" s="128">
        <v>1444.35</v>
      </c>
    </row>
    <row r="199" spans="2:26" x14ac:dyDescent="0.3">
      <c r="B199" s="129">
        <v>5</v>
      </c>
      <c r="C199" s="128">
        <v>1469.76</v>
      </c>
      <c r="D199" s="128">
        <v>1481.66</v>
      </c>
      <c r="E199" s="128">
        <v>1499.04</v>
      </c>
      <c r="F199" s="128">
        <v>1513.19</v>
      </c>
      <c r="G199" s="128">
        <v>1991.67</v>
      </c>
      <c r="H199" s="128">
        <v>1641.38</v>
      </c>
      <c r="I199" s="128">
        <v>2005.49</v>
      </c>
      <c r="J199" s="128">
        <v>1848.73</v>
      </c>
      <c r="K199" s="128">
        <v>1824.62</v>
      </c>
      <c r="L199" s="128">
        <v>1836.6</v>
      </c>
      <c r="M199" s="128">
        <v>1809.79</v>
      </c>
      <c r="N199" s="128">
        <v>1806.83</v>
      </c>
      <c r="O199" s="128">
        <v>1784.72</v>
      </c>
      <c r="P199" s="128">
        <v>1787.52</v>
      </c>
      <c r="Q199" s="128">
        <v>1790.75</v>
      </c>
      <c r="R199" s="128">
        <v>1778.41</v>
      </c>
      <c r="S199" s="128">
        <v>1831.94</v>
      </c>
      <c r="T199" s="128">
        <v>1876.44</v>
      </c>
      <c r="U199" s="128">
        <v>1809.19</v>
      </c>
      <c r="V199" s="128">
        <v>1787.37</v>
      </c>
      <c r="W199" s="128">
        <v>1671.8</v>
      </c>
      <c r="X199" s="128">
        <v>1561.21</v>
      </c>
      <c r="Y199" s="128">
        <v>1508.03</v>
      </c>
      <c r="Z199" s="128">
        <v>1490.68</v>
      </c>
    </row>
    <row r="200" spans="2:26" x14ac:dyDescent="0.3">
      <c r="B200" s="129">
        <v>6</v>
      </c>
      <c r="C200" s="128">
        <v>1378.7</v>
      </c>
      <c r="D200" s="128">
        <v>1380.76</v>
      </c>
      <c r="E200" s="128">
        <v>1420.67</v>
      </c>
      <c r="F200" s="128">
        <v>1421.73</v>
      </c>
      <c r="G200" s="128">
        <v>1467.09</v>
      </c>
      <c r="H200" s="128">
        <v>1474.31</v>
      </c>
      <c r="I200" s="128">
        <v>1550.61</v>
      </c>
      <c r="J200" s="128">
        <v>1552.29</v>
      </c>
      <c r="K200" s="128">
        <v>1592.82</v>
      </c>
      <c r="L200" s="128">
        <v>1579.53</v>
      </c>
      <c r="M200" s="128">
        <v>1565.61</v>
      </c>
      <c r="N200" s="128">
        <v>1565.31</v>
      </c>
      <c r="O200" s="128">
        <v>1565.27</v>
      </c>
      <c r="P200" s="128">
        <v>1568.8</v>
      </c>
      <c r="Q200" s="128">
        <v>1569.88</v>
      </c>
      <c r="R200" s="128">
        <v>1566.09</v>
      </c>
      <c r="S200" s="128">
        <v>1565.7</v>
      </c>
      <c r="T200" s="128">
        <v>1660.44</v>
      </c>
      <c r="U200" s="128">
        <v>1565.6</v>
      </c>
      <c r="V200" s="128">
        <v>1565.54</v>
      </c>
      <c r="W200" s="128">
        <v>1491.29</v>
      </c>
      <c r="X200" s="128">
        <v>1446.29</v>
      </c>
      <c r="Y200" s="128">
        <v>1429.56</v>
      </c>
      <c r="Z200" s="128">
        <v>1402.9</v>
      </c>
    </row>
    <row r="201" spans="2:26" x14ac:dyDescent="0.3">
      <c r="B201" s="129">
        <v>7</v>
      </c>
      <c r="C201" s="128">
        <v>1415.54</v>
      </c>
      <c r="D201" s="128">
        <v>1414.69</v>
      </c>
      <c r="E201" s="128">
        <v>1445.4</v>
      </c>
      <c r="F201" s="128">
        <v>1452.83</v>
      </c>
      <c r="G201" s="128">
        <v>1530.97</v>
      </c>
      <c r="H201" s="128">
        <v>1564.98</v>
      </c>
      <c r="I201" s="128">
        <v>1659.67</v>
      </c>
      <c r="J201" s="128">
        <v>1765.18</v>
      </c>
      <c r="K201" s="128">
        <v>1666.99</v>
      </c>
      <c r="L201" s="128">
        <v>1797.95</v>
      </c>
      <c r="M201" s="128">
        <v>1668.51</v>
      </c>
      <c r="N201" s="128">
        <v>1664.74</v>
      </c>
      <c r="O201" s="128">
        <v>1667.65</v>
      </c>
      <c r="P201" s="128">
        <v>1663.84</v>
      </c>
      <c r="Q201" s="128">
        <v>1662.76</v>
      </c>
      <c r="R201" s="128">
        <v>1659.63</v>
      </c>
      <c r="S201" s="128">
        <v>1757.07</v>
      </c>
      <c r="T201" s="128">
        <v>1819.12</v>
      </c>
      <c r="U201" s="128">
        <v>1769.81</v>
      </c>
      <c r="V201" s="128">
        <v>1747.53</v>
      </c>
      <c r="W201" s="128">
        <v>1650.45</v>
      </c>
      <c r="X201" s="128">
        <v>1554.07</v>
      </c>
      <c r="Y201" s="128">
        <v>1490.76</v>
      </c>
      <c r="Z201" s="128">
        <v>1466.78</v>
      </c>
    </row>
    <row r="202" spans="2:26" x14ac:dyDescent="0.3">
      <c r="B202" s="129">
        <v>8</v>
      </c>
      <c r="C202" s="128">
        <v>1462.98</v>
      </c>
      <c r="D202" s="128">
        <v>1415.34</v>
      </c>
      <c r="E202" s="128">
        <v>1453.92</v>
      </c>
      <c r="F202" s="128">
        <v>1439.21</v>
      </c>
      <c r="G202" s="128">
        <v>1541.46</v>
      </c>
      <c r="H202" s="128">
        <v>1563.89</v>
      </c>
      <c r="I202" s="128">
        <v>1561.95</v>
      </c>
      <c r="J202" s="128">
        <v>1671.04</v>
      </c>
      <c r="K202" s="128">
        <v>1679.97</v>
      </c>
      <c r="L202" s="128">
        <v>1679.42</v>
      </c>
      <c r="M202" s="128">
        <v>1674.96</v>
      </c>
      <c r="N202" s="128">
        <v>1674.1</v>
      </c>
      <c r="O202" s="128">
        <v>1670.84</v>
      </c>
      <c r="P202" s="128">
        <v>1669.33</v>
      </c>
      <c r="Q202" s="128">
        <v>1671.86</v>
      </c>
      <c r="R202" s="128">
        <v>1668.33</v>
      </c>
      <c r="S202" s="128">
        <v>1666.88</v>
      </c>
      <c r="T202" s="128">
        <v>1802.06</v>
      </c>
      <c r="U202" s="128">
        <v>1732.49</v>
      </c>
      <c r="V202" s="128">
        <v>1714.66</v>
      </c>
      <c r="W202" s="128">
        <v>1565.3</v>
      </c>
      <c r="X202" s="128">
        <v>1507.61</v>
      </c>
      <c r="Y202" s="128">
        <v>1490.52</v>
      </c>
      <c r="Z202" s="128">
        <v>1489.46</v>
      </c>
    </row>
    <row r="203" spans="2:26" x14ac:dyDescent="0.3">
      <c r="B203" s="129">
        <v>9</v>
      </c>
      <c r="C203" s="128">
        <v>1470.27</v>
      </c>
      <c r="D203" s="128">
        <v>1433.17</v>
      </c>
      <c r="E203" s="128">
        <v>1404.71</v>
      </c>
      <c r="F203" s="128">
        <v>1396.58</v>
      </c>
      <c r="G203" s="128">
        <v>1464.18</v>
      </c>
      <c r="H203" s="128">
        <v>1488.18</v>
      </c>
      <c r="I203" s="128">
        <v>1533.97</v>
      </c>
      <c r="J203" s="128">
        <v>1570.07</v>
      </c>
      <c r="K203" s="128">
        <v>1682.44</v>
      </c>
      <c r="L203" s="128">
        <v>1682.32</v>
      </c>
      <c r="M203" s="128">
        <v>1682.15</v>
      </c>
      <c r="N203" s="128">
        <v>1674.08</v>
      </c>
      <c r="O203" s="128">
        <v>1671.01</v>
      </c>
      <c r="P203" s="128">
        <v>1660.94</v>
      </c>
      <c r="Q203" s="128">
        <v>1652.38</v>
      </c>
      <c r="R203" s="128">
        <v>1660.8</v>
      </c>
      <c r="S203" s="128">
        <v>1668.62</v>
      </c>
      <c r="T203" s="128">
        <v>1799.39</v>
      </c>
      <c r="U203" s="128">
        <v>1759.84</v>
      </c>
      <c r="V203" s="128">
        <v>1758.81</v>
      </c>
      <c r="W203" s="128">
        <v>1552.96</v>
      </c>
      <c r="X203" s="128">
        <v>1488.69</v>
      </c>
      <c r="Y203" s="128">
        <v>1484.93</v>
      </c>
      <c r="Z203" s="128">
        <v>1478.7</v>
      </c>
    </row>
    <row r="204" spans="2:26" x14ac:dyDescent="0.3">
      <c r="B204" s="129">
        <v>10</v>
      </c>
      <c r="C204" s="128">
        <v>1433.67</v>
      </c>
      <c r="D204" s="128">
        <v>1400.91</v>
      </c>
      <c r="E204" s="128">
        <v>1398.28</v>
      </c>
      <c r="F204" s="128">
        <v>1383.52</v>
      </c>
      <c r="G204" s="128">
        <v>1426.37</v>
      </c>
      <c r="H204" s="128">
        <v>1439.14</v>
      </c>
      <c r="I204" s="128">
        <v>1464.77</v>
      </c>
      <c r="J204" s="128">
        <v>1517.59</v>
      </c>
      <c r="K204" s="128">
        <v>1539.66</v>
      </c>
      <c r="L204" s="128">
        <v>1568.34</v>
      </c>
      <c r="M204" s="128">
        <v>1549.62</v>
      </c>
      <c r="N204" s="128">
        <v>1549.5</v>
      </c>
      <c r="O204" s="128">
        <v>1549.47</v>
      </c>
      <c r="P204" s="128">
        <v>1550.31</v>
      </c>
      <c r="Q204" s="128">
        <v>1556.89</v>
      </c>
      <c r="R204" s="128">
        <v>1556.41</v>
      </c>
      <c r="S204" s="128">
        <v>1605.82</v>
      </c>
      <c r="T204" s="128">
        <v>1742.64</v>
      </c>
      <c r="U204" s="128">
        <v>1665.13</v>
      </c>
      <c r="V204" s="128">
        <v>1661.46</v>
      </c>
      <c r="W204" s="128">
        <v>1525.87</v>
      </c>
      <c r="X204" s="128">
        <v>1491.13</v>
      </c>
      <c r="Y204" s="128">
        <v>1488.63</v>
      </c>
      <c r="Z204" s="128">
        <v>1472.12</v>
      </c>
    </row>
    <row r="205" spans="2:26" x14ac:dyDescent="0.3">
      <c r="B205" s="129">
        <v>11</v>
      </c>
      <c r="C205" s="128">
        <v>1403.71</v>
      </c>
      <c r="D205" s="128">
        <v>1389.94</v>
      </c>
      <c r="E205" s="128">
        <v>1405.4</v>
      </c>
      <c r="F205" s="128">
        <v>1438.26</v>
      </c>
      <c r="G205" s="128">
        <v>1493.95</v>
      </c>
      <c r="H205" s="128">
        <v>1547.38</v>
      </c>
      <c r="I205" s="128">
        <v>1668.85</v>
      </c>
      <c r="J205" s="128">
        <v>1704.57</v>
      </c>
      <c r="K205" s="128">
        <v>1702.5</v>
      </c>
      <c r="L205" s="128">
        <v>1704.35</v>
      </c>
      <c r="M205" s="128">
        <v>1701.71</v>
      </c>
      <c r="N205" s="128">
        <v>1700.86</v>
      </c>
      <c r="O205" s="128">
        <v>1694.48</v>
      </c>
      <c r="P205" s="128">
        <v>1683.55</v>
      </c>
      <c r="Q205" s="128">
        <v>1683.17</v>
      </c>
      <c r="R205" s="128">
        <v>1677.61</v>
      </c>
      <c r="S205" s="128">
        <v>1692.45</v>
      </c>
      <c r="T205" s="128">
        <v>1809.7</v>
      </c>
      <c r="U205" s="128">
        <v>1691.07</v>
      </c>
      <c r="V205" s="128">
        <v>1678.18</v>
      </c>
      <c r="W205" s="128">
        <v>1547.59</v>
      </c>
      <c r="X205" s="128">
        <v>1498.85</v>
      </c>
      <c r="Y205" s="128">
        <v>1472.51</v>
      </c>
      <c r="Z205" s="128">
        <v>1455.94</v>
      </c>
    </row>
    <row r="206" spans="2:26" x14ac:dyDescent="0.3">
      <c r="B206" s="129">
        <v>12</v>
      </c>
      <c r="C206" s="128">
        <v>1382.05</v>
      </c>
      <c r="D206" s="128">
        <v>1388.01</v>
      </c>
      <c r="E206" s="128">
        <v>1415.76</v>
      </c>
      <c r="F206" s="128">
        <v>1489.68</v>
      </c>
      <c r="G206" s="128">
        <v>1504.43</v>
      </c>
      <c r="H206" s="128">
        <v>1569.93</v>
      </c>
      <c r="I206" s="128">
        <v>1682.61</v>
      </c>
      <c r="J206" s="128">
        <v>1765.3</v>
      </c>
      <c r="K206" s="128">
        <v>1693.64</v>
      </c>
      <c r="L206" s="128">
        <v>1695.18</v>
      </c>
      <c r="M206" s="128">
        <v>1690.43</v>
      </c>
      <c r="N206" s="128">
        <v>1688.42</v>
      </c>
      <c r="O206" s="128">
        <v>1690.64</v>
      </c>
      <c r="P206" s="128">
        <v>1683.64</v>
      </c>
      <c r="Q206" s="128">
        <v>1678.05</v>
      </c>
      <c r="R206" s="128">
        <v>1676.1</v>
      </c>
      <c r="S206" s="128">
        <v>1683.33</v>
      </c>
      <c r="T206" s="128">
        <v>1685.98</v>
      </c>
      <c r="U206" s="128">
        <v>1654.15</v>
      </c>
      <c r="V206" s="128">
        <v>1546.41</v>
      </c>
      <c r="W206" s="128">
        <v>1525.33</v>
      </c>
      <c r="X206" s="128">
        <v>1495.65</v>
      </c>
      <c r="Y206" s="128">
        <v>1440.5</v>
      </c>
      <c r="Z206" s="128">
        <v>1401.09</v>
      </c>
    </row>
    <row r="207" spans="2:26" x14ac:dyDescent="0.3">
      <c r="B207" s="129">
        <v>13</v>
      </c>
      <c r="C207" s="128">
        <v>1392.98</v>
      </c>
      <c r="D207" s="128">
        <v>1388.86</v>
      </c>
      <c r="E207" s="128">
        <v>1423.92</v>
      </c>
      <c r="F207" s="128">
        <v>1463.37</v>
      </c>
      <c r="G207" s="128">
        <v>1500.86</v>
      </c>
      <c r="H207" s="128">
        <v>1504.72</v>
      </c>
      <c r="I207" s="128">
        <v>1585.3</v>
      </c>
      <c r="J207" s="128">
        <v>1651.53</v>
      </c>
      <c r="K207" s="128">
        <v>1645.03</v>
      </c>
      <c r="L207" s="128">
        <v>1641.19</v>
      </c>
      <c r="M207" s="128">
        <v>1577.54</v>
      </c>
      <c r="N207" s="128">
        <v>1576.78</v>
      </c>
      <c r="O207" s="128">
        <v>1528.86</v>
      </c>
      <c r="P207" s="128">
        <v>1515.16</v>
      </c>
      <c r="Q207" s="128">
        <v>1515.35</v>
      </c>
      <c r="R207" s="128">
        <v>1517.05</v>
      </c>
      <c r="S207" s="128">
        <v>1652.6</v>
      </c>
      <c r="T207" s="128">
        <v>1656.13</v>
      </c>
      <c r="U207" s="128">
        <v>1576.01</v>
      </c>
      <c r="V207" s="128">
        <v>1549.99</v>
      </c>
      <c r="W207" s="128">
        <v>1526.47</v>
      </c>
      <c r="X207" s="128">
        <v>1483.35</v>
      </c>
      <c r="Y207" s="128">
        <v>1441.1</v>
      </c>
      <c r="Z207" s="128">
        <v>1411.49</v>
      </c>
    </row>
    <row r="208" spans="2:26" x14ac:dyDescent="0.3">
      <c r="B208" s="129">
        <v>14</v>
      </c>
      <c r="C208" s="128">
        <v>1374.91</v>
      </c>
      <c r="D208" s="128">
        <v>1381.65</v>
      </c>
      <c r="E208" s="128">
        <v>1402.17</v>
      </c>
      <c r="F208" s="128">
        <v>1452.92</v>
      </c>
      <c r="G208" s="128">
        <v>1481.75</v>
      </c>
      <c r="H208" s="128">
        <v>1506.48</v>
      </c>
      <c r="I208" s="128">
        <v>1575.98</v>
      </c>
      <c r="J208" s="128">
        <v>1640.6</v>
      </c>
      <c r="K208" s="128">
        <v>1629.45</v>
      </c>
      <c r="L208" s="128">
        <v>1629.16</v>
      </c>
      <c r="M208" s="128">
        <v>1614.27</v>
      </c>
      <c r="N208" s="128">
        <v>1576.6</v>
      </c>
      <c r="O208" s="128">
        <v>1576.72</v>
      </c>
      <c r="P208" s="128">
        <v>1575.59</v>
      </c>
      <c r="Q208" s="128">
        <v>1576.03</v>
      </c>
      <c r="R208" s="128">
        <v>1575.83</v>
      </c>
      <c r="S208" s="128">
        <v>1629.45</v>
      </c>
      <c r="T208" s="128">
        <v>1636.37</v>
      </c>
      <c r="U208" s="128">
        <v>1547.95</v>
      </c>
      <c r="V208" s="128">
        <v>1481.41</v>
      </c>
      <c r="W208" s="128">
        <v>1498.85</v>
      </c>
      <c r="X208" s="128">
        <v>1414.58</v>
      </c>
      <c r="Y208" s="128">
        <v>1435.75</v>
      </c>
      <c r="Z208" s="128">
        <v>1404.66</v>
      </c>
    </row>
    <row r="209" spans="2:26" x14ac:dyDescent="0.3">
      <c r="B209" s="129">
        <v>15</v>
      </c>
      <c r="C209" s="128">
        <v>1456.48</v>
      </c>
      <c r="D209" s="128">
        <v>1456.89</v>
      </c>
      <c r="E209" s="128">
        <v>1498.7</v>
      </c>
      <c r="F209" s="128">
        <v>1501.12</v>
      </c>
      <c r="G209" s="128">
        <v>1571.55</v>
      </c>
      <c r="H209" s="128">
        <v>1564.46</v>
      </c>
      <c r="I209" s="128">
        <v>1662.3</v>
      </c>
      <c r="J209" s="128">
        <v>1767.61</v>
      </c>
      <c r="K209" s="128">
        <v>1762.8</v>
      </c>
      <c r="L209" s="128">
        <v>1758.72</v>
      </c>
      <c r="M209" s="128">
        <v>1719.88</v>
      </c>
      <c r="N209" s="128">
        <v>1716.84</v>
      </c>
      <c r="O209" s="128">
        <v>1715.36</v>
      </c>
      <c r="P209" s="128">
        <v>1711.4</v>
      </c>
      <c r="Q209" s="128">
        <v>1725.81</v>
      </c>
      <c r="R209" s="128">
        <v>1727.72</v>
      </c>
      <c r="S209" s="128">
        <v>1764.74</v>
      </c>
      <c r="T209" s="128">
        <v>1768.16</v>
      </c>
      <c r="U209" s="128">
        <v>1697.32</v>
      </c>
      <c r="V209" s="128">
        <v>1491.29</v>
      </c>
      <c r="W209" s="128">
        <v>1626.17</v>
      </c>
      <c r="X209" s="128">
        <v>1624.33</v>
      </c>
      <c r="Y209" s="128">
        <v>1547.96</v>
      </c>
      <c r="Z209" s="128">
        <v>1520.42</v>
      </c>
    </row>
    <row r="210" spans="2:26" x14ac:dyDescent="0.3">
      <c r="B210" s="127">
        <v>16</v>
      </c>
      <c r="C210" s="128">
        <v>1598.89</v>
      </c>
      <c r="D210" s="128">
        <v>1512.29</v>
      </c>
      <c r="E210" s="128">
        <v>1489.88</v>
      </c>
      <c r="F210" s="128">
        <v>1435.55</v>
      </c>
      <c r="G210" s="128">
        <v>1512.15</v>
      </c>
      <c r="H210" s="128">
        <v>1642.08</v>
      </c>
      <c r="I210" s="128">
        <v>1728.58</v>
      </c>
      <c r="J210" s="128">
        <v>1772.48</v>
      </c>
      <c r="K210" s="128">
        <v>1782.35</v>
      </c>
      <c r="L210" s="128">
        <v>1782.76</v>
      </c>
      <c r="M210" s="128">
        <v>1758.99</v>
      </c>
      <c r="N210" s="128">
        <v>1742.5</v>
      </c>
      <c r="O210" s="128">
        <v>1665.15</v>
      </c>
      <c r="P210" s="128">
        <v>1733.78</v>
      </c>
      <c r="Q210" s="128">
        <v>1667.24</v>
      </c>
      <c r="R210" s="128">
        <v>1712.23</v>
      </c>
      <c r="S210" s="128">
        <v>1738.97</v>
      </c>
      <c r="T210" s="128">
        <v>1708.24</v>
      </c>
      <c r="U210" s="128">
        <v>1708.58</v>
      </c>
      <c r="V210" s="128">
        <v>1714.25</v>
      </c>
      <c r="W210" s="128">
        <v>1629.23</v>
      </c>
      <c r="X210" s="128">
        <v>1536.97</v>
      </c>
      <c r="Y210" s="128">
        <v>1505.93</v>
      </c>
      <c r="Z210" s="128">
        <v>1474.24</v>
      </c>
    </row>
    <row r="211" spans="2:26" x14ac:dyDescent="0.3">
      <c r="B211" s="127">
        <v>17</v>
      </c>
      <c r="C211" s="128">
        <v>1303.03</v>
      </c>
      <c r="D211" s="128">
        <v>1264.1099999999999</v>
      </c>
      <c r="E211" s="128">
        <v>1253.8399999999999</v>
      </c>
      <c r="F211" s="128">
        <v>1151.58</v>
      </c>
      <c r="G211" s="128">
        <v>1390.22</v>
      </c>
      <c r="H211" s="128">
        <v>1563.29</v>
      </c>
      <c r="I211" s="128">
        <v>1595.45</v>
      </c>
      <c r="J211" s="128">
        <v>1578.91</v>
      </c>
      <c r="K211" s="128">
        <v>1670.59</v>
      </c>
      <c r="L211" s="128">
        <v>1675.01</v>
      </c>
      <c r="M211" s="128">
        <v>1645.89</v>
      </c>
      <c r="N211" s="128">
        <v>1669.61</v>
      </c>
      <c r="O211" s="128">
        <v>1572.1</v>
      </c>
      <c r="P211" s="128">
        <v>1656.14</v>
      </c>
      <c r="Q211" s="128">
        <v>1653.74</v>
      </c>
      <c r="R211" s="128">
        <v>1660.17</v>
      </c>
      <c r="S211" s="128">
        <v>1709.96</v>
      </c>
      <c r="T211" s="128">
        <v>1709.89</v>
      </c>
      <c r="U211" s="128">
        <v>1710.4</v>
      </c>
      <c r="V211" s="128">
        <v>1714.18</v>
      </c>
      <c r="W211" s="128">
        <v>1625.71</v>
      </c>
      <c r="X211" s="128">
        <v>1547.18</v>
      </c>
      <c r="Y211" s="128">
        <v>1513.13</v>
      </c>
      <c r="Z211" s="128">
        <v>1423.82</v>
      </c>
    </row>
    <row r="212" spans="2:26" x14ac:dyDescent="0.3">
      <c r="B212" s="127">
        <v>18</v>
      </c>
      <c r="C212" s="128">
        <v>1449.1</v>
      </c>
      <c r="D212" s="128">
        <v>1442.54</v>
      </c>
      <c r="E212" s="128">
        <v>1463.9</v>
      </c>
      <c r="F212" s="128">
        <v>1509.34</v>
      </c>
      <c r="G212" s="128">
        <v>1603.67</v>
      </c>
      <c r="H212" s="128">
        <v>1566.77</v>
      </c>
      <c r="I212" s="128">
        <v>1748.92</v>
      </c>
      <c r="J212" s="128">
        <v>1754.11</v>
      </c>
      <c r="K212" s="128">
        <v>1755.83</v>
      </c>
      <c r="L212" s="128">
        <v>1760.31</v>
      </c>
      <c r="M212" s="128">
        <v>1759.71</v>
      </c>
      <c r="N212" s="128">
        <v>1760.33</v>
      </c>
      <c r="O212" s="128">
        <v>1758.8</v>
      </c>
      <c r="P212" s="128">
        <v>1754.71</v>
      </c>
      <c r="Q212" s="128">
        <v>1718.91</v>
      </c>
      <c r="R212" s="128">
        <v>1718.05</v>
      </c>
      <c r="S212" s="128">
        <v>1756.45</v>
      </c>
      <c r="T212" s="128">
        <v>1758.45</v>
      </c>
      <c r="U212" s="128">
        <v>1711.81</v>
      </c>
      <c r="V212" s="128">
        <v>1677.31</v>
      </c>
      <c r="W212" s="128">
        <v>1546.56</v>
      </c>
      <c r="X212" s="128">
        <v>1526.83</v>
      </c>
      <c r="Y212" s="128">
        <v>1474.61</v>
      </c>
      <c r="Z212" s="128">
        <v>1466.16</v>
      </c>
    </row>
    <row r="213" spans="2:26" x14ac:dyDescent="0.3">
      <c r="B213" s="127">
        <v>19</v>
      </c>
      <c r="C213" s="128">
        <v>1407.86</v>
      </c>
      <c r="D213" s="128">
        <v>1406.3</v>
      </c>
      <c r="E213" s="128">
        <v>1436.24</v>
      </c>
      <c r="F213" s="128">
        <v>1498.59</v>
      </c>
      <c r="G213" s="128">
        <v>1505.26</v>
      </c>
      <c r="H213" s="128">
        <v>1563.07</v>
      </c>
      <c r="I213" s="128">
        <v>1742.22</v>
      </c>
      <c r="J213" s="128">
        <v>1753.25</v>
      </c>
      <c r="K213" s="128">
        <v>1755.13</v>
      </c>
      <c r="L213" s="128">
        <v>1752.23</v>
      </c>
      <c r="M213" s="128">
        <v>1744</v>
      </c>
      <c r="N213" s="128">
        <v>1743.94</v>
      </c>
      <c r="O213" s="128">
        <v>1731.87</v>
      </c>
      <c r="P213" s="128">
        <v>1722.3</v>
      </c>
      <c r="Q213" s="128">
        <v>1717.35</v>
      </c>
      <c r="R213" s="128">
        <v>1717.31</v>
      </c>
      <c r="S213" s="128">
        <v>1753.74</v>
      </c>
      <c r="T213" s="128">
        <v>1778.26</v>
      </c>
      <c r="U213" s="128">
        <v>1696.33</v>
      </c>
      <c r="V213" s="128">
        <v>1692.21</v>
      </c>
      <c r="W213" s="128">
        <v>1624.81</v>
      </c>
      <c r="X213" s="128">
        <v>1549.83</v>
      </c>
      <c r="Y213" s="128">
        <v>1509.85</v>
      </c>
      <c r="Z213" s="128">
        <v>1444.8</v>
      </c>
    </row>
    <row r="214" spans="2:26" x14ac:dyDescent="0.3">
      <c r="B214" s="127">
        <v>20</v>
      </c>
      <c r="C214" s="128">
        <v>1332.6</v>
      </c>
      <c r="D214" s="128">
        <v>1351.55</v>
      </c>
      <c r="E214" s="128">
        <v>1456.64</v>
      </c>
      <c r="F214" s="128">
        <v>1501.93</v>
      </c>
      <c r="G214" s="128">
        <v>1506.09</v>
      </c>
      <c r="H214" s="128">
        <v>1516.8</v>
      </c>
      <c r="I214" s="128">
        <v>1670.95</v>
      </c>
      <c r="J214" s="128">
        <v>1747.81</v>
      </c>
      <c r="K214" s="128">
        <v>1749.88</v>
      </c>
      <c r="L214" s="128">
        <v>1751.5</v>
      </c>
      <c r="M214" s="128">
        <v>1751.48</v>
      </c>
      <c r="N214" s="128">
        <v>1752.6</v>
      </c>
      <c r="O214" s="128">
        <v>1735.99</v>
      </c>
      <c r="P214" s="128">
        <v>1730.39</v>
      </c>
      <c r="Q214" s="128">
        <v>1737.31</v>
      </c>
      <c r="R214" s="128">
        <v>1728.86</v>
      </c>
      <c r="S214" s="128">
        <v>1754.3</v>
      </c>
      <c r="T214" s="128">
        <v>1752</v>
      </c>
      <c r="U214" s="128">
        <v>1693.47</v>
      </c>
      <c r="V214" s="128">
        <v>1687.72</v>
      </c>
      <c r="W214" s="128">
        <v>1549.07</v>
      </c>
      <c r="X214" s="128">
        <v>1542.05</v>
      </c>
      <c r="Y214" s="128">
        <v>1496.7</v>
      </c>
      <c r="Z214" s="128">
        <v>1413.83</v>
      </c>
    </row>
    <row r="215" spans="2:26" x14ac:dyDescent="0.3">
      <c r="B215" s="127">
        <v>21</v>
      </c>
      <c r="C215" s="128">
        <v>1367.64</v>
      </c>
      <c r="D215" s="128">
        <v>1378.44</v>
      </c>
      <c r="E215" s="128">
        <v>1422.19</v>
      </c>
      <c r="F215" s="128">
        <v>1502.77</v>
      </c>
      <c r="G215" s="128">
        <v>1505.39</v>
      </c>
      <c r="H215" s="128">
        <v>1544.2</v>
      </c>
      <c r="I215" s="128">
        <v>1587.46</v>
      </c>
      <c r="J215" s="128">
        <v>1782.28</v>
      </c>
      <c r="K215" s="128">
        <v>1889.02</v>
      </c>
      <c r="L215" s="128">
        <v>1891.18</v>
      </c>
      <c r="M215" s="128">
        <v>1819.67</v>
      </c>
      <c r="N215" s="128">
        <v>1918.95</v>
      </c>
      <c r="O215" s="128">
        <v>1866.9</v>
      </c>
      <c r="P215" s="128">
        <v>1867.49</v>
      </c>
      <c r="Q215" s="128">
        <v>1864.6</v>
      </c>
      <c r="R215" s="128">
        <v>1864.14</v>
      </c>
      <c r="S215" s="128">
        <v>1859.54</v>
      </c>
      <c r="T215" s="128">
        <v>1857.8</v>
      </c>
      <c r="U215" s="128">
        <v>1714.76</v>
      </c>
      <c r="V215" s="128">
        <v>1786.85</v>
      </c>
      <c r="W215" s="128">
        <v>1693.17</v>
      </c>
      <c r="X215" s="128">
        <v>1547.05</v>
      </c>
      <c r="Y215" s="128">
        <v>1499.11</v>
      </c>
      <c r="Z215" s="128">
        <v>1393.9</v>
      </c>
    </row>
    <row r="216" spans="2:26" x14ac:dyDescent="0.3">
      <c r="B216" s="127">
        <v>22</v>
      </c>
      <c r="C216" s="128">
        <v>1386.34</v>
      </c>
      <c r="D216" s="128">
        <v>1390.93</v>
      </c>
      <c r="E216" s="128">
        <v>1379.61</v>
      </c>
      <c r="F216" s="128">
        <v>1491.43</v>
      </c>
      <c r="G216" s="128">
        <v>1501.77</v>
      </c>
      <c r="H216" s="128">
        <v>1555.51</v>
      </c>
      <c r="I216" s="128">
        <v>1655.86</v>
      </c>
      <c r="J216" s="128">
        <v>1841.6</v>
      </c>
      <c r="K216" s="128">
        <v>1925.24</v>
      </c>
      <c r="L216" s="128">
        <v>1925.93</v>
      </c>
      <c r="M216" s="128">
        <v>1920.39</v>
      </c>
      <c r="N216" s="128">
        <v>1919.94</v>
      </c>
      <c r="O216" s="128">
        <v>1880.35</v>
      </c>
      <c r="P216" s="128">
        <v>1874.09</v>
      </c>
      <c r="Q216" s="128">
        <v>1831.14</v>
      </c>
      <c r="R216" s="128">
        <v>1827.38</v>
      </c>
      <c r="S216" s="128">
        <v>1834.7</v>
      </c>
      <c r="T216" s="128">
        <v>1833.09</v>
      </c>
      <c r="U216" s="128">
        <v>1811.58</v>
      </c>
      <c r="V216" s="128">
        <v>1818.51</v>
      </c>
      <c r="W216" s="128">
        <v>1722.27</v>
      </c>
      <c r="X216" s="128">
        <v>1549.45</v>
      </c>
      <c r="Y216" s="128">
        <v>1495.57</v>
      </c>
      <c r="Z216" s="128">
        <v>1420.02</v>
      </c>
    </row>
    <row r="217" spans="2:26" x14ac:dyDescent="0.3">
      <c r="B217" s="127">
        <v>23</v>
      </c>
      <c r="C217" s="128">
        <v>1474.44</v>
      </c>
      <c r="D217" s="128">
        <v>1372.34</v>
      </c>
      <c r="E217" s="128">
        <v>1360.04</v>
      </c>
      <c r="F217" s="128">
        <v>1410.53</v>
      </c>
      <c r="G217" s="128">
        <v>1466.97</v>
      </c>
      <c r="H217" s="128">
        <v>1511.25</v>
      </c>
      <c r="I217" s="128">
        <v>1564.24</v>
      </c>
      <c r="J217" s="128">
        <v>1716.16</v>
      </c>
      <c r="K217" s="128">
        <v>1849.42</v>
      </c>
      <c r="L217" s="128">
        <v>1849.19</v>
      </c>
      <c r="M217" s="128">
        <v>1972</v>
      </c>
      <c r="N217" s="128">
        <v>1864.16</v>
      </c>
      <c r="O217" s="128">
        <v>1848.46</v>
      </c>
      <c r="P217" s="128">
        <v>1816.83</v>
      </c>
      <c r="Q217" s="128">
        <v>1816.39</v>
      </c>
      <c r="R217" s="128">
        <v>1733.54</v>
      </c>
      <c r="S217" s="128">
        <v>1717.16</v>
      </c>
      <c r="T217" s="128">
        <v>1856.1</v>
      </c>
      <c r="U217" s="128">
        <v>1724.77</v>
      </c>
      <c r="V217" s="128">
        <v>1828.53</v>
      </c>
      <c r="W217" s="128">
        <v>1714.52</v>
      </c>
      <c r="X217" s="128">
        <v>1574.52</v>
      </c>
      <c r="Y217" s="128">
        <v>1489.66</v>
      </c>
      <c r="Z217" s="128">
        <v>1379.03</v>
      </c>
    </row>
    <row r="218" spans="2:26" x14ac:dyDescent="0.3">
      <c r="B218" s="127">
        <v>24</v>
      </c>
      <c r="C218" s="128">
        <v>1305.4000000000001</v>
      </c>
      <c r="D218" s="128">
        <v>1297.43</v>
      </c>
      <c r="E218" s="128">
        <v>1331.97</v>
      </c>
      <c r="F218" s="128">
        <v>1374.69</v>
      </c>
      <c r="G218" s="128">
        <v>1376.57</v>
      </c>
      <c r="H218" s="128">
        <v>1460.99</v>
      </c>
      <c r="I218" s="128">
        <v>1475.72</v>
      </c>
      <c r="J218" s="128">
        <v>1508.42</v>
      </c>
      <c r="K218" s="128">
        <v>1509.18</v>
      </c>
      <c r="L218" s="128">
        <v>1610.66</v>
      </c>
      <c r="M218" s="128">
        <v>1621.94</v>
      </c>
      <c r="N218" s="128">
        <v>1614.41</v>
      </c>
      <c r="O218" s="128">
        <v>1555.77</v>
      </c>
      <c r="P218" s="128">
        <v>1556.62</v>
      </c>
      <c r="Q218" s="128">
        <v>1639.87</v>
      </c>
      <c r="R218" s="128">
        <v>1644.3</v>
      </c>
      <c r="S218" s="128">
        <v>1672.27</v>
      </c>
      <c r="T218" s="128">
        <v>1685.96</v>
      </c>
      <c r="U218" s="128">
        <v>1697.22</v>
      </c>
      <c r="V218" s="128">
        <v>1702.05</v>
      </c>
      <c r="W218" s="128">
        <v>1695.17</v>
      </c>
      <c r="X218" s="128">
        <v>1552.68</v>
      </c>
      <c r="Y218" s="128">
        <v>1406.75</v>
      </c>
      <c r="Z218" s="128">
        <v>1302.3800000000001</v>
      </c>
    </row>
    <row r="219" spans="2:26" x14ac:dyDescent="0.3">
      <c r="B219" s="127">
        <v>25</v>
      </c>
      <c r="C219" s="128">
        <v>1420.97</v>
      </c>
      <c r="D219" s="128">
        <v>1404.32</v>
      </c>
      <c r="E219" s="128">
        <v>1423.8</v>
      </c>
      <c r="F219" s="128">
        <v>1484.99</v>
      </c>
      <c r="G219" s="128">
        <v>1490.1</v>
      </c>
      <c r="H219" s="128">
        <v>1523.27</v>
      </c>
      <c r="I219" s="128">
        <v>1675.08</v>
      </c>
      <c r="J219" s="128">
        <v>1873.21</v>
      </c>
      <c r="K219" s="128">
        <v>1965.78</v>
      </c>
      <c r="L219" s="128">
        <v>1880.48</v>
      </c>
      <c r="M219" s="128">
        <v>1879.13</v>
      </c>
      <c r="N219" s="128">
        <v>1877.4</v>
      </c>
      <c r="O219" s="128">
        <v>1876.41</v>
      </c>
      <c r="P219" s="128">
        <v>1876.77</v>
      </c>
      <c r="Q219" s="128">
        <v>1975.91</v>
      </c>
      <c r="R219" s="128">
        <v>1966.42</v>
      </c>
      <c r="S219" s="128">
        <v>1845.16</v>
      </c>
      <c r="T219" s="128">
        <v>1851.91</v>
      </c>
      <c r="U219" s="128">
        <v>1821.37</v>
      </c>
      <c r="V219" s="128">
        <v>1828.93</v>
      </c>
      <c r="W219" s="128">
        <v>1760.8</v>
      </c>
      <c r="X219" s="128">
        <v>1667.67</v>
      </c>
      <c r="Y219" s="128">
        <v>1500.82</v>
      </c>
      <c r="Z219" s="128">
        <v>1425.05</v>
      </c>
    </row>
    <row r="220" spans="2:26" x14ac:dyDescent="0.3">
      <c r="B220" s="127">
        <v>26</v>
      </c>
      <c r="C220" s="128">
        <v>1282.69</v>
      </c>
      <c r="D220" s="128">
        <v>1274.47</v>
      </c>
      <c r="E220" s="128">
        <v>1364.86</v>
      </c>
      <c r="F220" s="128">
        <v>1383.99</v>
      </c>
      <c r="G220" s="128">
        <v>1464.42</v>
      </c>
      <c r="H220" s="128">
        <v>1497.48</v>
      </c>
      <c r="I220" s="128">
        <v>1539.3</v>
      </c>
      <c r="J220" s="128">
        <v>1698.83</v>
      </c>
      <c r="K220" s="128">
        <v>1749.29</v>
      </c>
      <c r="L220" s="128">
        <v>1746.72</v>
      </c>
      <c r="M220" s="128">
        <v>1705.48</v>
      </c>
      <c r="N220" s="128">
        <v>1725.25</v>
      </c>
      <c r="O220" s="128">
        <v>1690.71</v>
      </c>
      <c r="P220" s="128">
        <v>1685.08</v>
      </c>
      <c r="Q220" s="128">
        <v>1718.43</v>
      </c>
      <c r="R220" s="128">
        <v>1727.17</v>
      </c>
      <c r="S220" s="128">
        <v>1737.26</v>
      </c>
      <c r="T220" s="128">
        <v>1696.35</v>
      </c>
      <c r="U220" s="128">
        <v>1677.39</v>
      </c>
      <c r="V220" s="128">
        <v>1685.78</v>
      </c>
      <c r="W220" s="128">
        <v>1640.14</v>
      </c>
      <c r="X220" s="128">
        <v>1517.42</v>
      </c>
      <c r="Y220" s="128">
        <v>1397.75</v>
      </c>
      <c r="Z220" s="128">
        <v>1311.15</v>
      </c>
    </row>
    <row r="221" spans="2:26" x14ac:dyDescent="0.3">
      <c r="B221" s="127">
        <v>27</v>
      </c>
      <c r="C221" s="128">
        <v>1338.75</v>
      </c>
      <c r="D221" s="128">
        <v>1332.82</v>
      </c>
      <c r="E221" s="128">
        <v>1349.22</v>
      </c>
      <c r="F221" s="128">
        <v>1360.3</v>
      </c>
      <c r="G221" s="128">
        <v>1433.08</v>
      </c>
      <c r="H221" s="128">
        <v>1486.73</v>
      </c>
      <c r="I221" s="128">
        <v>1543.87</v>
      </c>
      <c r="J221" s="128">
        <v>1696.29</v>
      </c>
      <c r="K221" s="128">
        <v>1656.82</v>
      </c>
      <c r="L221" s="128">
        <v>1687.15</v>
      </c>
      <c r="M221" s="128">
        <v>1589.46</v>
      </c>
      <c r="N221" s="128">
        <v>1700.52</v>
      </c>
      <c r="O221" s="128">
        <v>1649.48</v>
      </c>
      <c r="P221" s="128">
        <v>1697.09</v>
      </c>
      <c r="Q221" s="128">
        <v>1669.81</v>
      </c>
      <c r="R221" s="128">
        <v>1669.3</v>
      </c>
      <c r="S221" s="128">
        <v>1675.21</v>
      </c>
      <c r="T221" s="128">
        <v>1689.26</v>
      </c>
      <c r="U221" s="128">
        <v>1594.47</v>
      </c>
      <c r="V221" s="128">
        <v>1581.2</v>
      </c>
      <c r="W221" s="128">
        <v>1546.84</v>
      </c>
      <c r="X221" s="128">
        <v>1496.22</v>
      </c>
      <c r="Y221" s="128">
        <v>1449.82</v>
      </c>
      <c r="Z221" s="128">
        <v>1348.27</v>
      </c>
    </row>
    <row r="222" spans="2:26" x14ac:dyDescent="0.3">
      <c r="B222" s="127">
        <v>28</v>
      </c>
      <c r="C222" s="128">
        <v>1376.65</v>
      </c>
      <c r="D222" s="128">
        <v>1362.36</v>
      </c>
      <c r="E222" s="128">
        <v>1395.28</v>
      </c>
      <c r="F222" s="128">
        <v>1432.45</v>
      </c>
      <c r="G222" s="128">
        <v>1483.15</v>
      </c>
      <c r="H222" s="128">
        <v>1546.32</v>
      </c>
      <c r="I222" s="128">
        <v>1741.08</v>
      </c>
      <c r="J222" s="128">
        <v>1751.93</v>
      </c>
      <c r="K222" s="128">
        <v>1827.07</v>
      </c>
      <c r="L222" s="128">
        <v>1800.56</v>
      </c>
      <c r="M222" s="128">
        <v>1791.46</v>
      </c>
      <c r="N222" s="128">
        <v>1794.03</v>
      </c>
      <c r="O222" s="128">
        <v>1769.01</v>
      </c>
      <c r="P222" s="128">
        <v>1763.52</v>
      </c>
      <c r="Q222" s="128">
        <v>1757.58</v>
      </c>
      <c r="R222" s="128">
        <v>1753.57</v>
      </c>
      <c r="S222" s="128">
        <v>1766.69</v>
      </c>
      <c r="T222" s="128">
        <v>1800.22</v>
      </c>
      <c r="U222" s="128">
        <v>1733.37</v>
      </c>
      <c r="V222" s="128">
        <v>1802.4</v>
      </c>
      <c r="W222" s="128">
        <v>1715.83</v>
      </c>
      <c r="X222" s="128">
        <v>1436.79</v>
      </c>
      <c r="Y222" s="128">
        <v>1343.28</v>
      </c>
      <c r="Z222" s="128">
        <v>1342.03</v>
      </c>
    </row>
    <row r="223" spans="2:26" x14ac:dyDescent="0.3">
      <c r="B223" s="127">
        <v>29</v>
      </c>
      <c r="C223" s="128">
        <v>1354.38</v>
      </c>
      <c r="D223" s="128">
        <v>1345.24</v>
      </c>
      <c r="E223" s="128">
        <v>1325.58</v>
      </c>
      <c r="F223" s="128">
        <v>1337.39</v>
      </c>
      <c r="G223" s="128">
        <v>1474.13</v>
      </c>
      <c r="H223" s="128">
        <v>1522.91</v>
      </c>
      <c r="I223" s="128">
        <v>1615.13</v>
      </c>
      <c r="J223" s="128">
        <v>1758.18</v>
      </c>
      <c r="K223" s="128">
        <v>1781.93</v>
      </c>
      <c r="L223" s="128">
        <v>1848.01</v>
      </c>
      <c r="M223" s="128">
        <v>1820.35</v>
      </c>
      <c r="N223" s="128">
        <v>1842.36</v>
      </c>
      <c r="O223" s="128">
        <v>1803.24</v>
      </c>
      <c r="P223" s="128">
        <v>1801.48</v>
      </c>
      <c r="Q223" s="128">
        <v>1796.95</v>
      </c>
      <c r="R223" s="128">
        <v>1776.39</v>
      </c>
      <c r="S223" s="128">
        <v>1783.75</v>
      </c>
      <c r="T223" s="128">
        <v>1808.77</v>
      </c>
      <c r="U223" s="128">
        <v>1734.88</v>
      </c>
      <c r="V223" s="128">
        <v>1744.59</v>
      </c>
      <c r="W223" s="128">
        <v>1672.5</v>
      </c>
      <c r="X223" s="128">
        <v>1580.31</v>
      </c>
      <c r="Y223" s="128">
        <v>1490.62</v>
      </c>
      <c r="Z223" s="128">
        <v>1379.13</v>
      </c>
    </row>
    <row r="224" spans="2:26" x14ac:dyDescent="0.3">
      <c r="B224" s="127">
        <v>30</v>
      </c>
      <c r="C224" s="128">
        <v>1459.91</v>
      </c>
      <c r="D224" s="128">
        <v>1440.93</v>
      </c>
      <c r="E224" s="128">
        <v>1406.04</v>
      </c>
      <c r="F224" s="128">
        <v>1396.11</v>
      </c>
      <c r="G224" s="128">
        <v>1453.91</v>
      </c>
      <c r="H224" s="128">
        <v>1482.59</v>
      </c>
      <c r="I224" s="128">
        <v>1499.13</v>
      </c>
      <c r="J224" s="128">
        <v>1505.38</v>
      </c>
      <c r="K224" s="128">
        <v>1572.16</v>
      </c>
      <c r="L224" s="128">
        <v>1585.42</v>
      </c>
      <c r="M224" s="128">
        <v>1671.85</v>
      </c>
      <c r="N224" s="128">
        <v>1671.09</v>
      </c>
      <c r="O224" s="128">
        <v>1585.07</v>
      </c>
      <c r="P224" s="128">
        <v>1647.21</v>
      </c>
      <c r="Q224" s="128">
        <v>1669.42</v>
      </c>
      <c r="R224" s="128">
        <v>1665.38</v>
      </c>
      <c r="S224" s="128">
        <v>1683.29</v>
      </c>
      <c r="T224" s="128">
        <v>1706.49</v>
      </c>
      <c r="U224" s="128">
        <v>1671.67</v>
      </c>
      <c r="V224" s="128">
        <v>1692.41</v>
      </c>
      <c r="W224" s="128">
        <v>1669.72</v>
      </c>
      <c r="X224" s="128">
        <v>1551.35</v>
      </c>
      <c r="Y224" s="128">
        <v>1479.3</v>
      </c>
      <c r="Z224" s="128">
        <v>1440.75</v>
      </c>
    </row>
    <row r="225" spans="2:26" hidden="1" x14ac:dyDescent="0.3">
      <c r="B225" s="130">
        <v>31</v>
      </c>
      <c r="C225" s="128" t="e">
        <v>#N/A</v>
      </c>
      <c r="D225" s="128" t="e">
        <v>#N/A</v>
      </c>
      <c r="E225" s="128" t="e">
        <v>#N/A</v>
      </c>
      <c r="F225" s="128" t="e">
        <v>#N/A</v>
      </c>
      <c r="G225" s="128" t="e">
        <v>#N/A</v>
      </c>
      <c r="H225" s="128" t="e">
        <v>#N/A</v>
      </c>
      <c r="I225" s="128" t="e">
        <v>#N/A</v>
      </c>
      <c r="J225" s="128" t="e">
        <v>#N/A</v>
      </c>
      <c r="K225" s="128" t="e">
        <v>#N/A</v>
      </c>
      <c r="L225" s="128" t="e">
        <v>#N/A</v>
      </c>
      <c r="M225" s="128" t="e">
        <v>#N/A</v>
      </c>
      <c r="N225" s="128" t="e">
        <v>#N/A</v>
      </c>
      <c r="O225" s="128" t="e">
        <v>#N/A</v>
      </c>
      <c r="P225" s="128" t="e">
        <v>#N/A</v>
      </c>
      <c r="Q225" s="128" t="e">
        <v>#N/A</v>
      </c>
      <c r="R225" s="128" t="e">
        <v>#N/A</v>
      </c>
      <c r="S225" s="128" t="e">
        <v>#N/A</v>
      </c>
      <c r="T225" s="128" t="e">
        <v>#N/A</v>
      </c>
      <c r="U225" s="128" t="e">
        <v>#N/A</v>
      </c>
      <c r="V225" s="128" t="e">
        <v>#N/A</v>
      </c>
      <c r="W225" s="128" t="e">
        <v>#N/A</v>
      </c>
      <c r="X225" s="128" t="e">
        <v>#N/A</v>
      </c>
      <c r="Y225" s="128" t="e">
        <v>#N/A</v>
      </c>
      <c r="Z225" s="128" t="e">
        <v>#N/A</v>
      </c>
    </row>
    <row r="226" spans="2:26" x14ac:dyDescent="0.3">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3">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3">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3">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3">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3">
      <c r="B231" s="129">
        <v>1</v>
      </c>
      <c r="C231" s="128">
        <v>1449.93</v>
      </c>
      <c r="D231" s="128">
        <v>1445.63</v>
      </c>
      <c r="E231" s="128">
        <v>1461.87</v>
      </c>
      <c r="F231" s="128">
        <v>1511.83</v>
      </c>
      <c r="G231" s="128">
        <v>1558.83</v>
      </c>
      <c r="H231" s="128">
        <v>1635.13</v>
      </c>
      <c r="I231" s="128">
        <v>1655.05</v>
      </c>
      <c r="J231" s="128">
        <v>1667.39</v>
      </c>
      <c r="K231" s="128">
        <v>1671.36</v>
      </c>
      <c r="L231" s="128">
        <v>1678.38</v>
      </c>
      <c r="M231" s="128">
        <v>1678.61</v>
      </c>
      <c r="N231" s="128">
        <v>1679.54</v>
      </c>
      <c r="O231" s="128">
        <v>1668.97</v>
      </c>
      <c r="P231" s="128">
        <v>1675.31</v>
      </c>
      <c r="Q231" s="128">
        <v>1710.49</v>
      </c>
      <c r="R231" s="128">
        <v>1717</v>
      </c>
      <c r="S231" s="128">
        <v>1778.93</v>
      </c>
      <c r="T231" s="128">
        <v>1722.41</v>
      </c>
      <c r="U231" s="128">
        <v>1724.6</v>
      </c>
      <c r="V231" s="128">
        <v>1636.69</v>
      </c>
      <c r="W231" s="128">
        <v>1605.99</v>
      </c>
      <c r="X231" s="128">
        <v>1352.15</v>
      </c>
      <c r="Y231" s="128">
        <v>1495.97</v>
      </c>
      <c r="Z231" s="128">
        <v>1460.51</v>
      </c>
    </row>
    <row r="232" spans="2:26" x14ac:dyDescent="0.3">
      <c r="B232" s="127">
        <v>2</v>
      </c>
      <c r="C232" s="128">
        <v>1474.42</v>
      </c>
      <c r="D232" s="128">
        <v>1460.49</v>
      </c>
      <c r="E232" s="128">
        <v>1471.57</v>
      </c>
      <c r="F232" s="128">
        <v>1462.85</v>
      </c>
      <c r="G232" s="128">
        <v>1538.64</v>
      </c>
      <c r="H232" s="128">
        <v>1616.62</v>
      </c>
      <c r="I232" s="128">
        <v>1659.98</v>
      </c>
      <c r="J232" s="128">
        <v>1721.32</v>
      </c>
      <c r="K232" s="128">
        <v>1798.91</v>
      </c>
      <c r="L232" s="128">
        <v>1811.08</v>
      </c>
      <c r="M232" s="128">
        <v>1808.43</v>
      </c>
      <c r="N232" s="128">
        <v>1808.76</v>
      </c>
      <c r="O232" s="128">
        <v>1824.73</v>
      </c>
      <c r="P232" s="128">
        <v>1818.75</v>
      </c>
      <c r="Q232" s="128">
        <v>1825.64</v>
      </c>
      <c r="R232" s="128">
        <v>1812.67</v>
      </c>
      <c r="S232" s="128">
        <v>1833.07</v>
      </c>
      <c r="T232" s="128">
        <v>1836.99</v>
      </c>
      <c r="U232" s="128">
        <v>1771.49</v>
      </c>
      <c r="V232" s="128">
        <v>1653.43</v>
      </c>
      <c r="W232" s="128">
        <v>1642.06</v>
      </c>
      <c r="X232" s="128">
        <v>1607.09</v>
      </c>
      <c r="Y232" s="128">
        <v>1536.24</v>
      </c>
      <c r="Z232" s="128">
        <v>1491.2</v>
      </c>
    </row>
    <row r="233" spans="2:26" x14ac:dyDescent="0.3">
      <c r="B233" s="127">
        <v>3</v>
      </c>
      <c r="C233" s="128">
        <v>1527.1</v>
      </c>
      <c r="D233" s="128">
        <v>1525</v>
      </c>
      <c r="E233" s="128">
        <v>1528.04</v>
      </c>
      <c r="F233" s="128">
        <v>1510.78</v>
      </c>
      <c r="G233" s="128">
        <v>1560.44</v>
      </c>
      <c r="H233" s="128">
        <v>1617.68</v>
      </c>
      <c r="I233" s="128">
        <v>1623.7</v>
      </c>
      <c r="J233" s="128">
        <v>1626.63</v>
      </c>
      <c r="K233" s="128">
        <v>1688.12</v>
      </c>
      <c r="L233" s="128">
        <v>1700.55</v>
      </c>
      <c r="M233" s="128">
        <v>1692.08</v>
      </c>
      <c r="N233" s="128">
        <v>1697.76</v>
      </c>
      <c r="O233" s="128">
        <v>1678.8</v>
      </c>
      <c r="P233" s="128">
        <v>1723.72</v>
      </c>
      <c r="Q233" s="128">
        <v>1727.19</v>
      </c>
      <c r="R233" s="128">
        <v>1747.12</v>
      </c>
      <c r="S233" s="128">
        <v>1812.94</v>
      </c>
      <c r="T233" s="128">
        <v>1836.12</v>
      </c>
      <c r="U233" s="128">
        <v>1807.9</v>
      </c>
      <c r="V233" s="128">
        <v>1805.56</v>
      </c>
      <c r="W233" s="128">
        <v>1634.51</v>
      </c>
      <c r="X233" s="128">
        <v>1617.44</v>
      </c>
      <c r="Y233" s="128">
        <v>1595.82</v>
      </c>
      <c r="Z233" s="128">
        <v>1543.96</v>
      </c>
    </row>
    <row r="234" spans="2:26" x14ac:dyDescent="0.3">
      <c r="B234" s="127">
        <v>4</v>
      </c>
      <c r="C234" s="128">
        <v>1572.57</v>
      </c>
      <c r="D234" s="128">
        <v>1572.62</v>
      </c>
      <c r="E234" s="128">
        <v>1608.54</v>
      </c>
      <c r="F234" s="128">
        <v>1615.97</v>
      </c>
      <c r="G234" s="128">
        <v>1647.56</v>
      </c>
      <c r="H234" s="128">
        <v>2129.2800000000002</v>
      </c>
      <c r="I234" s="128">
        <v>1769.08</v>
      </c>
      <c r="J234" s="128">
        <v>1761.2</v>
      </c>
      <c r="K234" s="128">
        <v>1769.68</v>
      </c>
      <c r="L234" s="128">
        <v>1765.66</v>
      </c>
      <c r="M234" s="128">
        <v>1743.31</v>
      </c>
      <c r="N234" s="128">
        <v>1757.71</v>
      </c>
      <c r="O234" s="128">
        <v>1754.5</v>
      </c>
      <c r="P234" s="128">
        <v>1760.5</v>
      </c>
      <c r="Q234" s="128">
        <v>1770.54</v>
      </c>
      <c r="R234" s="128">
        <v>1770.87</v>
      </c>
      <c r="S234" s="128">
        <v>1793.8</v>
      </c>
      <c r="T234" s="128">
        <v>1850.57</v>
      </c>
      <c r="U234" s="128">
        <v>1793.74</v>
      </c>
      <c r="V234" s="128">
        <v>1731.91</v>
      </c>
      <c r="W234" s="128">
        <v>1670.48</v>
      </c>
      <c r="X234" s="128">
        <v>1639.13</v>
      </c>
      <c r="Y234" s="128">
        <v>1623.27</v>
      </c>
      <c r="Z234" s="128">
        <v>1570.8</v>
      </c>
    </row>
    <row r="235" spans="2:26" x14ac:dyDescent="0.3">
      <c r="B235" s="127">
        <v>5</v>
      </c>
      <c r="C235" s="128">
        <v>1596.21</v>
      </c>
      <c r="D235" s="128">
        <v>1608.11</v>
      </c>
      <c r="E235" s="128">
        <v>1625.49</v>
      </c>
      <c r="F235" s="128">
        <v>1639.64</v>
      </c>
      <c r="G235" s="128">
        <v>2118.12</v>
      </c>
      <c r="H235" s="128">
        <v>1767.83</v>
      </c>
      <c r="I235" s="128">
        <v>2131.94</v>
      </c>
      <c r="J235" s="128">
        <v>1975.18</v>
      </c>
      <c r="K235" s="128">
        <v>1951.07</v>
      </c>
      <c r="L235" s="128">
        <v>1963.05</v>
      </c>
      <c r="M235" s="128">
        <v>1936.24</v>
      </c>
      <c r="N235" s="128">
        <v>1933.28</v>
      </c>
      <c r="O235" s="128">
        <v>1911.17</v>
      </c>
      <c r="P235" s="128">
        <v>1913.97</v>
      </c>
      <c r="Q235" s="128">
        <v>1917.2</v>
      </c>
      <c r="R235" s="128">
        <v>1904.86</v>
      </c>
      <c r="S235" s="128">
        <v>1958.39</v>
      </c>
      <c r="T235" s="128">
        <v>2002.89</v>
      </c>
      <c r="U235" s="128">
        <v>1935.64</v>
      </c>
      <c r="V235" s="128">
        <v>1913.82</v>
      </c>
      <c r="W235" s="128">
        <v>1798.25</v>
      </c>
      <c r="X235" s="128">
        <v>1687.66</v>
      </c>
      <c r="Y235" s="128">
        <v>1634.48</v>
      </c>
      <c r="Z235" s="128">
        <v>1617.13</v>
      </c>
    </row>
    <row r="236" spans="2:26" x14ac:dyDescent="0.3">
      <c r="B236" s="127">
        <v>6</v>
      </c>
      <c r="C236" s="128">
        <v>1505.15</v>
      </c>
      <c r="D236" s="128">
        <v>1507.21</v>
      </c>
      <c r="E236" s="128">
        <v>1547.12</v>
      </c>
      <c r="F236" s="128">
        <v>1548.18</v>
      </c>
      <c r="G236" s="128">
        <v>1593.54</v>
      </c>
      <c r="H236" s="128">
        <v>1600.76</v>
      </c>
      <c r="I236" s="128">
        <v>1677.06</v>
      </c>
      <c r="J236" s="128">
        <v>1678.74</v>
      </c>
      <c r="K236" s="128">
        <v>1719.27</v>
      </c>
      <c r="L236" s="128">
        <v>1705.98</v>
      </c>
      <c r="M236" s="128">
        <v>1692.06</v>
      </c>
      <c r="N236" s="128">
        <v>1691.76</v>
      </c>
      <c r="O236" s="128">
        <v>1691.72</v>
      </c>
      <c r="P236" s="128">
        <v>1695.25</v>
      </c>
      <c r="Q236" s="128">
        <v>1696.33</v>
      </c>
      <c r="R236" s="128">
        <v>1692.54</v>
      </c>
      <c r="S236" s="128">
        <v>1692.15</v>
      </c>
      <c r="T236" s="128">
        <v>1786.89</v>
      </c>
      <c r="U236" s="128">
        <v>1692.05</v>
      </c>
      <c r="V236" s="128">
        <v>1691.99</v>
      </c>
      <c r="W236" s="128">
        <v>1617.74</v>
      </c>
      <c r="X236" s="128">
        <v>1572.74</v>
      </c>
      <c r="Y236" s="128">
        <v>1556.01</v>
      </c>
      <c r="Z236" s="128">
        <v>1529.35</v>
      </c>
    </row>
    <row r="237" spans="2:26" x14ac:dyDescent="0.3">
      <c r="B237" s="127">
        <v>7</v>
      </c>
      <c r="C237" s="128">
        <v>1541.99</v>
      </c>
      <c r="D237" s="128">
        <v>1541.14</v>
      </c>
      <c r="E237" s="128">
        <v>1571.85</v>
      </c>
      <c r="F237" s="128">
        <v>1579.28</v>
      </c>
      <c r="G237" s="128">
        <v>1657.42</v>
      </c>
      <c r="H237" s="128">
        <v>1691.43</v>
      </c>
      <c r="I237" s="128">
        <v>1786.12</v>
      </c>
      <c r="J237" s="128">
        <v>1891.63</v>
      </c>
      <c r="K237" s="128">
        <v>1793.44</v>
      </c>
      <c r="L237" s="128">
        <v>1924.4</v>
      </c>
      <c r="M237" s="128">
        <v>1794.96</v>
      </c>
      <c r="N237" s="128">
        <v>1791.19</v>
      </c>
      <c r="O237" s="128">
        <v>1794.1</v>
      </c>
      <c r="P237" s="128">
        <v>1790.29</v>
      </c>
      <c r="Q237" s="128">
        <v>1789.21</v>
      </c>
      <c r="R237" s="128">
        <v>1786.08</v>
      </c>
      <c r="S237" s="128">
        <v>1883.52</v>
      </c>
      <c r="T237" s="128">
        <v>1945.57</v>
      </c>
      <c r="U237" s="128">
        <v>1896.26</v>
      </c>
      <c r="V237" s="128">
        <v>1873.98</v>
      </c>
      <c r="W237" s="128">
        <v>1776.9</v>
      </c>
      <c r="X237" s="128">
        <v>1680.52</v>
      </c>
      <c r="Y237" s="128">
        <v>1617.21</v>
      </c>
      <c r="Z237" s="128">
        <v>1593.23</v>
      </c>
    </row>
    <row r="238" spans="2:26" x14ac:dyDescent="0.3">
      <c r="B238" s="127">
        <v>8</v>
      </c>
      <c r="C238" s="128">
        <v>1589.43</v>
      </c>
      <c r="D238" s="128">
        <v>1541.79</v>
      </c>
      <c r="E238" s="128">
        <v>1580.37</v>
      </c>
      <c r="F238" s="128">
        <v>1565.66</v>
      </c>
      <c r="G238" s="128">
        <v>1667.91</v>
      </c>
      <c r="H238" s="128">
        <v>1690.34</v>
      </c>
      <c r="I238" s="128">
        <v>1688.4</v>
      </c>
      <c r="J238" s="128">
        <v>1797.49</v>
      </c>
      <c r="K238" s="128">
        <v>1806.42</v>
      </c>
      <c r="L238" s="128">
        <v>1805.87</v>
      </c>
      <c r="M238" s="128">
        <v>1801.41</v>
      </c>
      <c r="N238" s="128">
        <v>1800.55</v>
      </c>
      <c r="O238" s="128">
        <v>1797.29</v>
      </c>
      <c r="P238" s="128">
        <v>1795.78</v>
      </c>
      <c r="Q238" s="128">
        <v>1798.31</v>
      </c>
      <c r="R238" s="128">
        <v>1794.78</v>
      </c>
      <c r="S238" s="128">
        <v>1793.33</v>
      </c>
      <c r="T238" s="128">
        <v>1928.51</v>
      </c>
      <c r="U238" s="128">
        <v>1858.94</v>
      </c>
      <c r="V238" s="128">
        <v>1841.11</v>
      </c>
      <c r="W238" s="128">
        <v>1691.75</v>
      </c>
      <c r="X238" s="128">
        <v>1634.06</v>
      </c>
      <c r="Y238" s="128">
        <v>1616.97</v>
      </c>
      <c r="Z238" s="128">
        <v>1615.91</v>
      </c>
    </row>
    <row r="239" spans="2:26" x14ac:dyDescent="0.3">
      <c r="B239" s="127">
        <v>9</v>
      </c>
      <c r="C239" s="128">
        <v>1596.72</v>
      </c>
      <c r="D239" s="128">
        <v>1559.62</v>
      </c>
      <c r="E239" s="128">
        <v>1531.16</v>
      </c>
      <c r="F239" s="128">
        <v>1523.03</v>
      </c>
      <c r="G239" s="128">
        <v>1590.63</v>
      </c>
      <c r="H239" s="128">
        <v>1614.63</v>
      </c>
      <c r="I239" s="128">
        <v>1660.42</v>
      </c>
      <c r="J239" s="128">
        <v>1696.52</v>
      </c>
      <c r="K239" s="128">
        <v>1808.89</v>
      </c>
      <c r="L239" s="128">
        <v>1808.77</v>
      </c>
      <c r="M239" s="128">
        <v>1808.6</v>
      </c>
      <c r="N239" s="128">
        <v>1800.53</v>
      </c>
      <c r="O239" s="128">
        <v>1797.46</v>
      </c>
      <c r="P239" s="128">
        <v>1787.39</v>
      </c>
      <c r="Q239" s="128">
        <v>1778.83</v>
      </c>
      <c r="R239" s="128">
        <v>1787.25</v>
      </c>
      <c r="S239" s="128">
        <v>1795.07</v>
      </c>
      <c r="T239" s="128">
        <v>1925.84</v>
      </c>
      <c r="U239" s="128">
        <v>1886.29</v>
      </c>
      <c r="V239" s="128">
        <v>1885.26</v>
      </c>
      <c r="W239" s="128">
        <v>1679.41</v>
      </c>
      <c r="X239" s="128">
        <v>1615.14</v>
      </c>
      <c r="Y239" s="128">
        <v>1611.38</v>
      </c>
      <c r="Z239" s="128">
        <v>1605.15</v>
      </c>
    </row>
    <row r="240" spans="2:26" x14ac:dyDescent="0.3">
      <c r="B240" s="127">
        <v>10</v>
      </c>
      <c r="C240" s="128">
        <v>1560.12</v>
      </c>
      <c r="D240" s="128">
        <v>1527.36</v>
      </c>
      <c r="E240" s="128">
        <v>1524.73</v>
      </c>
      <c r="F240" s="128">
        <v>1509.97</v>
      </c>
      <c r="G240" s="128">
        <v>1552.82</v>
      </c>
      <c r="H240" s="128">
        <v>1565.59</v>
      </c>
      <c r="I240" s="128">
        <v>1591.22</v>
      </c>
      <c r="J240" s="128">
        <v>1644.04</v>
      </c>
      <c r="K240" s="128">
        <v>1666.11</v>
      </c>
      <c r="L240" s="128">
        <v>1694.79</v>
      </c>
      <c r="M240" s="128">
        <v>1676.07</v>
      </c>
      <c r="N240" s="128">
        <v>1675.95</v>
      </c>
      <c r="O240" s="128">
        <v>1675.92</v>
      </c>
      <c r="P240" s="128">
        <v>1676.76</v>
      </c>
      <c r="Q240" s="128">
        <v>1683.34</v>
      </c>
      <c r="R240" s="128">
        <v>1682.86</v>
      </c>
      <c r="S240" s="128">
        <v>1732.27</v>
      </c>
      <c r="T240" s="128">
        <v>1869.09</v>
      </c>
      <c r="U240" s="128">
        <v>1791.58</v>
      </c>
      <c r="V240" s="128">
        <v>1787.91</v>
      </c>
      <c r="W240" s="128">
        <v>1652.32</v>
      </c>
      <c r="X240" s="128">
        <v>1617.58</v>
      </c>
      <c r="Y240" s="128">
        <v>1615.08</v>
      </c>
      <c r="Z240" s="128">
        <v>1598.57</v>
      </c>
    </row>
    <row r="241" spans="2:26" x14ac:dyDescent="0.3">
      <c r="B241" s="127">
        <v>11</v>
      </c>
      <c r="C241" s="128">
        <v>1530.16</v>
      </c>
      <c r="D241" s="128">
        <v>1516.39</v>
      </c>
      <c r="E241" s="128">
        <v>1531.85</v>
      </c>
      <c r="F241" s="128">
        <v>1564.71</v>
      </c>
      <c r="G241" s="128">
        <v>1620.4</v>
      </c>
      <c r="H241" s="128">
        <v>1673.83</v>
      </c>
      <c r="I241" s="128">
        <v>1795.3</v>
      </c>
      <c r="J241" s="128">
        <v>1831.02</v>
      </c>
      <c r="K241" s="128">
        <v>1828.95</v>
      </c>
      <c r="L241" s="128">
        <v>1830.8</v>
      </c>
      <c r="M241" s="128">
        <v>1828.16</v>
      </c>
      <c r="N241" s="128">
        <v>1827.31</v>
      </c>
      <c r="O241" s="128">
        <v>1820.93</v>
      </c>
      <c r="P241" s="128">
        <v>1810</v>
      </c>
      <c r="Q241" s="128">
        <v>1809.62</v>
      </c>
      <c r="R241" s="128">
        <v>1804.06</v>
      </c>
      <c r="S241" s="128">
        <v>1818.9</v>
      </c>
      <c r="T241" s="128">
        <v>1936.15</v>
      </c>
      <c r="U241" s="128">
        <v>1817.52</v>
      </c>
      <c r="V241" s="128">
        <v>1804.63</v>
      </c>
      <c r="W241" s="128">
        <v>1674.04</v>
      </c>
      <c r="X241" s="128">
        <v>1625.3</v>
      </c>
      <c r="Y241" s="128">
        <v>1598.96</v>
      </c>
      <c r="Z241" s="128">
        <v>1582.39</v>
      </c>
    </row>
    <row r="242" spans="2:26" x14ac:dyDescent="0.3">
      <c r="B242" s="127">
        <v>12</v>
      </c>
      <c r="C242" s="128">
        <v>1508.5</v>
      </c>
      <c r="D242" s="128">
        <v>1514.46</v>
      </c>
      <c r="E242" s="128">
        <v>1542.21</v>
      </c>
      <c r="F242" s="128">
        <v>1616.13</v>
      </c>
      <c r="G242" s="128">
        <v>1630.88</v>
      </c>
      <c r="H242" s="128">
        <v>1696.38</v>
      </c>
      <c r="I242" s="128">
        <v>1809.06</v>
      </c>
      <c r="J242" s="128">
        <v>1891.75</v>
      </c>
      <c r="K242" s="128">
        <v>1820.09</v>
      </c>
      <c r="L242" s="128">
        <v>1821.63</v>
      </c>
      <c r="M242" s="128">
        <v>1816.88</v>
      </c>
      <c r="N242" s="128">
        <v>1814.87</v>
      </c>
      <c r="O242" s="128">
        <v>1817.09</v>
      </c>
      <c r="P242" s="128">
        <v>1810.09</v>
      </c>
      <c r="Q242" s="128">
        <v>1804.5</v>
      </c>
      <c r="R242" s="128">
        <v>1802.55</v>
      </c>
      <c r="S242" s="128">
        <v>1809.78</v>
      </c>
      <c r="T242" s="128">
        <v>1812.43</v>
      </c>
      <c r="U242" s="128">
        <v>1780.6</v>
      </c>
      <c r="V242" s="128">
        <v>1672.86</v>
      </c>
      <c r="W242" s="128">
        <v>1651.78</v>
      </c>
      <c r="X242" s="128">
        <v>1622.1</v>
      </c>
      <c r="Y242" s="128">
        <v>1566.95</v>
      </c>
      <c r="Z242" s="128">
        <v>1527.54</v>
      </c>
    </row>
    <row r="243" spans="2:26" x14ac:dyDescent="0.3">
      <c r="B243" s="127">
        <v>13</v>
      </c>
      <c r="C243" s="128">
        <v>1519.43</v>
      </c>
      <c r="D243" s="128">
        <v>1515.31</v>
      </c>
      <c r="E243" s="128">
        <v>1550.37</v>
      </c>
      <c r="F243" s="128">
        <v>1589.82</v>
      </c>
      <c r="G243" s="128">
        <v>1627.31</v>
      </c>
      <c r="H243" s="128">
        <v>1631.17</v>
      </c>
      <c r="I243" s="128">
        <v>1711.75</v>
      </c>
      <c r="J243" s="128">
        <v>1777.98</v>
      </c>
      <c r="K243" s="128">
        <v>1771.48</v>
      </c>
      <c r="L243" s="128">
        <v>1767.64</v>
      </c>
      <c r="M243" s="128">
        <v>1703.99</v>
      </c>
      <c r="N243" s="128">
        <v>1703.23</v>
      </c>
      <c r="O243" s="128">
        <v>1655.31</v>
      </c>
      <c r="P243" s="128">
        <v>1641.61</v>
      </c>
      <c r="Q243" s="128">
        <v>1641.8</v>
      </c>
      <c r="R243" s="128">
        <v>1643.5</v>
      </c>
      <c r="S243" s="128">
        <v>1779.05</v>
      </c>
      <c r="T243" s="128">
        <v>1782.58</v>
      </c>
      <c r="U243" s="128">
        <v>1702.46</v>
      </c>
      <c r="V243" s="128">
        <v>1676.44</v>
      </c>
      <c r="W243" s="128">
        <v>1652.92</v>
      </c>
      <c r="X243" s="128">
        <v>1609.8</v>
      </c>
      <c r="Y243" s="128">
        <v>1567.55</v>
      </c>
      <c r="Z243" s="128">
        <v>1537.94</v>
      </c>
    </row>
    <row r="244" spans="2:26" x14ac:dyDescent="0.3">
      <c r="B244" s="127">
        <v>14</v>
      </c>
      <c r="C244" s="128">
        <v>1501.36</v>
      </c>
      <c r="D244" s="128">
        <v>1508.1</v>
      </c>
      <c r="E244" s="128">
        <v>1528.62</v>
      </c>
      <c r="F244" s="128">
        <v>1579.37</v>
      </c>
      <c r="G244" s="128">
        <v>1608.2</v>
      </c>
      <c r="H244" s="128">
        <v>1632.93</v>
      </c>
      <c r="I244" s="128">
        <v>1702.43</v>
      </c>
      <c r="J244" s="128">
        <v>1767.05</v>
      </c>
      <c r="K244" s="128">
        <v>1755.9</v>
      </c>
      <c r="L244" s="128">
        <v>1755.61</v>
      </c>
      <c r="M244" s="128">
        <v>1740.72</v>
      </c>
      <c r="N244" s="128">
        <v>1703.05</v>
      </c>
      <c r="O244" s="128">
        <v>1703.17</v>
      </c>
      <c r="P244" s="128">
        <v>1702.04</v>
      </c>
      <c r="Q244" s="128">
        <v>1702.48</v>
      </c>
      <c r="R244" s="128">
        <v>1702.28</v>
      </c>
      <c r="S244" s="128">
        <v>1755.9</v>
      </c>
      <c r="T244" s="128">
        <v>1762.82</v>
      </c>
      <c r="U244" s="128">
        <v>1674.4</v>
      </c>
      <c r="V244" s="128">
        <v>1607.86</v>
      </c>
      <c r="W244" s="128">
        <v>1625.3</v>
      </c>
      <c r="X244" s="128">
        <v>1541.03</v>
      </c>
      <c r="Y244" s="128">
        <v>1562.2</v>
      </c>
      <c r="Z244" s="128">
        <v>1531.11</v>
      </c>
    </row>
    <row r="245" spans="2:26" x14ac:dyDescent="0.3">
      <c r="B245" s="127">
        <v>15</v>
      </c>
      <c r="C245" s="128">
        <v>1582.93</v>
      </c>
      <c r="D245" s="128">
        <v>1583.34</v>
      </c>
      <c r="E245" s="128">
        <v>1625.15</v>
      </c>
      <c r="F245" s="128">
        <v>1627.57</v>
      </c>
      <c r="G245" s="128">
        <v>1698</v>
      </c>
      <c r="H245" s="128">
        <v>1690.91</v>
      </c>
      <c r="I245" s="128">
        <v>1788.75</v>
      </c>
      <c r="J245" s="128">
        <v>1894.06</v>
      </c>
      <c r="K245" s="128">
        <v>1889.25</v>
      </c>
      <c r="L245" s="128">
        <v>1885.17</v>
      </c>
      <c r="M245" s="128">
        <v>1846.33</v>
      </c>
      <c r="N245" s="128">
        <v>1843.29</v>
      </c>
      <c r="O245" s="128">
        <v>1841.81</v>
      </c>
      <c r="P245" s="128">
        <v>1837.85</v>
      </c>
      <c r="Q245" s="128">
        <v>1852.26</v>
      </c>
      <c r="R245" s="128">
        <v>1854.17</v>
      </c>
      <c r="S245" s="128">
        <v>1891.19</v>
      </c>
      <c r="T245" s="128">
        <v>1894.61</v>
      </c>
      <c r="U245" s="128">
        <v>1823.77</v>
      </c>
      <c r="V245" s="128">
        <v>1617.74</v>
      </c>
      <c r="W245" s="128">
        <v>1752.62</v>
      </c>
      <c r="X245" s="128">
        <v>1750.78</v>
      </c>
      <c r="Y245" s="128">
        <v>1674.41</v>
      </c>
      <c r="Z245" s="128">
        <v>1646.87</v>
      </c>
    </row>
    <row r="246" spans="2:26" x14ac:dyDescent="0.3">
      <c r="B246" s="127">
        <v>16</v>
      </c>
      <c r="C246" s="128">
        <v>1725.34</v>
      </c>
      <c r="D246" s="128">
        <v>1638.74</v>
      </c>
      <c r="E246" s="128">
        <v>1616.33</v>
      </c>
      <c r="F246" s="128">
        <v>1562</v>
      </c>
      <c r="G246" s="128">
        <v>1638.6</v>
      </c>
      <c r="H246" s="128">
        <v>1768.53</v>
      </c>
      <c r="I246" s="128">
        <v>1855.03</v>
      </c>
      <c r="J246" s="128">
        <v>1898.93</v>
      </c>
      <c r="K246" s="128">
        <v>1908.8</v>
      </c>
      <c r="L246" s="128">
        <v>1909.21</v>
      </c>
      <c r="M246" s="128">
        <v>1885.44</v>
      </c>
      <c r="N246" s="128">
        <v>1868.95</v>
      </c>
      <c r="O246" s="128">
        <v>1791.6</v>
      </c>
      <c r="P246" s="128">
        <v>1860.23</v>
      </c>
      <c r="Q246" s="128">
        <v>1793.69</v>
      </c>
      <c r="R246" s="128">
        <v>1838.68</v>
      </c>
      <c r="S246" s="128">
        <v>1865.42</v>
      </c>
      <c r="T246" s="128">
        <v>1834.69</v>
      </c>
      <c r="U246" s="128">
        <v>1835.03</v>
      </c>
      <c r="V246" s="128">
        <v>1840.7</v>
      </c>
      <c r="W246" s="128">
        <v>1755.68</v>
      </c>
      <c r="X246" s="128">
        <v>1663.42</v>
      </c>
      <c r="Y246" s="128">
        <v>1632.38</v>
      </c>
      <c r="Z246" s="128">
        <v>1600.69</v>
      </c>
    </row>
    <row r="247" spans="2:26" x14ac:dyDescent="0.3">
      <c r="B247" s="127">
        <v>17</v>
      </c>
      <c r="C247" s="128">
        <v>1429.48</v>
      </c>
      <c r="D247" s="128">
        <v>1390.56</v>
      </c>
      <c r="E247" s="128">
        <v>1380.29</v>
      </c>
      <c r="F247" s="128">
        <v>1278.03</v>
      </c>
      <c r="G247" s="128">
        <v>1516.67</v>
      </c>
      <c r="H247" s="128">
        <v>1689.74</v>
      </c>
      <c r="I247" s="128">
        <v>1721.9</v>
      </c>
      <c r="J247" s="128">
        <v>1705.36</v>
      </c>
      <c r="K247" s="128">
        <v>1797.04</v>
      </c>
      <c r="L247" s="128">
        <v>1801.46</v>
      </c>
      <c r="M247" s="128">
        <v>1772.34</v>
      </c>
      <c r="N247" s="128">
        <v>1796.06</v>
      </c>
      <c r="O247" s="128">
        <v>1698.55</v>
      </c>
      <c r="P247" s="128">
        <v>1782.59</v>
      </c>
      <c r="Q247" s="128">
        <v>1780.19</v>
      </c>
      <c r="R247" s="128">
        <v>1786.62</v>
      </c>
      <c r="S247" s="128">
        <v>1836.41</v>
      </c>
      <c r="T247" s="128">
        <v>1836.34</v>
      </c>
      <c r="U247" s="128">
        <v>1836.85</v>
      </c>
      <c r="V247" s="128">
        <v>1840.63</v>
      </c>
      <c r="W247" s="128">
        <v>1752.16</v>
      </c>
      <c r="X247" s="128">
        <v>1673.63</v>
      </c>
      <c r="Y247" s="128">
        <v>1639.58</v>
      </c>
      <c r="Z247" s="128">
        <v>1550.27</v>
      </c>
    </row>
    <row r="248" spans="2:26" x14ac:dyDescent="0.3">
      <c r="B248" s="127">
        <v>18</v>
      </c>
      <c r="C248" s="128">
        <v>1575.55</v>
      </c>
      <c r="D248" s="128">
        <v>1568.99</v>
      </c>
      <c r="E248" s="128">
        <v>1590.35</v>
      </c>
      <c r="F248" s="128">
        <v>1635.79</v>
      </c>
      <c r="G248" s="128">
        <v>1730.12</v>
      </c>
      <c r="H248" s="128">
        <v>1693.22</v>
      </c>
      <c r="I248" s="128">
        <v>1875.37</v>
      </c>
      <c r="J248" s="128">
        <v>1880.56</v>
      </c>
      <c r="K248" s="128">
        <v>1882.28</v>
      </c>
      <c r="L248" s="128">
        <v>1886.76</v>
      </c>
      <c r="M248" s="128">
        <v>1886.16</v>
      </c>
      <c r="N248" s="128">
        <v>1886.78</v>
      </c>
      <c r="O248" s="128">
        <v>1885.25</v>
      </c>
      <c r="P248" s="128">
        <v>1881.16</v>
      </c>
      <c r="Q248" s="128">
        <v>1845.36</v>
      </c>
      <c r="R248" s="128">
        <v>1844.5</v>
      </c>
      <c r="S248" s="128">
        <v>1882.9</v>
      </c>
      <c r="T248" s="128">
        <v>1884.9</v>
      </c>
      <c r="U248" s="128">
        <v>1838.26</v>
      </c>
      <c r="V248" s="128">
        <v>1803.76</v>
      </c>
      <c r="W248" s="128">
        <v>1673.01</v>
      </c>
      <c r="X248" s="128">
        <v>1653.28</v>
      </c>
      <c r="Y248" s="128">
        <v>1601.06</v>
      </c>
      <c r="Z248" s="128">
        <v>1592.61</v>
      </c>
    </row>
    <row r="249" spans="2:26" x14ac:dyDescent="0.3">
      <c r="B249" s="127">
        <v>19</v>
      </c>
      <c r="C249" s="128">
        <v>1534.31</v>
      </c>
      <c r="D249" s="128">
        <v>1532.75</v>
      </c>
      <c r="E249" s="128">
        <v>1562.69</v>
      </c>
      <c r="F249" s="128">
        <v>1625.04</v>
      </c>
      <c r="G249" s="128">
        <v>1631.71</v>
      </c>
      <c r="H249" s="128">
        <v>1689.52</v>
      </c>
      <c r="I249" s="128">
        <v>1868.67</v>
      </c>
      <c r="J249" s="128">
        <v>1879.7</v>
      </c>
      <c r="K249" s="128">
        <v>1881.58</v>
      </c>
      <c r="L249" s="128">
        <v>1878.68</v>
      </c>
      <c r="M249" s="128">
        <v>1870.45</v>
      </c>
      <c r="N249" s="128">
        <v>1870.39</v>
      </c>
      <c r="O249" s="128">
        <v>1858.32</v>
      </c>
      <c r="P249" s="128">
        <v>1848.75</v>
      </c>
      <c r="Q249" s="128">
        <v>1843.8</v>
      </c>
      <c r="R249" s="128">
        <v>1843.76</v>
      </c>
      <c r="S249" s="128">
        <v>1880.19</v>
      </c>
      <c r="T249" s="128">
        <v>1904.71</v>
      </c>
      <c r="U249" s="128">
        <v>1822.78</v>
      </c>
      <c r="V249" s="128">
        <v>1818.66</v>
      </c>
      <c r="W249" s="128">
        <v>1751.26</v>
      </c>
      <c r="X249" s="128">
        <v>1676.28</v>
      </c>
      <c r="Y249" s="128">
        <v>1636.3</v>
      </c>
      <c r="Z249" s="128">
        <v>1571.25</v>
      </c>
    </row>
    <row r="250" spans="2:26" x14ac:dyDescent="0.3">
      <c r="B250" s="127">
        <v>20</v>
      </c>
      <c r="C250" s="128">
        <v>1459.05</v>
      </c>
      <c r="D250" s="128">
        <v>1478</v>
      </c>
      <c r="E250" s="128">
        <v>1583.09</v>
      </c>
      <c r="F250" s="128">
        <v>1628.38</v>
      </c>
      <c r="G250" s="128">
        <v>1632.54</v>
      </c>
      <c r="H250" s="128">
        <v>1643.25</v>
      </c>
      <c r="I250" s="128">
        <v>1797.4</v>
      </c>
      <c r="J250" s="128">
        <v>1874.26</v>
      </c>
      <c r="K250" s="128">
        <v>1876.33</v>
      </c>
      <c r="L250" s="128">
        <v>1877.95</v>
      </c>
      <c r="M250" s="128">
        <v>1877.93</v>
      </c>
      <c r="N250" s="128">
        <v>1879.05</v>
      </c>
      <c r="O250" s="128">
        <v>1862.44</v>
      </c>
      <c r="P250" s="128">
        <v>1856.84</v>
      </c>
      <c r="Q250" s="128">
        <v>1863.76</v>
      </c>
      <c r="R250" s="128">
        <v>1855.31</v>
      </c>
      <c r="S250" s="128">
        <v>1880.75</v>
      </c>
      <c r="T250" s="128">
        <v>1878.45</v>
      </c>
      <c r="U250" s="128">
        <v>1819.92</v>
      </c>
      <c r="V250" s="128">
        <v>1814.17</v>
      </c>
      <c r="W250" s="128">
        <v>1675.52</v>
      </c>
      <c r="X250" s="128">
        <v>1668.5</v>
      </c>
      <c r="Y250" s="128">
        <v>1623.15</v>
      </c>
      <c r="Z250" s="128">
        <v>1540.28</v>
      </c>
    </row>
    <row r="251" spans="2:26" x14ac:dyDescent="0.3">
      <c r="B251" s="127">
        <v>21</v>
      </c>
      <c r="C251" s="128">
        <v>1494.09</v>
      </c>
      <c r="D251" s="128">
        <v>1504.89</v>
      </c>
      <c r="E251" s="128">
        <v>1548.64</v>
      </c>
      <c r="F251" s="128">
        <v>1629.22</v>
      </c>
      <c r="G251" s="128">
        <v>1631.84</v>
      </c>
      <c r="H251" s="128">
        <v>1670.65</v>
      </c>
      <c r="I251" s="128">
        <v>1713.91</v>
      </c>
      <c r="J251" s="128">
        <v>1908.73</v>
      </c>
      <c r="K251" s="128">
        <v>2015.47</v>
      </c>
      <c r="L251" s="128">
        <v>2017.63</v>
      </c>
      <c r="M251" s="128">
        <v>1946.12</v>
      </c>
      <c r="N251" s="128">
        <v>2045.4</v>
      </c>
      <c r="O251" s="128">
        <v>1993.35</v>
      </c>
      <c r="P251" s="128">
        <v>1993.94</v>
      </c>
      <c r="Q251" s="128">
        <v>1991.05</v>
      </c>
      <c r="R251" s="128">
        <v>1990.59</v>
      </c>
      <c r="S251" s="128">
        <v>1985.99</v>
      </c>
      <c r="T251" s="128">
        <v>1984.25</v>
      </c>
      <c r="U251" s="128">
        <v>1841.21</v>
      </c>
      <c r="V251" s="128">
        <v>1913.3</v>
      </c>
      <c r="W251" s="128">
        <v>1819.62</v>
      </c>
      <c r="X251" s="128">
        <v>1673.5</v>
      </c>
      <c r="Y251" s="128">
        <v>1625.56</v>
      </c>
      <c r="Z251" s="128">
        <v>1520.35</v>
      </c>
    </row>
    <row r="252" spans="2:26" x14ac:dyDescent="0.3">
      <c r="B252" s="127">
        <v>22</v>
      </c>
      <c r="C252" s="128">
        <v>1512.79</v>
      </c>
      <c r="D252" s="128">
        <v>1517.38</v>
      </c>
      <c r="E252" s="128">
        <v>1506.06</v>
      </c>
      <c r="F252" s="128">
        <v>1617.88</v>
      </c>
      <c r="G252" s="128">
        <v>1628.22</v>
      </c>
      <c r="H252" s="128">
        <v>1681.96</v>
      </c>
      <c r="I252" s="128">
        <v>1782.31</v>
      </c>
      <c r="J252" s="128">
        <v>1968.05</v>
      </c>
      <c r="K252" s="128">
        <v>2051.69</v>
      </c>
      <c r="L252" s="128">
        <v>2052.38</v>
      </c>
      <c r="M252" s="128">
        <v>2046.84</v>
      </c>
      <c r="N252" s="128">
        <v>2046.39</v>
      </c>
      <c r="O252" s="128">
        <v>2006.8</v>
      </c>
      <c r="P252" s="128">
        <v>2000.54</v>
      </c>
      <c r="Q252" s="128">
        <v>1957.59</v>
      </c>
      <c r="R252" s="128">
        <v>1953.83</v>
      </c>
      <c r="S252" s="128">
        <v>1961.15</v>
      </c>
      <c r="T252" s="128">
        <v>1959.54</v>
      </c>
      <c r="U252" s="128">
        <v>1938.03</v>
      </c>
      <c r="V252" s="128">
        <v>1944.96</v>
      </c>
      <c r="W252" s="128">
        <v>1848.72</v>
      </c>
      <c r="X252" s="128">
        <v>1675.9</v>
      </c>
      <c r="Y252" s="128">
        <v>1622.02</v>
      </c>
      <c r="Z252" s="128">
        <v>1546.47</v>
      </c>
    </row>
    <row r="253" spans="2:26" x14ac:dyDescent="0.3">
      <c r="B253" s="127">
        <v>23</v>
      </c>
      <c r="C253" s="128">
        <v>1600.89</v>
      </c>
      <c r="D253" s="128">
        <v>1498.79</v>
      </c>
      <c r="E253" s="128">
        <v>1486.49</v>
      </c>
      <c r="F253" s="128">
        <v>1536.98</v>
      </c>
      <c r="G253" s="128">
        <v>1593.42</v>
      </c>
      <c r="H253" s="128">
        <v>1637.7</v>
      </c>
      <c r="I253" s="128">
        <v>1690.69</v>
      </c>
      <c r="J253" s="128">
        <v>1842.61</v>
      </c>
      <c r="K253" s="128">
        <v>1975.87</v>
      </c>
      <c r="L253" s="128">
        <v>1975.64</v>
      </c>
      <c r="M253" s="128">
        <v>2098.4499999999998</v>
      </c>
      <c r="N253" s="128">
        <v>1990.61</v>
      </c>
      <c r="O253" s="128">
        <v>1974.91</v>
      </c>
      <c r="P253" s="128">
        <v>1943.28</v>
      </c>
      <c r="Q253" s="128">
        <v>1942.84</v>
      </c>
      <c r="R253" s="128">
        <v>1859.99</v>
      </c>
      <c r="S253" s="128">
        <v>1843.61</v>
      </c>
      <c r="T253" s="128">
        <v>1982.55</v>
      </c>
      <c r="U253" s="128">
        <v>1851.22</v>
      </c>
      <c r="V253" s="128">
        <v>1954.98</v>
      </c>
      <c r="W253" s="128">
        <v>1840.97</v>
      </c>
      <c r="X253" s="128">
        <v>1700.97</v>
      </c>
      <c r="Y253" s="128">
        <v>1616.11</v>
      </c>
      <c r="Z253" s="128">
        <v>1505.48</v>
      </c>
    </row>
    <row r="254" spans="2:26" x14ac:dyDescent="0.3">
      <c r="B254" s="127">
        <v>24</v>
      </c>
      <c r="C254" s="128">
        <v>1431.85</v>
      </c>
      <c r="D254" s="128">
        <v>1423.88</v>
      </c>
      <c r="E254" s="128">
        <v>1458.42</v>
      </c>
      <c r="F254" s="128">
        <v>1501.14</v>
      </c>
      <c r="G254" s="128">
        <v>1503.02</v>
      </c>
      <c r="H254" s="128">
        <v>1587.44</v>
      </c>
      <c r="I254" s="128">
        <v>1602.17</v>
      </c>
      <c r="J254" s="128">
        <v>1634.87</v>
      </c>
      <c r="K254" s="128">
        <v>1635.63</v>
      </c>
      <c r="L254" s="128">
        <v>1737.11</v>
      </c>
      <c r="M254" s="128">
        <v>1748.39</v>
      </c>
      <c r="N254" s="128">
        <v>1740.86</v>
      </c>
      <c r="O254" s="128">
        <v>1682.22</v>
      </c>
      <c r="P254" s="128">
        <v>1683.07</v>
      </c>
      <c r="Q254" s="128">
        <v>1766.32</v>
      </c>
      <c r="R254" s="128">
        <v>1770.75</v>
      </c>
      <c r="S254" s="128">
        <v>1798.72</v>
      </c>
      <c r="T254" s="128">
        <v>1812.41</v>
      </c>
      <c r="U254" s="128">
        <v>1823.67</v>
      </c>
      <c r="V254" s="128">
        <v>1828.5</v>
      </c>
      <c r="W254" s="128">
        <v>1821.62</v>
      </c>
      <c r="X254" s="128">
        <v>1679.13</v>
      </c>
      <c r="Y254" s="128">
        <v>1533.2</v>
      </c>
      <c r="Z254" s="128">
        <v>1428.83</v>
      </c>
    </row>
    <row r="255" spans="2:26" x14ac:dyDescent="0.3">
      <c r="B255" s="127">
        <v>25</v>
      </c>
      <c r="C255" s="128">
        <v>1547.42</v>
      </c>
      <c r="D255" s="128">
        <v>1530.77</v>
      </c>
      <c r="E255" s="128">
        <v>1550.25</v>
      </c>
      <c r="F255" s="128">
        <v>1611.44</v>
      </c>
      <c r="G255" s="128">
        <v>1616.55</v>
      </c>
      <c r="H255" s="128">
        <v>1649.72</v>
      </c>
      <c r="I255" s="128">
        <v>1801.53</v>
      </c>
      <c r="J255" s="128">
        <v>1999.66</v>
      </c>
      <c r="K255" s="128">
        <v>2092.23</v>
      </c>
      <c r="L255" s="128">
        <v>2006.93</v>
      </c>
      <c r="M255" s="128">
        <v>2005.58</v>
      </c>
      <c r="N255" s="128">
        <v>2003.85</v>
      </c>
      <c r="O255" s="128">
        <v>2002.86</v>
      </c>
      <c r="P255" s="128">
        <v>2003.22</v>
      </c>
      <c r="Q255" s="128">
        <v>2102.36</v>
      </c>
      <c r="R255" s="128">
        <v>2092.87</v>
      </c>
      <c r="S255" s="128">
        <v>1971.61</v>
      </c>
      <c r="T255" s="128">
        <v>1978.36</v>
      </c>
      <c r="U255" s="128">
        <v>1947.82</v>
      </c>
      <c r="V255" s="128">
        <v>1955.38</v>
      </c>
      <c r="W255" s="128">
        <v>1887.25</v>
      </c>
      <c r="X255" s="128">
        <v>1794.12</v>
      </c>
      <c r="Y255" s="128">
        <v>1627.27</v>
      </c>
      <c r="Z255" s="128">
        <v>1551.5</v>
      </c>
    </row>
    <row r="256" spans="2:26" x14ac:dyDescent="0.3">
      <c r="B256" s="127">
        <v>26</v>
      </c>
      <c r="C256" s="128">
        <v>1409.14</v>
      </c>
      <c r="D256" s="128">
        <v>1400.92</v>
      </c>
      <c r="E256" s="128">
        <v>1491.31</v>
      </c>
      <c r="F256" s="128">
        <v>1510.44</v>
      </c>
      <c r="G256" s="128">
        <v>1590.87</v>
      </c>
      <c r="H256" s="128">
        <v>1623.93</v>
      </c>
      <c r="I256" s="128">
        <v>1665.75</v>
      </c>
      <c r="J256" s="128">
        <v>1825.28</v>
      </c>
      <c r="K256" s="128">
        <v>1875.74</v>
      </c>
      <c r="L256" s="128">
        <v>1873.17</v>
      </c>
      <c r="M256" s="128">
        <v>1831.93</v>
      </c>
      <c r="N256" s="128">
        <v>1851.7</v>
      </c>
      <c r="O256" s="128">
        <v>1817.16</v>
      </c>
      <c r="P256" s="128">
        <v>1811.53</v>
      </c>
      <c r="Q256" s="128">
        <v>1844.88</v>
      </c>
      <c r="R256" s="128">
        <v>1853.62</v>
      </c>
      <c r="S256" s="128">
        <v>1863.71</v>
      </c>
      <c r="T256" s="128">
        <v>1822.8</v>
      </c>
      <c r="U256" s="128">
        <v>1803.84</v>
      </c>
      <c r="V256" s="128">
        <v>1812.23</v>
      </c>
      <c r="W256" s="128">
        <v>1766.59</v>
      </c>
      <c r="X256" s="128">
        <v>1643.87</v>
      </c>
      <c r="Y256" s="128">
        <v>1524.2</v>
      </c>
      <c r="Z256" s="128">
        <v>1437.6</v>
      </c>
    </row>
    <row r="257" spans="2:26" x14ac:dyDescent="0.3">
      <c r="B257" s="127">
        <v>27</v>
      </c>
      <c r="C257" s="128">
        <v>1465.2</v>
      </c>
      <c r="D257" s="128">
        <v>1459.27</v>
      </c>
      <c r="E257" s="128">
        <v>1475.67</v>
      </c>
      <c r="F257" s="128">
        <v>1486.75</v>
      </c>
      <c r="G257" s="128">
        <v>1559.53</v>
      </c>
      <c r="H257" s="128">
        <v>1613.18</v>
      </c>
      <c r="I257" s="128">
        <v>1670.32</v>
      </c>
      <c r="J257" s="128">
        <v>1822.74</v>
      </c>
      <c r="K257" s="128">
        <v>1783.27</v>
      </c>
      <c r="L257" s="128">
        <v>1813.6</v>
      </c>
      <c r="M257" s="128">
        <v>1715.91</v>
      </c>
      <c r="N257" s="128">
        <v>1826.97</v>
      </c>
      <c r="O257" s="128">
        <v>1775.93</v>
      </c>
      <c r="P257" s="128">
        <v>1823.54</v>
      </c>
      <c r="Q257" s="128">
        <v>1796.26</v>
      </c>
      <c r="R257" s="128">
        <v>1795.75</v>
      </c>
      <c r="S257" s="128">
        <v>1801.66</v>
      </c>
      <c r="T257" s="128">
        <v>1815.71</v>
      </c>
      <c r="U257" s="128">
        <v>1720.92</v>
      </c>
      <c r="V257" s="128">
        <v>1707.65</v>
      </c>
      <c r="W257" s="128">
        <v>1673.29</v>
      </c>
      <c r="X257" s="128">
        <v>1622.67</v>
      </c>
      <c r="Y257" s="128">
        <v>1576.27</v>
      </c>
      <c r="Z257" s="128">
        <v>1474.72</v>
      </c>
    </row>
    <row r="258" spans="2:26" x14ac:dyDescent="0.3">
      <c r="B258" s="127">
        <v>28</v>
      </c>
      <c r="C258" s="128">
        <v>1503.1</v>
      </c>
      <c r="D258" s="128">
        <v>1488.81</v>
      </c>
      <c r="E258" s="128">
        <v>1521.73</v>
      </c>
      <c r="F258" s="128">
        <v>1558.9</v>
      </c>
      <c r="G258" s="128">
        <v>1609.6</v>
      </c>
      <c r="H258" s="128">
        <v>1672.77</v>
      </c>
      <c r="I258" s="128">
        <v>1867.53</v>
      </c>
      <c r="J258" s="128">
        <v>1878.38</v>
      </c>
      <c r="K258" s="128">
        <v>1953.52</v>
      </c>
      <c r="L258" s="128">
        <v>1927.01</v>
      </c>
      <c r="M258" s="128">
        <v>1917.91</v>
      </c>
      <c r="N258" s="128">
        <v>1920.48</v>
      </c>
      <c r="O258" s="128">
        <v>1895.46</v>
      </c>
      <c r="P258" s="128">
        <v>1889.97</v>
      </c>
      <c r="Q258" s="128">
        <v>1884.03</v>
      </c>
      <c r="R258" s="128">
        <v>1880.02</v>
      </c>
      <c r="S258" s="128">
        <v>1893.14</v>
      </c>
      <c r="T258" s="128">
        <v>1926.67</v>
      </c>
      <c r="U258" s="128">
        <v>1859.82</v>
      </c>
      <c r="V258" s="128">
        <v>1928.85</v>
      </c>
      <c r="W258" s="128">
        <v>1842.28</v>
      </c>
      <c r="X258" s="128">
        <v>1563.24</v>
      </c>
      <c r="Y258" s="128">
        <v>1469.73</v>
      </c>
      <c r="Z258" s="128">
        <v>1468.48</v>
      </c>
    </row>
    <row r="259" spans="2:26" x14ac:dyDescent="0.3">
      <c r="B259" s="127">
        <v>29</v>
      </c>
      <c r="C259" s="128">
        <v>1480.83</v>
      </c>
      <c r="D259" s="128">
        <v>1471.69</v>
      </c>
      <c r="E259" s="128">
        <v>1452.03</v>
      </c>
      <c r="F259" s="128">
        <v>1463.84</v>
      </c>
      <c r="G259" s="128">
        <v>1600.58</v>
      </c>
      <c r="H259" s="128">
        <v>1649.36</v>
      </c>
      <c r="I259" s="128">
        <v>1741.58</v>
      </c>
      <c r="J259" s="128">
        <v>1884.63</v>
      </c>
      <c r="K259" s="128">
        <v>1908.38</v>
      </c>
      <c r="L259" s="128">
        <v>1974.46</v>
      </c>
      <c r="M259" s="128">
        <v>1946.8</v>
      </c>
      <c r="N259" s="128">
        <v>1968.81</v>
      </c>
      <c r="O259" s="128">
        <v>1929.69</v>
      </c>
      <c r="P259" s="128">
        <v>1927.93</v>
      </c>
      <c r="Q259" s="128">
        <v>1923.4</v>
      </c>
      <c r="R259" s="128">
        <v>1902.84</v>
      </c>
      <c r="S259" s="128">
        <v>1910.2</v>
      </c>
      <c r="T259" s="128">
        <v>1935.22</v>
      </c>
      <c r="U259" s="128">
        <v>1861.33</v>
      </c>
      <c r="V259" s="128">
        <v>1871.04</v>
      </c>
      <c r="W259" s="128">
        <v>1798.95</v>
      </c>
      <c r="X259" s="128">
        <v>1706.76</v>
      </c>
      <c r="Y259" s="128">
        <v>1617.07</v>
      </c>
      <c r="Z259" s="128">
        <v>1505.58</v>
      </c>
    </row>
    <row r="260" spans="2:26" x14ac:dyDescent="0.3">
      <c r="B260" s="127">
        <v>30</v>
      </c>
      <c r="C260" s="128">
        <v>1586.36</v>
      </c>
      <c r="D260" s="128">
        <v>1567.38</v>
      </c>
      <c r="E260" s="128">
        <v>1532.49</v>
      </c>
      <c r="F260" s="128">
        <v>1522.56</v>
      </c>
      <c r="G260" s="128">
        <v>1580.36</v>
      </c>
      <c r="H260" s="128">
        <v>1609.04</v>
      </c>
      <c r="I260" s="128">
        <v>1625.58</v>
      </c>
      <c r="J260" s="128">
        <v>1631.83</v>
      </c>
      <c r="K260" s="128">
        <v>1698.61</v>
      </c>
      <c r="L260" s="128">
        <v>1711.87</v>
      </c>
      <c r="M260" s="128">
        <v>1798.3</v>
      </c>
      <c r="N260" s="128">
        <v>1797.54</v>
      </c>
      <c r="O260" s="128">
        <v>1711.52</v>
      </c>
      <c r="P260" s="128">
        <v>1773.66</v>
      </c>
      <c r="Q260" s="128">
        <v>1795.87</v>
      </c>
      <c r="R260" s="128">
        <v>1791.83</v>
      </c>
      <c r="S260" s="128">
        <v>1809.74</v>
      </c>
      <c r="T260" s="128">
        <v>1832.94</v>
      </c>
      <c r="U260" s="128">
        <v>1798.12</v>
      </c>
      <c r="V260" s="128">
        <v>1818.86</v>
      </c>
      <c r="W260" s="128">
        <v>1796.17</v>
      </c>
      <c r="X260" s="128">
        <v>1677.8</v>
      </c>
      <c r="Y260" s="128">
        <v>1605.75</v>
      </c>
      <c r="Z260" s="128">
        <v>1567.2</v>
      </c>
    </row>
    <row r="261" spans="2:26" hidden="1" x14ac:dyDescent="0.3">
      <c r="B261" s="130">
        <v>31</v>
      </c>
      <c r="C261" s="128" t="e">
        <v>#N/A</v>
      </c>
      <c r="D261" s="128" t="e">
        <v>#N/A</v>
      </c>
      <c r="E261" s="128" t="e">
        <v>#N/A</v>
      </c>
      <c r="F261" s="128" t="e">
        <v>#N/A</v>
      </c>
      <c r="G261" s="128" t="e">
        <v>#N/A</v>
      </c>
      <c r="H261" s="128" t="e">
        <v>#N/A</v>
      </c>
      <c r="I261" s="128" t="e">
        <v>#N/A</v>
      </c>
      <c r="J261" s="128" t="e">
        <v>#N/A</v>
      </c>
      <c r="K261" s="128" t="e">
        <v>#N/A</v>
      </c>
      <c r="L261" s="128" t="e">
        <v>#N/A</v>
      </c>
      <c r="M261" s="128" t="e">
        <v>#N/A</v>
      </c>
      <c r="N261" s="128" t="e">
        <v>#N/A</v>
      </c>
      <c r="O261" s="128" t="e">
        <v>#N/A</v>
      </c>
      <c r="P261" s="128" t="e">
        <v>#N/A</v>
      </c>
      <c r="Q261" s="128" t="e">
        <v>#N/A</v>
      </c>
      <c r="R261" s="128" t="e">
        <v>#N/A</v>
      </c>
      <c r="S261" s="128" t="e">
        <v>#N/A</v>
      </c>
      <c r="T261" s="128" t="e">
        <v>#N/A</v>
      </c>
      <c r="U261" s="128" t="e">
        <v>#N/A</v>
      </c>
      <c r="V261" s="128" t="e">
        <v>#N/A</v>
      </c>
      <c r="W261" s="128" t="e">
        <v>#N/A</v>
      </c>
      <c r="X261" s="128" t="e">
        <v>#N/A</v>
      </c>
      <c r="Y261" s="128" t="e">
        <v>#N/A</v>
      </c>
      <c r="Z261" s="128" t="e">
        <v>#N/A</v>
      </c>
    </row>
    <row r="262" spans="2:26" x14ac:dyDescent="0.3">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3">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3">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3">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3">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3">
      <c r="B267" s="127">
        <v>1</v>
      </c>
      <c r="C267" s="128">
        <v>1651.61</v>
      </c>
      <c r="D267" s="128">
        <v>1647.31</v>
      </c>
      <c r="E267" s="128">
        <v>1663.55</v>
      </c>
      <c r="F267" s="128">
        <v>1713.51</v>
      </c>
      <c r="G267" s="128">
        <v>1760.51</v>
      </c>
      <c r="H267" s="128">
        <v>1836.81</v>
      </c>
      <c r="I267" s="128">
        <v>1856.73</v>
      </c>
      <c r="J267" s="128">
        <v>1869.07</v>
      </c>
      <c r="K267" s="128">
        <v>1873.04</v>
      </c>
      <c r="L267" s="128">
        <v>1880.06</v>
      </c>
      <c r="M267" s="128">
        <v>1880.29</v>
      </c>
      <c r="N267" s="128">
        <v>1881.22</v>
      </c>
      <c r="O267" s="128">
        <v>1870.65</v>
      </c>
      <c r="P267" s="128">
        <v>1876.99</v>
      </c>
      <c r="Q267" s="128">
        <v>1912.17</v>
      </c>
      <c r="R267" s="128">
        <v>1918.68</v>
      </c>
      <c r="S267" s="128">
        <v>1980.61</v>
      </c>
      <c r="T267" s="128">
        <v>1924.09</v>
      </c>
      <c r="U267" s="128">
        <v>1926.28</v>
      </c>
      <c r="V267" s="128">
        <v>1838.37</v>
      </c>
      <c r="W267" s="128">
        <v>1807.67</v>
      </c>
      <c r="X267" s="128">
        <v>1553.83</v>
      </c>
      <c r="Y267" s="128">
        <v>1697.65</v>
      </c>
      <c r="Z267" s="128">
        <v>1662.19</v>
      </c>
    </row>
    <row r="268" spans="2:26" x14ac:dyDescent="0.3">
      <c r="B268" s="127">
        <v>2</v>
      </c>
      <c r="C268" s="128">
        <v>1676.1</v>
      </c>
      <c r="D268" s="128">
        <v>1662.17</v>
      </c>
      <c r="E268" s="128">
        <v>1673.25</v>
      </c>
      <c r="F268" s="128">
        <v>1664.53</v>
      </c>
      <c r="G268" s="128">
        <v>1740.32</v>
      </c>
      <c r="H268" s="128">
        <v>1818.3</v>
      </c>
      <c r="I268" s="128">
        <v>1861.66</v>
      </c>
      <c r="J268" s="128">
        <v>1923</v>
      </c>
      <c r="K268" s="128">
        <v>2000.59</v>
      </c>
      <c r="L268" s="128">
        <v>2012.76</v>
      </c>
      <c r="M268" s="128">
        <v>2010.11</v>
      </c>
      <c r="N268" s="128">
        <v>2010.44</v>
      </c>
      <c r="O268" s="128">
        <v>2026.41</v>
      </c>
      <c r="P268" s="128">
        <v>2020.43</v>
      </c>
      <c r="Q268" s="128">
        <v>2027.32</v>
      </c>
      <c r="R268" s="128">
        <v>2014.35</v>
      </c>
      <c r="S268" s="128">
        <v>2034.75</v>
      </c>
      <c r="T268" s="128">
        <v>2038.67</v>
      </c>
      <c r="U268" s="128">
        <v>1973.17</v>
      </c>
      <c r="V268" s="128">
        <v>1855.11</v>
      </c>
      <c r="W268" s="128">
        <v>1843.74</v>
      </c>
      <c r="X268" s="128">
        <v>1808.77</v>
      </c>
      <c r="Y268" s="128">
        <v>1737.92</v>
      </c>
      <c r="Z268" s="128">
        <v>1692.88</v>
      </c>
    </row>
    <row r="269" spans="2:26" x14ac:dyDescent="0.3">
      <c r="B269" s="127">
        <v>3</v>
      </c>
      <c r="C269" s="128">
        <v>1728.78</v>
      </c>
      <c r="D269" s="128">
        <v>1726.68</v>
      </c>
      <c r="E269" s="128">
        <v>1729.72</v>
      </c>
      <c r="F269" s="128">
        <v>1712.46</v>
      </c>
      <c r="G269" s="128">
        <v>1762.12</v>
      </c>
      <c r="H269" s="128">
        <v>1819.36</v>
      </c>
      <c r="I269" s="128">
        <v>1825.38</v>
      </c>
      <c r="J269" s="128">
        <v>1828.31</v>
      </c>
      <c r="K269" s="128">
        <v>1889.8</v>
      </c>
      <c r="L269" s="128">
        <v>1902.23</v>
      </c>
      <c r="M269" s="128">
        <v>1893.76</v>
      </c>
      <c r="N269" s="128">
        <v>1899.44</v>
      </c>
      <c r="O269" s="128">
        <v>1880.48</v>
      </c>
      <c r="P269" s="128">
        <v>1925.4</v>
      </c>
      <c r="Q269" s="128">
        <v>1928.87</v>
      </c>
      <c r="R269" s="128">
        <v>1948.8</v>
      </c>
      <c r="S269" s="128">
        <v>2014.62</v>
      </c>
      <c r="T269" s="128">
        <v>2037.8</v>
      </c>
      <c r="U269" s="128">
        <v>2009.58</v>
      </c>
      <c r="V269" s="128">
        <v>2007.24</v>
      </c>
      <c r="W269" s="128">
        <v>1836.19</v>
      </c>
      <c r="X269" s="128">
        <v>1819.12</v>
      </c>
      <c r="Y269" s="128">
        <v>1797.5</v>
      </c>
      <c r="Z269" s="128">
        <v>1745.64</v>
      </c>
    </row>
    <row r="270" spans="2:26" x14ac:dyDescent="0.3">
      <c r="B270" s="127">
        <v>4</v>
      </c>
      <c r="C270" s="128">
        <v>1774.25</v>
      </c>
      <c r="D270" s="128">
        <v>1774.3</v>
      </c>
      <c r="E270" s="128">
        <v>1810.22</v>
      </c>
      <c r="F270" s="128">
        <v>1817.65</v>
      </c>
      <c r="G270" s="128">
        <v>1849.24</v>
      </c>
      <c r="H270" s="128">
        <v>2330.96</v>
      </c>
      <c r="I270" s="128">
        <v>1970.76</v>
      </c>
      <c r="J270" s="128">
        <v>1962.88</v>
      </c>
      <c r="K270" s="128">
        <v>1971.36</v>
      </c>
      <c r="L270" s="128">
        <v>1967.34</v>
      </c>
      <c r="M270" s="128">
        <v>1944.99</v>
      </c>
      <c r="N270" s="128">
        <v>1959.39</v>
      </c>
      <c r="O270" s="128">
        <v>1956.18</v>
      </c>
      <c r="P270" s="128">
        <v>1962.18</v>
      </c>
      <c r="Q270" s="128">
        <v>1972.22</v>
      </c>
      <c r="R270" s="128">
        <v>1972.55</v>
      </c>
      <c r="S270" s="128">
        <v>1995.48</v>
      </c>
      <c r="T270" s="128">
        <v>2052.25</v>
      </c>
      <c r="U270" s="128">
        <v>1995.42</v>
      </c>
      <c r="V270" s="128">
        <v>1933.59</v>
      </c>
      <c r="W270" s="128">
        <v>1872.16</v>
      </c>
      <c r="X270" s="128">
        <v>1840.81</v>
      </c>
      <c r="Y270" s="128">
        <v>1824.95</v>
      </c>
      <c r="Z270" s="128">
        <v>1772.48</v>
      </c>
    </row>
    <row r="271" spans="2:26" x14ac:dyDescent="0.3">
      <c r="B271" s="127">
        <v>5</v>
      </c>
      <c r="C271" s="128">
        <v>1797.89</v>
      </c>
      <c r="D271" s="128">
        <v>1809.79</v>
      </c>
      <c r="E271" s="128">
        <v>1827.17</v>
      </c>
      <c r="F271" s="128">
        <v>1841.32</v>
      </c>
      <c r="G271" s="128">
        <v>2319.8000000000002</v>
      </c>
      <c r="H271" s="128">
        <v>1969.51</v>
      </c>
      <c r="I271" s="128">
        <v>2333.62</v>
      </c>
      <c r="J271" s="128">
        <v>2176.86</v>
      </c>
      <c r="K271" s="128">
        <v>2152.75</v>
      </c>
      <c r="L271" s="128">
        <v>2164.73</v>
      </c>
      <c r="M271" s="128">
        <v>2137.92</v>
      </c>
      <c r="N271" s="128">
        <v>2134.96</v>
      </c>
      <c r="O271" s="128">
        <v>2112.85</v>
      </c>
      <c r="P271" s="128">
        <v>2115.65</v>
      </c>
      <c r="Q271" s="128">
        <v>2118.88</v>
      </c>
      <c r="R271" s="128">
        <v>2106.54</v>
      </c>
      <c r="S271" s="128">
        <v>2160.0700000000002</v>
      </c>
      <c r="T271" s="128">
        <v>2204.5700000000002</v>
      </c>
      <c r="U271" s="128">
        <v>2137.3200000000002</v>
      </c>
      <c r="V271" s="128">
        <v>2115.5</v>
      </c>
      <c r="W271" s="128">
        <v>1999.93</v>
      </c>
      <c r="X271" s="128">
        <v>1889.34</v>
      </c>
      <c r="Y271" s="128">
        <v>1836.16</v>
      </c>
      <c r="Z271" s="128">
        <v>1818.81</v>
      </c>
    </row>
    <row r="272" spans="2:26" x14ac:dyDescent="0.3">
      <c r="B272" s="127">
        <v>6</v>
      </c>
      <c r="C272" s="128">
        <v>1706.83</v>
      </c>
      <c r="D272" s="128">
        <v>1708.89</v>
      </c>
      <c r="E272" s="128">
        <v>1748.8</v>
      </c>
      <c r="F272" s="128">
        <v>1749.86</v>
      </c>
      <c r="G272" s="128">
        <v>1795.22</v>
      </c>
      <c r="H272" s="128">
        <v>1802.44</v>
      </c>
      <c r="I272" s="128">
        <v>1878.74</v>
      </c>
      <c r="J272" s="128">
        <v>1880.42</v>
      </c>
      <c r="K272" s="128">
        <v>1920.95</v>
      </c>
      <c r="L272" s="128">
        <v>1907.66</v>
      </c>
      <c r="M272" s="128">
        <v>1893.74</v>
      </c>
      <c r="N272" s="128">
        <v>1893.44</v>
      </c>
      <c r="O272" s="128">
        <v>1893.4</v>
      </c>
      <c r="P272" s="128">
        <v>1896.93</v>
      </c>
      <c r="Q272" s="128">
        <v>1898.01</v>
      </c>
      <c r="R272" s="128">
        <v>1894.22</v>
      </c>
      <c r="S272" s="128">
        <v>1893.83</v>
      </c>
      <c r="T272" s="128">
        <v>1988.57</v>
      </c>
      <c r="U272" s="128">
        <v>1893.73</v>
      </c>
      <c r="V272" s="128">
        <v>1893.67</v>
      </c>
      <c r="W272" s="128">
        <v>1819.42</v>
      </c>
      <c r="X272" s="128">
        <v>1774.42</v>
      </c>
      <c r="Y272" s="128">
        <v>1757.69</v>
      </c>
      <c r="Z272" s="128">
        <v>1731.03</v>
      </c>
    </row>
    <row r="273" spans="2:26" x14ac:dyDescent="0.3">
      <c r="B273" s="127">
        <v>7</v>
      </c>
      <c r="C273" s="128">
        <v>1743.67</v>
      </c>
      <c r="D273" s="128">
        <v>1742.82</v>
      </c>
      <c r="E273" s="128">
        <v>1773.53</v>
      </c>
      <c r="F273" s="128">
        <v>1780.96</v>
      </c>
      <c r="G273" s="128">
        <v>1859.1</v>
      </c>
      <c r="H273" s="128">
        <v>1893.11</v>
      </c>
      <c r="I273" s="128">
        <v>1987.8</v>
      </c>
      <c r="J273" s="128">
        <v>2093.31</v>
      </c>
      <c r="K273" s="128">
        <v>1995.12</v>
      </c>
      <c r="L273" s="128">
        <v>2126.08</v>
      </c>
      <c r="M273" s="128">
        <v>1996.64</v>
      </c>
      <c r="N273" s="128">
        <v>1992.87</v>
      </c>
      <c r="O273" s="128">
        <v>1995.78</v>
      </c>
      <c r="P273" s="128">
        <v>1991.97</v>
      </c>
      <c r="Q273" s="128">
        <v>1990.89</v>
      </c>
      <c r="R273" s="128">
        <v>1987.76</v>
      </c>
      <c r="S273" s="128">
        <v>2085.1999999999998</v>
      </c>
      <c r="T273" s="128">
        <v>2147.25</v>
      </c>
      <c r="U273" s="128">
        <v>2097.94</v>
      </c>
      <c r="V273" s="128">
        <v>2075.66</v>
      </c>
      <c r="W273" s="128">
        <v>1978.58</v>
      </c>
      <c r="X273" s="128">
        <v>1882.2</v>
      </c>
      <c r="Y273" s="128">
        <v>1818.89</v>
      </c>
      <c r="Z273" s="128">
        <v>1794.91</v>
      </c>
    </row>
    <row r="274" spans="2:26" x14ac:dyDescent="0.3">
      <c r="B274" s="127">
        <v>8</v>
      </c>
      <c r="C274" s="128">
        <v>1791.11</v>
      </c>
      <c r="D274" s="128">
        <v>1743.47</v>
      </c>
      <c r="E274" s="128">
        <v>1782.05</v>
      </c>
      <c r="F274" s="128">
        <v>1767.34</v>
      </c>
      <c r="G274" s="128">
        <v>1869.59</v>
      </c>
      <c r="H274" s="128">
        <v>1892.02</v>
      </c>
      <c r="I274" s="128">
        <v>1890.08</v>
      </c>
      <c r="J274" s="128">
        <v>1999.17</v>
      </c>
      <c r="K274" s="128">
        <v>2008.1</v>
      </c>
      <c r="L274" s="128">
        <v>2007.55</v>
      </c>
      <c r="M274" s="128">
        <v>2003.09</v>
      </c>
      <c r="N274" s="128">
        <v>2002.23</v>
      </c>
      <c r="O274" s="128">
        <v>1998.97</v>
      </c>
      <c r="P274" s="128">
        <v>1997.46</v>
      </c>
      <c r="Q274" s="128">
        <v>1999.99</v>
      </c>
      <c r="R274" s="128">
        <v>1996.46</v>
      </c>
      <c r="S274" s="128">
        <v>1995.01</v>
      </c>
      <c r="T274" s="128">
        <v>2130.19</v>
      </c>
      <c r="U274" s="128">
        <v>2060.62</v>
      </c>
      <c r="V274" s="128">
        <v>2042.79</v>
      </c>
      <c r="W274" s="128">
        <v>1893.43</v>
      </c>
      <c r="X274" s="128">
        <v>1835.74</v>
      </c>
      <c r="Y274" s="128">
        <v>1818.65</v>
      </c>
      <c r="Z274" s="128">
        <v>1817.59</v>
      </c>
    </row>
    <row r="275" spans="2:26" x14ac:dyDescent="0.3">
      <c r="B275" s="127">
        <v>9</v>
      </c>
      <c r="C275" s="128">
        <v>1798.4</v>
      </c>
      <c r="D275" s="128">
        <v>1761.3</v>
      </c>
      <c r="E275" s="128">
        <v>1732.84</v>
      </c>
      <c r="F275" s="128">
        <v>1724.71</v>
      </c>
      <c r="G275" s="128">
        <v>1792.31</v>
      </c>
      <c r="H275" s="128">
        <v>1816.31</v>
      </c>
      <c r="I275" s="128">
        <v>1862.1</v>
      </c>
      <c r="J275" s="128">
        <v>1898.2</v>
      </c>
      <c r="K275" s="128">
        <v>2010.57</v>
      </c>
      <c r="L275" s="128">
        <v>2010.45</v>
      </c>
      <c r="M275" s="128">
        <v>2010.28</v>
      </c>
      <c r="N275" s="128">
        <v>2002.21</v>
      </c>
      <c r="O275" s="128">
        <v>1999.14</v>
      </c>
      <c r="P275" s="128">
        <v>1989.07</v>
      </c>
      <c r="Q275" s="128">
        <v>1980.51</v>
      </c>
      <c r="R275" s="128">
        <v>1988.93</v>
      </c>
      <c r="S275" s="128">
        <v>1996.75</v>
      </c>
      <c r="T275" s="128">
        <v>2127.52</v>
      </c>
      <c r="U275" s="128">
        <v>2087.9699999999998</v>
      </c>
      <c r="V275" s="128">
        <v>2086.94</v>
      </c>
      <c r="W275" s="128">
        <v>1881.09</v>
      </c>
      <c r="X275" s="128">
        <v>1816.82</v>
      </c>
      <c r="Y275" s="128">
        <v>1813.06</v>
      </c>
      <c r="Z275" s="128">
        <v>1806.83</v>
      </c>
    </row>
    <row r="276" spans="2:26" x14ac:dyDescent="0.3">
      <c r="B276" s="127">
        <v>10</v>
      </c>
      <c r="C276" s="128">
        <v>1761.8</v>
      </c>
      <c r="D276" s="128">
        <v>1729.04</v>
      </c>
      <c r="E276" s="128">
        <v>1726.41</v>
      </c>
      <c r="F276" s="128">
        <v>1711.65</v>
      </c>
      <c r="G276" s="128">
        <v>1754.5</v>
      </c>
      <c r="H276" s="128">
        <v>1767.27</v>
      </c>
      <c r="I276" s="128">
        <v>1792.9</v>
      </c>
      <c r="J276" s="128">
        <v>1845.72</v>
      </c>
      <c r="K276" s="128">
        <v>1867.79</v>
      </c>
      <c r="L276" s="128">
        <v>1896.47</v>
      </c>
      <c r="M276" s="128">
        <v>1877.75</v>
      </c>
      <c r="N276" s="128">
        <v>1877.63</v>
      </c>
      <c r="O276" s="128">
        <v>1877.6</v>
      </c>
      <c r="P276" s="128">
        <v>1878.44</v>
      </c>
      <c r="Q276" s="128">
        <v>1885.02</v>
      </c>
      <c r="R276" s="128">
        <v>1884.54</v>
      </c>
      <c r="S276" s="128">
        <v>1933.95</v>
      </c>
      <c r="T276" s="128">
        <v>2070.77</v>
      </c>
      <c r="U276" s="128">
        <v>1993.26</v>
      </c>
      <c r="V276" s="128">
        <v>1989.59</v>
      </c>
      <c r="W276" s="128">
        <v>1854</v>
      </c>
      <c r="X276" s="128">
        <v>1819.26</v>
      </c>
      <c r="Y276" s="128">
        <v>1816.76</v>
      </c>
      <c r="Z276" s="128">
        <v>1800.25</v>
      </c>
    </row>
    <row r="277" spans="2:26" x14ac:dyDescent="0.3">
      <c r="B277" s="127">
        <v>11</v>
      </c>
      <c r="C277" s="128">
        <v>1731.84</v>
      </c>
      <c r="D277" s="128">
        <v>1718.07</v>
      </c>
      <c r="E277" s="128">
        <v>1733.53</v>
      </c>
      <c r="F277" s="128">
        <v>1766.39</v>
      </c>
      <c r="G277" s="128">
        <v>1822.08</v>
      </c>
      <c r="H277" s="128">
        <v>1875.51</v>
      </c>
      <c r="I277" s="128">
        <v>1996.98</v>
      </c>
      <c r="J277" s="128">
        <v>2032.7</v>
      </c>
      <c r="K277" s="128">
        <v>2030.63</v>
      </c>
      <c r="L277" s="128">
        <v>2032.48</v>
      </c>
      <c r="M277" s="128">
        <v>2029.84</v>
      </c>
      <c r="N277" s="128">
        <v>2028.99</v>
      </c>
      <c r="O277" s="128">
        <v>2022.61</v>
      </c>
      <c r="P277" s="128">
        <v>2011.68</v>
      </c>
      <c r="Q277" s="128">
        <v>2011.3</v>
      </c>
      <c r="R277" s="128">
        <v>2005.74</v>
      </c>
      <c r="S277" s="128">
        <v>2020.58</v>
      </c>
      <c r="T277" s="128">
        <v>2137.83</v>
      </c>
      <c r="U277" s="128">
        <v>2019.2</v>
      </c>
      <c r="V277" s="128">
        <v>2006.31</v>
      </c>
      <c r="W277" s="128">
        <v>1875.72</v>
      </c>
      <c r="X277" s="128">
        <v>1826.98</v>
      </c>
      <c r="Y277" s="128">
        <v>1800.64</v>
      </c>
      <c r="Z277" s="128">
        <v>1784.07</v>
      </c>
    </row>
    <row r="278" spans="2:26" x14ac:dyDescent="0.3">
      <c r="B278" s="127">
        <v>12</v>
      </c>
      <c r="C278" s="128">
        <v>1710.18</v>
      </c>
      <c r="D278" s="128">
        <v>1716.14</v>
      </c>
      <c r="E278" s="128">
        <v>1743.89</v>
      </c>
      <c r="F278" s="128">
        <v>1817.81</v>
      </c>
      <c r="G278" s="128">
        <v>1832.56</v>
      </c>
      <c r="H278" s="128">
        <v>1898.06</v>
      </c>
      <c r="I278" s="128">
        <v>2010.74</v>
      </c>
      <c r="J278" s="128">
        <v>2093.4299999999998</v>
      </c>
      <c r="K278" s="128">
        <v>2021.77</v>
      </c>
      <c r="L278" s="128">
        <v>2023.31</v>
      </c>
      <c r="M278" s="128">
        <v>2018.56</v>
      </c>
      <c r="N278" s="128">
        <v>2016.55</v>
      </c>
      <c r="O278" s="128">
        <v>2018.77</v>
      </c>
      <c r="P278" s="128">
        <v>2011.77</v>
      </c>
      <c r="Q278" s="128">
        <v>2006.18</v>
      </c>
      <c r="R278" s="128">
        <v>2004.23</v>
      </c>
      <c r="S278" s="128">
        <v>2011.46</v>
      </c>
      <c r="T278" s="128">
        <v>2014.11</v>
      </c>
      <c r="U278" s="128">
        <v>1982.28</v>
      </c>
      <c r="V278" s="128">
        <v>1874.54</v>
      </c>
      <c r="W278" s="128">
        <v>1853.46</v>
      </c>
      <c r="X278" s="128">
        <v>1823.78</v>
      </c>
      <c r="Y278" s="128">
        <v>1768.63</v>
      </c>
      <c r="Z278" s="128">
        <v>1729.22</v>
      </c>
    </row>
    <row r="279" spans="2:26" x14ac:dyDescent="0.3">
      <c r="B279" s="127">
        <v>13</v>
      </c>
      <c r="C279" s="128">
        <v>1721.11</v>
      </c>
      <c r="D279" s="128">
        <v>1716.99</v>
      </c>
      <c r="E279" s="128">
        <v>1752.05</v>
      </c>
      <c r="F279" s="128">
        <v>1791.5</v>
      </c>
      <c r="G279" s="128">
        <v>1828.99</v>
      </c>
      <c r="H279" s="128">
        <v>1832.85</v>
      </c>
      <c r="I279" s="128">
        <v>1913.43</v>
      </c>
      <c r="J279" s="128">
        <v>1979.66</v>
      </c>
      <c r="K279" s="128">
        <v>1973.16</v>
      </c>
      <c r="L279" s="128">
        <v>1969.32</v>
      </c>
      <c r="M279" s="128">
        <v>1905.67</v>
      </c>
      <c r="N279" s="128">
        <v>1904.91</v>
      </c>
      <c r="O279" s="128">
        <v>1856.99</v>
      </c>
      <c r="P279" s="128">
        <v>1843.29</v>
      </c>
      <c r="Q279" s="128">
        <v>1843.48</v>
      </c>
      <c r="R279" s="128">
        <v>1845.18</v>
      </c>
      <c r="S279" s="128">
        <v>1980.73</v>
      </c>
      <c r="T279" s="128">
        <v>1984.26</v>
      </c>
      <c r="U279" s="128">
        <v>1904.14</v>
      </c>
      <c r="V279" s="128">
        <v>1878.12</v>
      </c>
      <c r="W279" s="128">
        <v>1854.6</v>
      </c>
      <c r="X279" s="128">
        <v>1811.48</v>
      </c>
      <c r="Y279" s="128">
        <v>1769.23</v>
      </c>
      <c r="Z279" s="128">
        <v>1739.62</v>
      </c>
    </row>
    <row r="280" spans="2:26" x14ac:dyDescent="0.3">
      <c r="B280" s="127">
        <v>14</v>
      </c>
      <c r="C280" s="128">
        <v>1703.04</v>
      </c>
      <c r="D280" s="128">
        <v>1709.78</v>
      </c>
      <c r="E280" s="128">
        <v>1730.3</v>
      </c>
      <c r="F280" s="128">
        <v>1781.05</v>
      </c>
      <c r="G280" s="128">
        <v>1809.88</v>
      </c>
      <c r="H280" s="128">
        <v>1834.61</v>
      </c>
      <c r="I280" s="128">
        <v>1904.11</v>
      </c>
      <c r="J280" s="128">
        <v>1968.73</v>
      </c>
      <c r="K280" s="128">
        <v>1957.58</v>
      </c>
      <c r="L280" s="128">
        <v>1957.29</v>
      </c>
      <c r="M280" s="128">
        <v>1942.4</v>
      </c>
      <c r="N280" s="128">
        <v>1904.73</v>
      </c>
      <c r="O280" s="128">
        <v>1904.85</v>
      </c>
      <c r="P280" s="128">
        <v>1903.72</v>
      </c>
      <c r="Q280" s="128">
        <v>1904.16</v>
      </c>
      <c r="R280" s="128">
        <v>1903.96</v>
      </c>
      <c r="S280" s="128">
        <v>1957.58</v>
      </c>
      <c r="T280" s="128">
        <v>1964.5</v>
      </c>
      <c r="U280" s="128">
        <v>1876.08</v>
      </c>
      <c r="V280" s="128">
        <v>1809.54</v>
      </c>
      <c r="W280" s="128">
        <v>1826.98</v>
      </c>
      <c r="X280" s="128">
        <v>1742.71</v>
      </c>
      <c r="Y280" s="128">
        <v>1763.88</v>
      </c>
      <c r="Z280" s="128">
        <v>1732.79</v>
      </c>
    </row>
    <row r="281" spans="2:26" x14ac:dyDescent="0.3">
      <c r="B281" s="127">
        <v>15</v>
      </c>
      <c r="C281" s="128">
        <v>1784.61</v>
      </c>
      <c r="D281" s="128">
        <v>1785.02</v>
      </c>
      <c r="E281" s="128">
        <v>1826.83</v>
      </c>
      <c r="F281" s="128">
        <v>1829.25</v>
      </c>
      <c r="G281" s="128">
        <v>1899.68</v>
      </c>
      <c r="H281" s="128">
        <v>1892.59</v>
      </c>
      <c r="I281" s="128">
        <v>1990.43</v>
      </c>
      <c r="J281" s="128">
        <v>2095.7399999999998</v>
      </c>
      <c r="K281" s="128">
        <v>2090.9299999999998</v>
      </c>
      <c r="L281" s="128">
        <v>2086.85</v>
      </c>
      <c r="M281" s="128">
        <v>2048.0100000000002</v>
      </c>
      <c r="N281" s="128">
        <v>2044.97</v>
      </c>
      <c r="O281" s="128">
        <v>2043.49</v>
      </c>
      <c r="P281" s="128">
        <v>2039.53</v>
      </c>
      <c r="Q281" s="128">
        <v>2053.94</v>
      </c>
      <c r="R281" s="128">
        <v>2055.85</v>
      </c>
      <c r="S281" s="128">
        <v>2092.87</v>
      </c>
      <c r="T281" s="128">
        <v>2096.29</v>
      </c>
      <c r="U281" s="128">
        <v>2025.45</v>
      </c>
      <c r="V281" s="128">
        <v>1819.42</v>
      </c>
      <c r="W281" s="128">
        <v>1954.3</v>
      </c>
      <c r="X281" s="128">
        <v>1952.46</v>
      </c>
      <c r="Y281" s="128">
        <v>1876.09</v>
      </c>
      <c r="Z281" s="128">
        <v>1848.55</v>
      </c>
    </row>
    <row r="282" spans="2:26" x14ac:dyDescent="0.3">
      <c r="B282" s="127">
        <v>16</v>
      </c>
      <c r="C282" s="128">
        <v>1927.02</v>
      </c>
      <c r="D282" s="128">
        <v>1840.42</v>
      </c>
      <c r="E282" s="128">
        <v>1818.01</v>
      </c>
      <c r="F282" s="128">
        <v>1763.68</v>
      </c>
      <c r="G282" s="128">
        <v>1840.28</v>
      </c>
      <c r="H282" s="128">
        <v>1970.21</v>
      </c>
      <c r="I282" s="128">
        <v>2056.71</v>
      </c>
      <c r="J282" s="128">
        <v>2100.61</v>
      </c>
      <c r="K282" s="128">
        <v>2110.48</v>
      </c>
      <c r="L282" s="128">
        <v>2110.89</v>
      </c>
      <c r="M282" s="128">
        <v>2087.12</v>
      </c>
      <c r="N282" s="128">
        <v>2070.63</v>
      </c>
      <c r="O282" s="128">
        <v>1993.28</v>
      </c>
      <c r="P282" s="128">
        <v>2061.91</v>
      </c>
      <c r="Q282" s="128">
        <v>1995.37</v>
      </c>
      <c r="R282" s="128">
        <v>2040.36</v>
      </c>
      <c r="S282" s="128">
        <v>2067.1</v>
      </c>
      <c r="T282" s="128">
        <v>2036.37</v>
      </c>
      <c r="U282" s="128">
        <v>2036.71</v>
      </c>
      <c r="V282" s="128">
        <v>2042.38</v>
      </c>
      <c r="W282" s="128">
        <v>1957.36</v>
      </c>
      <c r="X282" s="128">
        <v>1865.1</v>
      </c>
      <c r="Y282" s="128">
        <v>1834.06</v>
      </c>
      <c r="Z282" s="128">
        <v>1802.37</v>
      </c>
    </row>
    <row r="283" spans="2:26" x14ac:dyDescent="0.3">
      <c r="B283" s="127">
        <v>17</v>
      </c>
      <c r="C283" s="128">
        <v>1631.16</v>
      </c>
      <c r="D283" s="128">
        <v>1592.24</v>
      </c>
      <c r="E283" s="128">
        <v>1581.97</v>
      </c>
      <c r="F283" s="128">
        <v>1479.71</v>
      </c>
      <c r="G283" s="128">
        <v>1718.35</v>
      </c>
      <c r="H283" s="128">
        <v>1891.42</v>
      </c>
      <c r="I283" s="128">
        <v>1923.58</v>
      </c>
      <c r="J283" s="128">
        <v>1907.04</v>
      </c>
      <c r="K283" s="128">
        <v>1998.72</v>
      </c>
      <c r="L283" s="128">
        <v>2003.14</v>
      </c>
      <c r="M283" s="128">
        <v>1974.02</v>
      </c>
      <c r="N283" s="128">
        <v>1997.74</v>
      </c>
      <c r="O283" s="128">
        <v>1900.23</v>
      </c>
      <c r="P283" s="128">
        <v>1984.27</v>
      </c>
      <c r="Q283" s="128">
        <v>1981.87</v>
      </c>
      <c r="R283" s="128">
        <v>1988.3</v>
      </c>
      <c r="S283" s="128">
        <v>2038.09</v>
      </c>
      <c r="T283" s="128">
        <v>2038.02</v>
      </c>
      <c r="U283" s="128">
        <v>2038.53</v>
      </c>
      <c r="V283" s="128">
        <v>2042.31</v>
      </c>
      <c r="W283" s="128">
        <v>1953.84</v>
      </c>
      <c r="X283" s="128">
        <v>1875.31</v>
      </c>
      <c r="Y283" s="128">
        <v>1841.26</v>
      </c>
      <c r="Z283" s="128">
        <v>1751.95</v>
      </c>
    </row>
    <row r="284" spans="2:26" x14ac:dyDescent="0.3">
      <c r="B284" s="127">
        <v>18</v>
      </c>
      <c r="C284" s="128">
        <v>1777.23</v>
      </c>
      <c r="D284" s="128">
        <v>1770.67</v>
      </c>
      <c r="E284" s="128">
        <v>1792.03</v>
      </c>
      <c r="F284" s="128">
        <v>1837.47</v>
      </c>
      <c r="G284" s="128">
        <v>1931.8</v>
      </c>
      <c r="H284" s="128">
        <v>1894.9</v>
      </c>
      <c r="I284" s="128">
        <v>2077.0500000000002</v>
      </c>
      <c r="J284" s="128">
        <v>2082.2399999999998</v>
      </c>
      <c r="K284" s="128">
        <v>2083.96</v>
      </c>
      <c r="L284" s="128">
        <v>2088.44</v>
      </c>
      <c r="M284" s="128">
        <v>2087.84</v>
      </c>
      <c r="N284" s="128">
        <v>2088.46</v>
      </c>
      <c r="O284" s="128">
        <v>2086.9299999999998</v>
      </c>
      <c r="P284" s="128">
        <v>2082.84</v>
      </c>
      <c r="Q284" s="128">
        <v>2047.04</v>
      </c>
      <c r="R284" s="128">
        <v>2046.18</v>
      </c>
      <c r="S284" s="128">
        <v>2084.58</v>
      </c>
      <c r="T284" s="128">
        <v>2086.58</v>
      </c>
      <c r="U284" s="128">
        <v>2039.94</v>
      </c>
      <c r="V284" s="128">
        <v>2005.44</v>
      </c>
      <c r="W284" s="128">
        <v>1874.69</v>
      </c>
      <c r="X284" s="128">
        <v>1854.96</v>
      </c>
      <c r="Y284" s="128">
        <v>1802.74</v>
      </c>
      <c r="Z284" s="128">
        <v>1794.29</v>
      </c>
    </row>
    <row r="285" spans="2:26" x14ac:dyDescent="0.3">
      <c r="B285" s="127">
        <v>19</v>
      </c>
      <c r="C285" s="128">
        <v>1735.99</v>
      </c>
      <c r="D285" s="128">
        <v>1734.43</v>
      </c>
      <c r="E285" s="128">
        <v>1764.37</v>
      </c>
      <c r="F285" s="128">
        <v>1826.72</v>
      </c>
      <c r="G285" s="128">
        <v>1833.39</v>
      </c>
      <c r="H285" s="128">
        <v>1891.2</v>
      </c>
      <c r="I285" s="128">
        <v>2070.35</v>
      </c>
      <c r="J285" s="128">
        <v>2081.38</v>
      </c>
      <c r="K285" s="128">
        <v>2083.2600000000002</v>
      </c>
      <c r="L285" s="128">
        <v>2080.36</v>
      </c>
      <c r="M285" s="128">
        <v>2072.13</v>
      </c>
      <c r="N285" s="128">
        <v>2072.0700000000002</v>
      </c>
      <c r="O285" s="128">
        <v>2060</v>
      </c>
      <c r="P285" s="128">
        <v>2050.4299999999998</v>
      </c>
      <c r="Q285" s="128">
        <v>2045.48</v>
      </c>
      <c r="R285" s="128">
        <v>2045.44</v>
      </c>
      <c r="S285" s="128">
        <v>2081.87</v>
      </c>
      <c r="T285" s="128">
        <v>2106.39</v>
      </c>
      <c r="U285" s="128">
        <v>2024.46</v>
      </c>
      <c r="V285" s="128">
        <v>2020.34</v>
      </c>
      <c r="W285" s="128">
        <v>1952.94</v>
      </c>
      <c r="X285" s="128">
        <v>1877.96</v>
      </c>
      <c r="Y285" s="128">
        <v>1837.98</v>
      </c>
      <c r="Z285" s="128">
        <v>1772.93</v>
      </c>
    </row>
    <row r="286" spans="2:26" x14ac:dyDescent="0.3">
      <c r="B286" s="127">
        <v>20</v>
      </c>
      <c r="C286" s="128">
        <v>1660.73</v>
      </c>
      <c r="D286" s="128">
        <v>1679.68</v>
      </c>
      <c r="E286" s="128">
        <v>1784.77</v>
      </c>
      <c r="F286" s="128">
        <v>1830.06</v>
      </c>
      <c r="G286" s="128">
        <v>1834.22</v>
      </c>
      <c r="H286" s="128">
        <v>1844.93</v>
      </c>
      <c r="I286" s="128">
        <v>1999.08</v>
      </c>
      <c r="J286" s="128">
        <v>2075.94</v>
      </c>
      <c r="K286" s="128">
        <v>2078.0100000000002</v>
      </c>
      <c r="L286" s="128">
        <v>2079.63</v>
      </c>
      <c r="M286" s="128">
        <v>2079.61</v>
      </c>
      <c r="N286" s="128">
        <v>2080.73</v>
      </c>
      <c r="O286" s="128">
        <v>2064.12</v>
      </c>
      <c r="P286" s="128">
        <v>2058.52</v>
      </c>
      <c r="Q286" s="128">
        <v>2065.44</v>
      </c>
      <c r="R286" s="128">
        <v>2056.9899999999998</v>
      </c>
      <c r="S286" s="128">
        <v>2082.4299999999998</v>
      </c>
      <c r="T286" s="128">
        <v>2080.13</v>
      </c>
      <c r="U286" s="128">
        <v>2021.6</v>
      </c>
      <c r="V286" s="128">
        <v>2015.85</v>
      </c>
      <c r="W286" s="128">
        <v>1877.2</v>
      </c>
      <c r="X286" s="128">
        <v>1870.18</v>
      </c>
      <c r="Y286" s="128">
        <v>1824.83</v>
      </c>
      <c r="Z286" s="128">
        <v>1741.96</v>
      </c>
    </row>
    <row r="287" spans="2:26" x14ac:dyDescent="0.3">
      <c r="B287" s="127">
        <v>21</v>
      </c>
      <c r="C287" s="128">
        <v>1695.77</v>
      </c>
      <c r="D287" s="128">
        <v>1706.57</v>
      </c>
      <c r="E287" s="128">
        <v>1750.32</v>
      </c>
      <c r="F287" s="128">
        <v>1830.9</v>
      </c>
      <c r="G287" s="128">
        <v>1833.52</v>
      </c>
      <c r="H287" s="128">
        <v>1872.33</v>
      </c>
      <c r="I287" s="128">
        <v>1915.59</v>
      </c>
      <c r="J287" s="128">
        <v>2110.41</v>
      </c>
      <c r="K287" s="128">
        <v>2217.15</v>
      </c>
      <c r="L287" s="128">
        <v>2219.31</v>
      </c>
      <c r="M287" s="128">
        <v>2147.8000000000002</v>
      </c>
      <c r="N287" s="128">
        <v>2247.08</v>
      </c>
      <c r="O287" s="128">
        <v>2195.0300000000002</v>
      </c>
      <c r="P287" s="128">
        <v>2195.62</v>
      </c>
      <c r="Q287" s="128">
        <v>2192.73</v>
      </c>
      <c r="R287" s="128">
        <v>2192.27</v>
      </c>
      <c r="S287" s="128">
        <v>2187.67</v>
      </c>
      <c r="T287" s="128">
        <v>2185.9299999999998</v>
      </c>
      <c r="U287" s="128">
        <v>2042.89</v>
      </c>
      <c r="V287" s="128">
        <v>2114.98</v>
      </c>
      <c r="W287" s="128">
        <v>2021.3</v>
      </c>
      <c r="X287" s="128">
        <v>1875.18</v>
      </c>
      <c r="Y287" s="128">
        <v>1827.24</v>
      </c>
      <c r="Z287" s="128">
        <v>1722.03</v>
      </c>
    </row>
    <row r="288" spans="2:26" x14ac:dyDescent="0.3">
      <c r="B288" s="127">
        <v>22</v>
      </c>
      <c r="C288" s="128">
        <v>1714.47</v>
      </c>
      <c r="D288" s="128">
        <v>1719.06</v>
      </c>
      <c r="E288" s="128">
        <v>1707.74</v>
      </c>
      <c r="F288" s="128">
        <v>1819.56</v>
      </c>
      <c r="G288" s="128">
        <v>1829.9</v>
      </c>
      <c r="H288" s="128">
        <v>1883.64</v>
      </c>
      <c r="I288" s="128">
        <v>1983.99</v>
      </c>
      <c r="J288" s="128">
        <v>2169.73</v>
      </c>
      <c r="K288" s="128">
        <v>2253.37</v>
      </c>
      <c r="L288" s="128">
        <v>2254.06</v>
      </c>
      <c r="M288" s="128">
        <v>2248.52</v>
      </c>
      <c r="N288" s="128">
        <v>2248.0700000000002</v>
      </c>
      <c r="O288" s="128">
        <v>2208.48</v>
      </c>
      <c r="P288" s="128">
        <v>2202.2199999999998</v>
      </c>
      <c r="Q288" s="128">
        <v>2159.27</v>
      </c>
      <c r="R288" s="128">
        <v>2155.5100000000002</v>
      </c>
      <c r="S288" s="128">
        <v>2162.83</v>
      </c>
      <c r="T288" s="128">
        <v>2161.2199999999998</v>
      </c>
      <c r="U288" s="128">
        <v>2139.71</v>
      </c>
      <c r="V288" s="128">
        <v>2146.64</v>
      </c>
      <c r="W288" s="128">
        <v>2050.4</v>
      </c>
      <c r="X288" s="128">
        <v>1877.58</v>
      </c>
      <c r="Y288" s="128">
        <v>1823.7</v>
      </c>
      <c r="Z288" s="128">
        <v>1748.15</v>
      </c>
    </row>
    <row r="289" spans="2:26" x14ac:dyDescent="0.3">
      <c r="B289" s="127">
        <v>23</v>
      </c>
      <c r="C289" s="128">
        <v>1802.57</v>
      </c>
      <c r="D289" s="128">
        <v>1700.47</v>
      </c>
      <c r="E289" s="128">
        <v>1688.17</v>
      </c>
      <c r="F289" s="128">
        <v>1738.66</v>
      </c>
      <c r="G289" s="128">
        <v>1795.1</v>
      </c>
      <c r="H289" s="128">
        <v>1839.38</v>
      </c>
      <c r="I289" s="128">
        <v>1892.37</v>
      </c>
      <c r="J289" s="128">
        <v>2044.29</v>
      </c>
      <c r="K289" s="128">
        <v>2177.5500000000002</v>
      </c>
      <c r="L289" s="128">
        <v>2177.3200000000002</v>
      </c>
      <c r="M289" s="128">
        <v>2300.13</v>
      </c>
      <c r="N289" s="128">
        <v>2192.29</v>
      </c>
      <c r="O289" s="128">
        <v>2176.59</v>
      </c>
      <c r="P289" s="128">
        <v>2144.96</v>
      </c>
      <c r="Q289" s="128">
        <v>2144.52</v>
      </c>
      <c r="R289" s="128">
        <v>2061.67</v>
      </c>
      <c r="S289" s="128">
        <v>2045.29</v>
      </c>
      <c r="T289" s="128">
        <v>2184.23</v>
      </c>
      <c r="U289" s="128">
        <v>2052.9</v>
      </c>
      <c r="V289" s="128">
        <v>2156.66</v>
      </c>
      <c r="W289" s="128">
        <v>2042.65</v>
      </c>
      <c r="X289" s="128">
        <v>1902.65</v>
      </c>
      <c r="Y289" s="128">
        <v>1817.79</v>
      </c>
      <c r="Z289" s="128">
        <v>1707.16</v>
      </c>
    </row>
    <row r="290" spans="2:26" x14ac:dyDescent="0.3">
      <c r="B290" s="127">
        <v>24</v>
      </c>
      <c r="C290" s="128">
        <v>1633.53</v>
      </c>
      <c r="D290" s="128">
        <v>1625.56</v>
      </c>
      <c r="E290" s="128">
        <v>1660.1</v>
      </c>
      <c r="F290" s="128">
        <v>1702.82</v>
      </c>
      <c r="G290" s="128">
        <v>1704.7</v>
      </c>
      <c r="H290" s="128">
        <v>1789.12</v>
      </c>
      <c r="I290" s="128">
        <v>1803.85</v>
      </c>
      <c r="J290" s="128">
        <v>1836.55</v>
      </c>
      <c r="K290" s="128">
        <v>1837.31</v>
      </c>
      <c r="L290" s="128">
        <v>1938.79</v>
      </c>
      <c r="M290" s="128">
        <v>1950.07</v>
      </c>
      <c r="N290" s="128">
        <v>1942.54</v>
      </c>
      <c r="O290" s="128">
        <v>1883.9</v>
      </c>
      <c r="P290" s="128">
        <v>1884.75</v>
      </c>
      <c r="Q290" s="128">
        <v>1968</v>
      </c>
      <c r="R290" s="128">
        <v>1972.43</v>
      </c>
      <c r="S290" s="128">
        <v>2000.4</v>
      </c>
      <c r="T290" s="128">
        <v>2014.09</v>
      </c>
      <c r="U290" s="128">
        <v>2025.35</v>
      </c>
      <c r="V290" s="128">
        <v>2030.18</v>
      </c>
      <c r="W290" s="128">
        <v>2023.3</v>
      </c>
      <c r="X290" s="128">
        <v>1880.81</v>
      </c>
      <c r="Y290" s="128">
        <v>1734.88</v>
      </c>
      <c r="Z290" s="128">
        <v>1630.51</v>
      </c>
    </row>
    <row r="291" spans="2:26" x14ac:dyDescent="0.3">
      <c r="B291" s="127">
        <v>25</v>
      </c>
      <c r="C291" s="128">
        <v>1749.1</v>
      </c>
      <c r="D291" s="128">
        <v>1732.45</v>
      </c>
      <c r="E291" s="128">
        <v>1751.93</v>
      </c>
      <c r="F291" s="128">
        <v>1813.12</v>
      </c>
      <c r="G291" s="128">
        <v>1818.23</v>
      </c>
      <c r="H291" s="128">
        <v>1851.4</v>
      </c>
      <c r="I291" s="128">
        <v>2003.21</v>
      </c>
      <c r="J291" s="128">
        <v>2201.34</v>
      </c>
      <c r="K291" s="128">
        <v>2293.91</v>
      </c>
      <c r="L291" s="128">
        <v>2208.61</v>
      </c>
      <c r="M291" s="128">
        <v>2207.2600000000002</v>
      </c>
      <c r="N291" s="128">
        <v>2205.5300000000002</v>
      </c>
      <c r="O291" s="128">
        <v>2204.54</v>
      </c>
      <c r="P291" s="128">
        <v>2204.9</v>
      </c>
      <c r="Q291" s="128">
        <v>2304.04</v>
      </c>
      <c r="R291" s="128">
        <v>2294.5500000000002</v>
      </c>
      <c r="S291" s="128">
        <v>2173.29</v>
      </c>
      <c r="T291" s="128">
        <v>2180.04</v>
      </c>
      <c r="U291" s="128">
        <v>2149.5</v>
      </c>
      <c r="V291" s="128">
        <v>2157.06</v>
      </c>
      <c r="W291" s="128">
        <v>2088.9299999999998</v>
      </c>
      <c r="X291" s="128">
        <v>1995.8</v>
      </c>
      <c r="Y291" s="128">
        <v>1828.95</v>
      </c>
      <c r="Z291" s="128">
        <v>1753.18</v>
      </c>
    </row>
    <row r="292" spans="2:26" x14ac:dyDescent="0.3">
      <c r="B292" s="127">
        <v>26</v>
      </c>
      <c r="C292" s="128">
        <v>1610.82</v>
      </c>
      <c r="D292" s="128">
        <v>1602.6</v>
      </c>
      <c r="E292" s="128">
        <v>1692.99</v>
      </c>
      <c r="F292" s="128">
        <v>1712.12</v>
      </c>
      <c r="G292" s="128">
        <v>1792.55</v>
      </c>
      <c r="H292" s="128">
        <v>1825.61</v>
      </c>
      <c r="I292" s="128">
        <v>1867.43</v>
      </c>
      <c r="J292" s="128">
        <v>2026.96</v>
      </c>
      <c r="K292" s="128">
        <v>2077.42</v>
      </c>
      <c r="L292" s="128">
        <v>2074.85</v>
      </c>
      <c r="M292" s="128">
        <v>2033.61</v>
      </c>
      <c r="N292" s="128">
        <v>2053.38</v>
      </c>
      <c r="O292" s="128">
        <v>2018.84</v>
      </c>
      <c r="P292" s="128">
        <v>2013.21</v>
      </c>
      <c r="Q292" s="128">
        <v>2046.56</v>
      </c>
      <c r="R292" s="128">
        <v>2055.3000000000002</v>
      </c>
      <c r="S292" s="128">
        <v>2065.39</v>
      </c>
      <c r="T292" s="128">
        <v>2024.48</v>
      </c>
      <c r="U292" s="128">
        <v>2005.52</v>
      </c>
      <c r="V292" s="128">
        <v>2013.91</v>
      </c>
      <c r="W292" s="128">
        <v>1968.27</v>
      </c>
      <c r="X292" s="128">
        <v>1845.55</v>
      </c>
      <c r="Y292" s="128">
        <v>1725.88</v>
      </c>
      <c r="Z292" s="128">
        <v>1639.28</v>
      </c>
    </row>
    <row r="293" spans="2:26" x14ac:dyDescent="0.3">
      <c r="B293" s="127">
        <v>27</v>
      </c>
      <c r="C293" s="128">
        <v>1666.88</v>
      </c>
      <c r="D293" s="128">
        <v>1660.95</v>
      </c>
      <c r="E293" s="128">
        <v>1677.35</v>
      </c>
      <c r="F293" s="128">
        <v>1688.43</v>
      </c>
      <c r="G293" s="128">
        <v>1761.21</v>
      </c>
      <c r="H293" s="128">
        <v>1814.86</v>
      </c>
      <c r="I293" s="128">
        <v>1872</v>
      </c>
      <c r="J293" s="128">
        <v>2024.42</v>
      </c>
      <c r="K293" s="128">
        <v>1984.95</v>
      </c>
      <c r="L293" s="128">
        <v>2015.28</v>
      </c>
      <c r="M293" s="128">
        <v>1917.59</v>
      </c>
      <c r="N293" s="128">
        <v>2028.65</v>
      </c>
      <c r="O293" s="128">
        <v>1977.61</v>
      </c>
      <c r="P293" s="128">
        <v>2025.22</v>
      </c>
      <c r="Q293" s="128">
        <v>1997.94</v>
      </c>
      <c r="R293" s="128">
        <v>1997.43</v>
      </c>
      <c r="S293" s="128">
        <v>2003.34</v>
      </c>
      <c r="T293" s="128">
        <v>2017.39</v>
      </c>
      <c r="U293" s="128">
        <v>1922.6</v>
      </c>
      <c r="V293" s="128">
        <v>1909.33</v>
      </c>
      <c r="W293" s="128">
        <v>1874.97</v>
      </c>
      <c r="X293" s="128">
        <v>1824.35</v>
      </c>
      <c r="Y293" s="128">
        <v>1777.95</v>
      </c>
      <c r="Z293" s="128">
        <v>1676.4</v>
      </c>
    </row>
    <row r="294" spans="2:26" x14ac:dyDescent="0.3">
      <c r="B294" s="127">
        <v>28</v>
      </c>
      <c r="C294" s="128">
        <v>1704.78</v>
      </c>
      <c r="D294" s="128">
        <v>1690.49</v>
      </c>
      <c r="E294" s="128">
        <v>1723.41</v>
      </c>
      <c r="F294" s="128">
        <v>1760.58</v>
      </c>
      <c r="G294" s="128">
        <v>1811.28</v>
      </c>
      <c r="H294" s="128">
        <v>1874.45</v>
      </c>
      <c r="I294" s="128">
        <v>2069.21</v>
      </c>
      <c r="J294" s="128">
        <v>2080.06</v>
      </c>
      <c r="K294" s="128">
        <v>2155.1999999999998</v>
      </c>
      <c r="L294" s="128">
        <v>2128.69</v>
      </c>
      <c r="M294" s="128">
        <v>2119.59</v>
      </c>
      <c r="N294" s="128">
        <v>2122.16</v>
      </c>
      <c r="O294" s="128">
        <v>2097.14</v>
      </c>
      <c r="P294" s="128">
        <v>2091.65</v>
      </c>
      <c r="Q294" s="128">
        <v>2085.71</v>
      </c>
      <c r="R294" s="128">
        <v>2081.6999999999998</v>
      </c>
      <c r="S294" s="128">
        <v>2094.8200000000002</v>
      </c>
      <c r="T294" s="128">
        <v>2128.35</v>
      </c>
      <c r="U294" s="128">
        <v>2061.5</v>
      </c>
      <c r="V294" s="128">
        <v>2130.5300000000002</v>
      </c>
      <c r="W294" s="128">
        <v>2043.96</v>
      </c>
      <c r="X294" s="128">
        <v>1764.92</v>
      </c>
      <c r="Y294" s="128">
        <v>1671.41</v>
      </c>
      <c r="Z294" s="128">
        <v>1670.16</v>
      </c>
    </row>
    <row r="295" spans="2:26" x14ac:dyDescent="0.3">
      <c r="B295" s="127">
        <v>29</v>
      </c>
      <c r="C295" s="128">
        <v>1682.51</v>
      </c>
      <c r="D295" s="128">
        <v>1673.37</v>
      </c>
      <c r="E295" s="128">
        <v>1653.71</v>
      </c>
      <c r="F295" s="128">
        <v>1665.52</v>
      </c>
      <c r="G295" s="128">
        <v>1802.26</v>
      </c>
      <c r="H295" s="128">
        <v>1851.04</v>
      </c>
      <c r="I295" s="128">
        <v>1943.26</v>
      </c>
      <c r="J295" s="128">
        <v>2086.31</v>
      </c>
      <c r="K295" s="128">
        <v>2110.06</v>
      </c>
      <c r="L295" s="128">
        <v>2176.14</v>
      </c>
      <c r="M295" s="128">
        <v>2148.48</v>
      </c>
      <c r="N295" s="128">
        <v>2170.4899999999998</v>
      </c>
      <c r="O295" s="128">
        <v>2131.37</v>
      </c>
      <c r="P295" s="128">
        <v>2129.61</v>
      </c>
      <c r="Q295" s="128">
        <v>2125.08</v>
      </c>
      <c r="R295" s="128">
        <v>2104.52</v>
      </c>
      <c r="S295" s="128">
        <v>2111.88</v>
      </c>
      <c r="T295" s="128">
        <v>2136.9</v>
      </c>
      <c r="U295" s="128">
        <v>2063.0100000000002</v>
      </c>
      <c r="V295" s="128">
        <v>2072.7199999999998</v>
      </c>
      <c r="W295" s="128">
        <v>2000.63</v>
      </c>
      <c r="X295" s="128">
        <v>1908.44</v>
      </c>
      <c r="Y295" s="128">
        <v>1818.75</v>
      </c>
      <c r="Z295" s="128">
        <v>1707.26</v>
      </c>
    </row>
    <row r="296" spans="2:26" x14ac:dyDescent="0.3">
      <c r="B296" s="127">
        <v>30</v>
      </c>
      <c r="C296" s="128">
        <v>1788.04</v>
      </c>
      <c r="D296" s="128">
        <v>1769.06</v>
      </c>
      <c r="E296" s="128">
        <v>1734.17</v>
      </c>
      <c r="F296" s="128">
        <v>1724.24</v>
      </c>
      <c r="G296" s="128">
        <v>1782.04</v>
      </c>
      <c r="H296" s="128">
        <v>1810.72</v>
      </c>
      <c r="I296" s="128">
        <v>1827.26</v>
      </c>
      <c r="J296" s="128">
        <v>1833.51</v>
      </c>
      <c r="K296" s="128">
        <v>1900.29</v>
      </c>
      <c r="L296" s="128">
        <v>1913.55</v>
      </c>
      <c r="M296" s="128">
        <v>1999.98</v>
      </c>
      <c r="N296" s="128">
        <v>1999.22</v>
      </c>
      <c r="O296" s="128">
        <v>1913.2</v>
      </c>
      <c r="P296" s="128">
        <v>1975.34</v>
      </c>
      <c r="Q296" s="128">
        <v>1997.55</v>
      </c>
      <c r="R296" s="128">
        <v>1993.51</v>
      </c>
      <c r="S296" s="128">
        <v>2011.42</v>
      </c>
      <c r="T296" s="128">
        <v>2034.62</v>
      </c>
      <c r="U296" s="128">
        <v>1999.8</v>
      </c>
      <c r="V296" s="128">
        <v>2020.54</v>
      </c>
      <c r="W296" s="128">
        <v>1997.85</v>
      </c>
      <c r="X296" s="128">
        <v>1879.48</v>
      </c>
      <c r="Y296" s="128">
        <v>1807.43</v>
      </c>
      <c r="Z296" s="128">
        <v>1768.88</v>
      </c>
    </row>
    <row r="297" spans="2:26" hidden="1" x14ac:dyDescent="0.3">
      <c r="B297" s="130">
        <v>31</v>
      </c>
      <c r="C297" s="128" t="e">
        <v>#N/A</v>
      </c>
      <c r="D297" s="128" t="e">
        <v>#N/A</v>
      </c>
      <c r="E297" s="128" t="e">
        <v>#N/A</v>
      </c>
      <c r="F297" s="128" t="e">
        <v>#N/A</v>
      </c>
      <c r="G297" s="128" t="e">
        <v>#N/A</v>
      </c>
      <c r="H297" s="128" t="e">
        <v>#N/A</v>
      </c>
      <c r="I297" s="128" t="e">
        <v>#N/A</v>
      </c>
      <c r="J297" s="128" t="e">
        <v>#N/A</v>
      </c>
      <c r="K297" s="128" t="e">
        <v>#N/A</v>
      </c>
      <c r="L297" s="128" t="e">
        <v>#N/A</v>
      </c>
      <c r="M297" s="128" t="e">
        <v>#N/A</v>
      </c>
      <c r="N297" s="128" t="e">
        <v>#N/A</v>
      </c>
      <c r="O297" s="128" t="e">
        <v>#N/A</v>
      </c>
      <c r="P297" s="128" t="e">
        <v>#N/A</v>
      </c>
      <c r="Q297" s="128" t="e">
        <v>#N/A</v>
      </c>
      <c r="R297" s="128" t="e">
        <v>#N/A</v>
      </c>
      <c r="S297" s="128" t="e">
        <v>#N/A</v>
      </c>
      <c r="T297" s="128" t="e">
        <v>#N/A</v>
      </c>
      <c r="U297" s="128" t="e">
        <v>#N/A</v>
      </c>
      <c r="V297" s="128" t="e">
        <v>#N/A</v>
      </c>
      <c r="W297" s="128" t="e">
        <v>#N/A</v>
      </c>
      <c r="X297" s="128" t="e">
        <v>#N/A</v>
      </c>
      <c r="Y297" s="128" t="e">
        <v>#N/A</v>
      </c>
      <c r="Z297" s="128" t="e">
        <v>#N/A</v>
      </c>
    </row>
    <row r="298" spans="2:26" ht="15.75" customHeight="1" x14ac:dyDescent="0.3">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3">
      <c r="B299" s="113" t="s">
        <v>75</v>
      </c>
      <c r="C299" s="114"/>
      <c r="D299" s="114"/>
      <c r="E299" s="114"/>
      <c r="F299" s="114"/>
      <c r="G299" s="114"/>
      <c r="H299" s="114"/>
      <c r="I299" s="114"/>
      <c r="J299" s="114"/>
      <c r="K299" s="114"/>
      <c r="L299" s="114"/>
      <c r="M299" s="114"/>
      <c r="N299" s="114"/>
      <c r="O299" s="114"/>
      <c r="P299" s="114"/>
      <c r="Q299" s="114"/>
      <c r="R299" s="114"/>
      <c r="S299" s="114"/>
      <c r="T299" s="115"/>
      <c r="U299" s="134">
        <v>764992.48</v>
      </c>
      <c r="V299" s="117"/>
      <c r="W299" s="117"/>
      <c r="X299" s="117"/>
      <c r="Y299" s="117"/>
      <c r="Z299" s="118"/>
    </row>
    <row r="300" spans="2:26" ht="15" customHeight="1" x14ac:dyDescent="0.3">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3">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3">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3">
      <c r="B303" s="41" t="s">
        <v>77</v>
      </c>
      <c r="C303" s="42"/>
      <c r="D303" s="42"/>
      <c r="E303" s="42"/>
      <c r="F303" s="42"/>
      <c r="G303" s="42"/>
      <c r="H303" s="42"/>
      <c r="I303" s="42"/>
      <c r="J303" s="42"/>
      <c r="K303" s="42"/>
      <c r="L303" s="42"/>
      <c r="M303" s="42"/>
      <c r="N303" s="43"/>
      <c r="O303" s="135">
        <v>690162.27</v>
      </c>
      <c r="P303" s="135"/>
      <c r="Q303" s="135"/>
      <c r="R303" s="135">
        <v>936409.23</v>
      </c>
      <c r="S303" s="135"/>
      <c r="T303" s="135"/>
      <c r="U303" s="135">
        <v>902322.89</v>
      </c>
      <c r="V303" s="135"/>
      <c r="W303" s="135"/>
      <c r="X303" s="135">
        <v>884739.47</v>
      </c>
      <c r="Y303" s="135"/>
      <c r="Z303" s="135"/>
    </row>
    <row r="304" spans="2:26" x14ac:dyDescent="0.3">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 x14ac:dyDescent="0.35">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3">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3">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3">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3">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3">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3">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3">
      <c r="B312" s="127">
        <v>1</v>
      </c>
      <c r="C312" s="128">
        <v>2293.13</v>
      </c>
      <c r="D312" s="128">
        <v>2288.83</v>
      </c>
      <c r="E312" s="128">
        <v>2305.0700000000002</v>
      </c>
      <c r="F312" s="128">
        <v>2355.0300000000002</v>
      </c>
      <c r="G312" s="128">
        <v>2402.0300000000002</v>
      </c>
      <c r="H312" s="128">
        <v>2478.33</v>
      </c>
      <c r="I312" s="128">
        <v>2498.25</v>
      </c>
      <c r="J312" s="128">
        <v>2510.59</v>
      </c>
      <c r="K312" s="128">
        <v>2514.56</v>
      </c>
      <c r="L312" s="128">
        <v>2521.58</v>
      </c>
      <c r="M312" s="128">
        <v>2521.81</v>
      </c>
      <c r="N312" s="128">
        <v>2522.7399999999998</v>
      </c>
      <c r="O312" s="128">
        <v>2512.17</v>
      </c>
      <c r="P312" s="128">
        <v>2518.5100000000002</v>
      </c>
      <c r="Q312" s="128">
        <v>2553.69</v>
      </c>
      <c r="R312" s="128">
        <v>2560.1999999999998</v>
      </c>
      <c r="S312" s="128">
        <v>2622.13</v>
      </c>
      <c r="T312" s="128">
        <v>2565.61</v>
      </c>
      <c r="U312" s="128">
        <v>2567.8000000000002</v>
      </c>
      <c r="V312" s="128">
        <v>2479.89</v>
      </c>
      <c r="W312" s="128">
        <v>2449.19</v>
      </c>
      <c r="X312" s="128">
        <v>2195.35</v>
      </c>
      <c r="Y312" s="128">
        <v>2339.17</v>
      </c>
      <c r="Z312" s="128">
        <v>2303.71</v>
      </c>
    </row>
    <row r="313" spans="2:26" x14ac:dyDescent="0.3">
      <c r="B313" s="127">
        <v>2</v>
      </c>
      <c r="C313" s="128">
        <v>2317.62</v>
      </c>
      <c r="D313" s="128">
        <v>2303.69</v>
      </c>
      <c r="E313" s="128">
        <v>2314.77</v>
      </c>
      <c r="F313" s="128">
        <v>2306.0500000000002</v>
      </c>
      <c r="G313" s="128">
        <v>2381.84</v>
      </c>
      <c r="H313" s="128">
        <v>2459.8200000000002</v>
      </c>
      <c r="I313" s="128">
        <v>2503.1799999999998</v>
      </c>
      <c r="J313" s="128">
        <v>2564.52</v>
      </c>
      <c r="K313" s="128">
        <v>2642.11</v>
      </c>
      <c r="L313" s="128">
        <v>2654.28</v>
      </c>
      <c r="M313" s="128">
        <v>2651.63</v>
      </c>
      <c r="N313" s="128">
        <v>2651.96</v>
      </c>
      <c r="O313" s="128">
        <v>2667.93</v>
      </c>
      <c r="P313" s="128">
        <v>2661.95</v>
      </c>
      <c r="Q313" s="128">
        <v>2668.84</v>
      </c>
      <c r="R313" s="128">
        <v>2655.87</v>
      </c>
      <c r="S313" s="128">
        <v>2676.27</v>
      </c>
      <c r="T313" s="128">
        <v>2680.19</v>
      </c>
      <c r="U313" s="128">
        <v>2614.69</v>
      </c>
      <c r="V313" s="128">
        <v>2496.63</v>
      </c>
      <c r="W313" s="128">
        <v>2485.2600000000002</v>
      </c>
      <c r="X313" s="128">
        <v>2450.29</v>
      </c>
      <c r="Y313" s="128">
        <v>2379.44</v>
      </c>
      <c r="Z313" s="128">
        <v>2334.4</v>
      </c>
    </row>
    <row r="314" spans="2:26" x14ac:dyDescent="0.3">
      <c r="B314" s="127">
        <v>3</v>
      </c>
      <c r="C314" s="128">
        <v>2370.3000000000002</v>
      </c>
      <c r="D314" s="128">
        <v>2368.1999999999998</v>
      </c>
      <c r="E314" s="128">
        <v>2371.2399999999998</v>
      </c>
      <c r="F314" s="128">
        <v>2353.98</v>
      </c>
      <c r="G314" s="128">
        <v>2403.64</v>
      </c>
      <c r="H314" s="128">
        <v>2460.88</v>
      </c>
      <c r="I314" s="128">
        <v>2466.9</v>
      </c>
      <c r="J314" s="128">
        <v>2469.83</v>
      </c>
      <c r="K314" s="128">
        <v>2531.3200000000002</v>
      </c>
      <c r="L314" s="128">
        <v>2543.75</v>
      </c>
      <c r="M314" s="128">
        <v>2535.2800000000002</v>
      </c>
      <c r="N314" s="128">
        <v>2540.96</v>
      </c>
      <c r="O314" s="128">
        <v>2522</v>
      </c>
      <c r="P314" s="128">
        <v>2566.92</v>
      </c>
      <c r="Q314" s="128">
        <v>2570.39</v>
      </c>
      <c r="R314" s="128">
        <v>2590.3200000000002</v>
      </c>
      <c r="S314" s="128">
        <v>2656.14</v>
      </c>
      <c r="T314" s="128">
        <v>2679.32</v>
      </c>
      <c r="U314" s="128">
        <v>2651.1</v>
      </c>
      <c r="V314" s="128">
        <v>2648.76</v>
      </c>
      <c r="W314" s="128">
        <v>2477.71</v>
      </c>
      <c r="X314" s="128">
        <v>2460.64</v>
      </c>
      <c r="Y314" s="128">
        <v>2439.02</v>
      </c>
      <c r="Z314" s="128">
        <v>2387.16</v>
      </c>
    </row>
    <row r="315" spans="2:26" x14ac:dyDescent="0.3">
      <c r="B315" s="127">
        <v>4</v>
      </c>
      <c r="C315" s="128">
        <v>2415.77</v>
      </c>
      <c r="D315" s="128">
        <v>2415.8200000000002</v>
      </c>
      <c r="E315" s="128">
        <v>2451.7399999999998</v>
      </c>
      <c r="F315" s="128">
        <v>2459.17</v>
      </c>
      <c r="G315" s="128">
        <v>2490.7600000000002</v>
      </c>
      <c r="H315" s="128">
        <v>2972.48</v>
      </c>
      <c r="I315" s="128">
        <v>2612.2800000000002</v>
      </c>
      <c r="J315" s="128">
        <v>2604.4</v>
      </c>
      <c r="K315" s="128">
        <v>2612.88</v>
      </c>
      <c r="L315" s="128">
        <v>2608.86</v>
      </c>
      <c r="M315" s="128">
        <v>2586.5100000000002</v>
      </c>
      <c r="N315" s="128">
        <v>2600.91</v>
      </c>
      <c r="O315" s="128">
        <v>2597.6999999999998</v>
      </c>
      <c r="P315" s="128">
        <v>2603.6999999999998</v>
      </c>
      <c r="Q315" s="128">
        <v>2613.7399999999998</v>
      </c>
      <c r="R315" s="128">
        <v>2614.0700000000002</v>
      </c>
      <c r="S315" s="128">
        <v>2637</v>
      </c>
      <c r="T315" s="128">
        <v>2693.77</v>
      </c>
      <c r="U315" s="128">
        <v>2636.94</v>
      </c>
      <c r="V315" s="128">
        <v>2575.11</v>
      </c>
      <c r="W315" s="128">
        <v>2513.6799999999998</v>
      </c>
      <c r="X315" s="128">
        <v>2482.33</v>
      </c>
      <c r="Y315" s="128">
        <v>2466.4699999999998</v>
      </c>
      <c r="Z315" s="128">
        <v>2414</v>
      </c>
    </row>
    <row r="316" spans="2:26" ht="15" customHeight="1" x14ac:dyDescent="0.3">
      <c r="B316" s="127">
        <v>5</v>
      </c>
      <c r="C316" s="128">
        <v>2439.41</v>
      </c>
      <c r="D316" s="128">
        <v>2451.31</v>
      </c>
      <c r="E316" s="128">
        <v>2468.69</v>
      </c>
      <c r="F316" s="128">
        <v>2482.84</v>
      </c>
      <c r="G316" s="128">
        <v>2961.32</v>
      </c>
      <c r="H316" s="128">
        <v>2611.0300000000002</v>
      </c>
      <c r="I316" s="128">
        <v>2975.14</v>
      </c>
      <c r="J316" s="128">
        <v>2818.38</v>
      </c>
      <c r="K316" s="128">
        <v>2794.27</v>
      </c>
      <c r="L316" s="128">
        <v>2806.25</v>
      </c>
      <c r="M316" s="128">
        <v>2779.44</v>
      </c>
      <c r="N316" s="128">
        <v>2776.48</v>
      </c>
      <c r="O316" s="128">
        <v>2754.37</v>
      </c>
      <c r="P316" s="128">
        <v>2757.17</v>
      </c>
      <c r="Q316" s="128">
        <v>2760.4</v>
      </c>
      <c r="R316" s="128">
        <v>2748.06</v>
      </c>
      <c r="S316" s="128">
        <v>2801.59</v>
      </c>
      <c r="T316" s="128">
        <v>2846.09</v>
      </c>
      <c r="U316" s="128">
        <v>2778.84</v>
      </c>
      <c r="V316" s="128">
        <v>2757.02</v>
      </c>
      <c r="W316" s="128">
        <v>2641.45</v>
      </c>
      <c r="X316" s="128">
        <v>2530.86</v>
      </c>
      <c r="Y316" s="128">
        <v>2477.6799999999998</v>
      </c>
      <c r="Z316" s="128">
        <v>2460.33</v>
      </c>
    </row>
    <row r="317" spans="2:26" x14ac:dyDescent="0.3">
      <c r="B317" s="127">
        <v>6</v>
      </c>
      <c r="C317" s="128">
        <v>2348.35</v>
      </c>
      <c r="D317" s="128">
        <v>2350.41</v>
      </c>
      <c r="E317" s="128">
        <v>2390.3200000000002</v>
      </c>
      <c r="F317" s="128">
        <v>2391.38</v>
      </c>
      <c r="G317" s="128">
        <v>2436.7399999999998</v>
      </c>
      <c r="H317" s="128">
        <v>2443.96</v>
      </c>
      <c r="I317" s="128">
        <v>2520.2600000000002</v>
      </c>
      <c r="J317" s="128">
        <v>2521.94</v>
      </c>
      <c r="K317" s="128">
        <v>2562.4699999999998</v>
      </c>
      <c r="L317" s="128">
        <v>2549.1799999999998</v>
      </c>
      <c r="M317" s="128">
        <v>2535.2600000000002</v>
      </c>
      <c r="N317" s="128">
        <v>2534.96</v>
      </c>
      <c r="O317" s="128">
        <v>2534.92</v>
      </c>
      <c r="P317" s="128">
        <v>2538.4499999999998</v>
      </c>
      <c r="Q317" s="128">
        <v>2539.5300000000002</v>
      </c>
      <c r="R317" s="128">
        <v>2535.7399999999998</v>
      </c>
      <c r="S317" s="128">
        <v>2535.35</v>
      </c>
      <c r="T317" s="128">
        <v>2630.09</v>
      </c>
      <c r="U317" s="128">
        <v>2535.25</v>
      </c>
      <c r="V317" s="128">
        <v>2535.19</v>
      </c>
      <c r="W317" s="128">
        <v>2460.94</v>
      </c>
      <c r="X317" s="128">
        <v>2415.94</v>
      </c>
      <c r="Y317" s="128">
        <v>2399.21</v>
      </c>
      <c r="Z317" s="128">
        <v>2372.5500000000002</v>
      </c>
    </row>
    <row r="318" spans="2:26" x14ac:dyDescent="0.3">
      <c r="B318" s="127">
        <v>7</v>
      </c>
      <c r="C318" s="128">
        <v>2385.19</v>
      </c>
      <c r="D318" s="128">
        <v>2384.34</v>
      </c>
      <c r="E318" s="128">
        <v>2415.0500000000002</v>
      </c>
      <c r="F318" s="128">
        <v>2422.48</v>
      </c>
      <c r="G318" s="128">
        <v>2500.62</v>
      </c>
      <c r="H318" s="128">
        <v>2534.63</v>
      </c>
      <c r="I318" s="128">
        <v>2629.32</v>
      </c>
      <c r="J318" s="128">
        <v>2734.83</v>
      </c>
      <c r="K318" s="128">
        <v>2636.64</v>
      </c>
      <c r="L318" s="128">
        <v>2767.6</v>
      </c>
      <c r="M318" s="128">
        <v>2638.16</v>
      </c>
      <c r="N318" s="128">
        <v>2634.39</v>
      </c>
      <c r="O318" s="128">
        <v>2637.3</v>
      </c>
      <c r="P318" s="128">
        <v>2633.49</v>
      </c>
      <c r="Q318" s="128">
        <v>2632.41</v>
      </c>
      <c r="R318" s="128">
        <v>2629.28</v>
      </c>
      <c r="S318" s="128">
        <v>2726.72</v>
      </c>
      <c r="T318" s="128">
        <v>2788.77</v>
      </c>
      <c r="U318" s="128">
        <v>2739.46</v>
      </c>
      <c r="V318" s="128">
        <v>2717.18</v>
      </c>
      <c r="W318" s="128">
        <v>2620.1</v>
      </c>
      <c r="X318" s="128">
        <v>2523.7199999999998</v>
      </c>
      <c r="Y318" s="128">
        <v>2460.41</v>
      </c>
      <c r="Z318" s="128">
        <v>2436.4299999999998</v>
      </c>
    </row>
    <row r="319" spans="2:26" x14ac:dyDescent="0.3">
      <c r="B319" s="127">
        <v>8</v>
      </c>
      <c r="C319" s="128">
        <v>2432.63</v>
      </c>
      <c r="D319" s="128">
        <v>2384.9899999999998</v>
      </c>
      <c r="E319" s="128">
        <v>2423.5700000000002</v>
      </c>
      <c r="F319" s="128">
        <v>2408.86</v>
      </c>
      <c r="G319" s="128">
        <v>2511.11</v>
      </c>
      <c r="H319" s="128">
        <v>2533.54</v>
      </c>
      <c r="I319" s="128">
        <v>2531.6</v>
      </c>
      <c r="J319" s="128">
        <v>2640.69</v>
      </c>
      <c r="K319" s="128">
        <v>2649.62</v>
      </c>
      <c r="L319" s="128">
        <v>2649.07</v>
      </c>
      <c r="M319" s="128">
        <v>2644.61</v>
      </c>
      <c r="N319" s="128">
        <v>2643.75</v>
      </c>
      <c r="O319" s="128">
        <v>2640.49</v>
      </c>
      <c r="P319" s="128">
        <v>2638.98</v>
      </c>
      <c r="Q319" s="128">
        <v>2641.51</v>
      </c>
      <c r="R319" s="128">
        <v>2637.98</v>
      </c>
      <c r="S319" s="128">
        <v>2636.53</v>
      </c>
      <c r="T319" s="128">
        <v>2771.71</v>
      </c>
      <c r="U319" s="128">
        <v>2702.14</v>
      </c>
      <c r="V319" s="128">
        <v>2684.31</v>
      </c>
      <c r="W319" s="128">
        <v>2534.9499999999998</v>
      </c>
      <c r="X319" s="128">
        <v>2477.2600000000002</v>
      </c>
      <c r="Y319" s="128">
        <v>2460.17</v>
      </c>
      <c r="Z319" s="128">
        <v>2459.11</v>
      </c>
    </row>
    <row r="320" spans="2:26" x14ac:dyDescent="0.3">
      <c r="B320" s="127">
        <v>9</v>
      </c>
      <c r="C320" s="128">
        <v>2439.92</v>
      </c>
      <c r="D320" s="128">
        <v>2402.8200000000002</v>
      </c>
      <c r="E320" s="128">
        <v>2374.36</v>
      </c>
      <c r="F320" s="128">
        <v>2366.23</v>
      </c>
      <c r="G320" s="128">
        <v>2433.83</v>
      </c>
      <c r="H320" s="128">
        <v>2457.83</v>
      </c>
      <c r="I320" s="128">
        <v>2503.62</v>
      </c>
      <c r="J320" s="128">
        <v>2539.7199999999998</v>
      </c>
      <c r="K320" s="128">
        <v>2652.09</v>
      </c>
      <c r="L320" s="128">
        <v>2651.97</v>
      </c>
      <c r="M320" s="128">
        <v>2651.8</v>
      </c>
      <c r="N320" s="128">
        <v>2643.73</v>
      </c>
      <c r="O320" s="128">
        <v>2640.66</v>
      </c>
      <c r="P320" s="128">
        <v>2630.59</v>
      </c>
      <c r="Q320" s="128">
        <v>2622.03</v>
      </c>
      <c r="R320" s="128">
        <v>2630.45</v>
      </c>
      <c r="S320" s="128">
        <v>2638.27</v>
      </c>
      <c r="T320" s="128">
        <v>2769.04</v>
      </c>
      <c r="U320" s="128">
        <v>2729.49</v>
      </c>
      <c r="V320" s="128">
        <v>2728.46</v>
      </c>
      <c r="W320" s="128">
        <v>2522.61</v>
      </c>
      <c r="X320" s="128">
        <v>2458.34</v>
      </c>
      <c r="Y320" s="128">
        <v>2454.58</v>
      </c>
      <c r="Z320" s="128">
        <v>2448.35</v>
      </c>
    </row>
    <row r="321" spans="2:26" x14ac:dyDescent="0.3">
      <c r="B321" s="127">
        <v>10</v>
      </c>
      <c r="C321" s="128">
        <v>2403.3200000000002</v>
      </c>
      <c r="D321" s="128">
        <v>2370.56</v>
      </c>
      <c r="E321" s="128">
        <v>2367.9299999999998</v>
      </c>
      <c r="F321" s="128">
        <v>2353.17</v>
      </c>
      <c r="G321" s="128">
        <v>2396.02</v>
      </c>
      <c r="H321" s="128">
        <v>2408.79</v>
      </c>
      <c r="I321" s="128">
        <v>2434.42</v>
      </c>
      <c r="J321" s="128">
        <v>2487.2399999999998</v>
      </c>
      <c r="K321" s="128">
        <v>2509.31</v>
      </c>
      <c r="L321" s="128">
        <v>2537.9899999999998</v>
      </c>
      <c r="M321" s="128">
        <v>2519.27</v>
      </c>
      <c r="N321" s="128">
        <v>2519.15</v>
      </c>
      <c r="O321" s="128">
        <v>2519.12</v>
      </c>
      <c r="P321" s="128">
        <v>2519.96</v>
      </c>
      <c r="Q321" s="128">
        <v>2526.54</v>
      </c>
      <c r="R321" s="128">
        <v>2526.06</v>
      </c>
      <c r="S321" s="128">
        <v>2575.4699999999998</v>
      </c>
      <c r="T321" s="128">
        <v>2712.29</v>
      </c>
      <c r="U321" s="128">
        <v>2634.78</v>
      </c>
      <c r="V321" s="128">
        <v>2631.11</v>
      </c>
      <c r="W321" s="128">
        <v>2495.52</v>
      </c>
      <c r="X321" s="128">
        <v>2460.7800000000002</v>
      </c>
      <c r="Y321" s="128">
        <v>2458.2800000000002</v>
      </c>
      <c r="Z321" s="128">
        <v>2441.77</v>
      </c>
    </row>
    <row r="322" spans="2:26" x14ac:dyDescent="0.3">
      <c r="B322" s="127">
        <v>11</v>
      </c>
      <c r="C322" s="128">
        <v>2373.36</v>
      </c>
      <c r="D322" s="128">
        <v>2359.59</v>
      </c>
      <c r="E322" s="128">
        <v>2375.0500000000002</v>
      </c>
      <c r="F322" s="128">
        <v>2407.91</v>
      </c>
      <c r="G322" s="128">
        <v>2463.6</v>
      </c>
      <c r="H322" s="128">
        <v>2517.0300000000002</v>
      </c>
      <c r="I322" s="128">
        <v>2638.5</v>
      </c>
      <c r="J322" s="128">
        <v>2674.22</v>
      </c>
      <c r="K322" s="128">
        <v>2672.15</v>
      </c>
      <c r="L322" s="128">
        <v>2674</v>
      </c>
      <c r="M322" s="128">
        <v>2671.36</v>
      </c>
      <c r="N322" s="128">
        <v>2670.51</v>
      </c>
      <c r="O322" s="128">
        <v>2664.13</v>
      </c>
      <c r="P322" s="128">
        <v>2653.2</v>
      </c>
      <c r="Q322" s="128">
        <v>2652.82</v>
      </c>
      <c r="R322" s="128">
        <v>2647.26</v>
      </c>
      <c r="S322" s="128">
        <v>2662.1</v>
      </c>
      <c r="T322" s="128">
        <v>2779.35</v>
      </c>
      <c r="U322" s="128">
        <v>2660.72</v>
      </c>
      <c r="V322" s="128">
        <v>2647.83</v>
      </c>
      <c r="W322" s="128">
        <v>2517.2399999999998</v>
      </c>
      <c r="X322" s="128">
        <v>2468.5</v>
      </c>
      <c r="Y322" s="128">
        <v>2442.16</v>
      </c>
      <c r="Z322" s="128">
        <v>2425.59</v>
      </c>
    </row>
    <row r="323" spans="2:26" x14ac:dyDescent="0.3">
      <c r="B323" s="127">
        <v>12</v>
      </c>
      <c r="C323" s="128">
        <v>2351.6999999999998</v>
      </c>
      <c r="D323" s="128">
        <v>2357.66</v>
      </c>
      <c r="E323" s="128">
        <v>2385.41</v>
      </c>
      <c r="F323" s="128">
        <v>2459.33</v>
      </c>
      <c r="G323" s="128">
        <v>2474.08</v>
      </c>
      <c r="H323" s="128">
        <v>2539.58</v>
      </c>
      <c r="I323" s="128">
        <v>2652.26</v>
      </c>
      <c r="J323" s="128">
        <v>2734.95</v>
      </c>
      <c r="K323" s="128">
        <v>2663.29</v>
      </c>
      <c r="L323" s="128">
        <v>2664.83</v>
      </c>
      <c r="M323" s="128">
        <v>2660.08</v>
      </c>
      <c r="N323" s="128">
        <v>2658.07</v>
      </c>
      <c r="O323" s="128">
        <v>2660.29</v>
      </c>
      <c r="P323" s="128">
        <v>2653.29</v>
      </c>
      <c r="Q323" s="128">
        <v>2647.7</v>
      </c>
      <c r="R323" s="128">
        <v>2645.75</v>
      </c>
      <c r="S323" s="128">
        <v>2652.98</v>
      </c>
      <c r="T323" s="128">
        <v>2655.63</v>
      </c>
      <c r="U323" s="128">
        <v>2623.8</v>
      </c>
      <c r="V323" s="128">
        <v>2516.06</v>
      </c>
      <c r="W323" s="128">
        <v>2494.98</v>
      </c>
      <c r="X323" s="128">
        <v>2465.3000000000002</v>
      </c>
      <c r="Y323" s="128">
        <v>2410.15</v>
      </c>
      <c r="Z323" s="128">
        <v>2370.7399999999998</v>
      </c>
    </row>
    <row r="324" spans="2:26" x14ac:dyDescent="0.3">
      <c r="B324" s="127">
        <v>13</v>
      </c>
      <c r="C324" s="128">
        <v>2362.63</v>
      </c>
      <c r="D324" s="128">
        <v>2358.5100000000002</v>
      </c>
      <c r="E324" s="128">
        <v>2393.5700000000002</v>
      </c>
      <c r="F324" s="128">
        <v>2433.02</v>
      </c>
      <c r="G324" s="128">
        <v>2470.5100000000002</v>
      </c>
      <c r="H324" s="128">
        <v>2474.37</v>
      </c>
      <c r="I324" s="128">
        <v>2554.9499999999998</v>
      </c>
      <c r="J324" s="128">
        <v>2621.1799999999998</v>
      </c>
      <c r="K324" s="128">
        <v>2614.6799999999998</v>
      </c>
      <c r="L324" s="128">
        <v>2610.84</v>
      </c>
      <c r="M324" s="128">
        <v>2547.19</v>
      </c>
      <c r="N324" s="128">
        <v>2546.4299999999998</v>
      </c>
      <c r="O324" s="128">
        <v>2498.5100000000002</v>
      </c>
      <c r="P324" s="128">
        <v>2484.81</v>
      </c>
      <c r="Q324" s="128">
        <v>2485</v>
      </c>
      <c r="R324" s="128">
        <v>2486.6999999999998</v>
      </c>
      <c r="S324" s="128">
        <v>2622.25</v>
      </c>
      <c r="T324" s="128">
        <v>2625.78</v>
      </c>
      <c r="U324" s="128">
        <v>2545.66</v>
      </c>
      <c r="V324" s="128">
        <v>2519.64</v>
      </c>
      <c r="W324" s="128">
        <v>2496.12</v>
      </c>
      <c r="X324" s="128">
        <v>2453</v>
      </c>
      <c r="Y324" s="128">
        <v>2410.75</v>
      </c>
      <c r="Z324" s="128">
        <v>2381.14</v>
      </c>
    </row>
    <row r="325" spans="2:26" x14ac:dyDescent="0.3">
      <c r="B325" s="127">
        <v>14</v>
      </c>
      <c r="C325" s="128">
        <v>2344.56</v>
      </c>
      <c r="D325" s="128">
        <v>2351.3000000000002</v>
      </c>
      <c r="E325" s="128">
        <v>2371.8200000000002</v>
      </c>
      <c r="F325" s="128">
        <v>2422.5700000000002</v>
      </c>
      <c r="G325" s="128">
        <v>2451.4</v>
      </c>
      <c r="H325" s="128">
        <v>2476.13</v>
      </c>
      <c r="I325" s="128">
        <v>2545.63</v>
      </c>
      <c r="J325" s="128">
        <v>2610.25</v>
      </c>
      <c r="K325" s="128">
        <v>2599.1</v>
      </c>
      <c r="L325" s="128">
        <v>2598.81</v>
      </c>
      <c r="M325" s="128">
        <v>2583.92</v>
      </c>
      <c r="N325" s="128">
        <v>2546.25</v>
      </c>
      <c r="O325" s="128">
        <v>2546.37</v>
      </c>
      <c r="P325" s="128">
        <v>2545.2399999999998</v>
      </c>
      <c r="Q325" s="128">
        <v>2545.6799999999998</v>
      </c>
      <c r="R325" s="128">
        <v>2545.48</v>
      </c>
      <c r="S325" s="128">
        <v>2599.1</v>
      </c>
      <c r="T325" s="128">
        <v>2606.02</v>
      </c>
      <c r="U325" s="128">
        <v>2517.6</v>
      </c>
      <c r="V325" s="128">
        <v>2451.06</v>
      </c>
      <c r="W325" s="128">
        <v>2468.5</v>
      </c>
      <c r="X325" s="128">
        <v>2384.23</v>
      </c>
      <c r="Y325" s="128">
        <v>2405.4</v>
      </c>
      <c r="Z325" s="128">
        <v>2374.31</v>
      </c>
    </row>
    <row r="326" spans="2:26" x14ac:dyDescent="0.3">
      <c r="B326" s="127">
        <v>15</v>
      </c>
      <c r="C326" s="128">
        <v>2426.13</v>
      </c>
      <c r="D326" s="128">
        <v>2426.54</v>
      </c>
      <c r="E326" s="128">
        <v>2468.35</v>
      </c>
      <c r="F326" s="128">
        <v>2470.77</v>
      </c>
      <c r="G326" s="128">
        <v>2541.1999999999998</v>
      </c>
      <c r="H326" s="128">
        <v>2534.11</v>
      </c>
      <c r="I326" s="128">
        <v>2631.95</v>
      </c>
      <c r="J326" s="128">
        <v>2737.26</v>
      </c>
      <c r="K326" s="128">
        <v>2732.45</v>
      </c>
      <c r="L326" s="128">
        <v>2728.37</v>
      </c>
      <c r="M326" s="128">
        <v>2689.53</v>
      </c>
      <c r="N326" s="128">
        <v>2686.49</v>
      </c>
      <c r="O326" s="128">
        <v>2685.01</v>
      </c>
      <c r="P326" s="128">
        <v>2681.05</v>
      </c>
      <c r="Q326" s="128">
        <v>2695.46</v>
      </c>
      <c r="R326" s="128">
        <v>2697.37</v>
      </c>
      <c r="S326" s="128">
        <v>2734.39</v>
      </c>
      <c r="T326" s="128">
        <v>2737.81</v>
      </c>
      <c r="U326" s="128">
        <v>2666.97</v>
      </c>
      <c r="V326" s="128">
        <v>2460.94</v>
      </c>
      <c r="W326" s="128">
        <v>2595.8200000000002</v>
      </c>
      <c r="X326" s="128">
        <v>2593.98</v>
      </c>
      <c r="Y326" s="128">
        <v>2517.61</v>
      </c>
      <c r="Z326" s="128">
        <v>2490.0700000000002</v>
      </c>
    </row>
    <row r="327" spans="2:26" x14ac:dyDescent="0.3">
      <c r="B327" s="127">
        <v>16</v>
      </c>
      <c r="C327" s="128">
        <v>2568.54</v>
      </c>
      <c r="D327" s="128">
        <v>2481.94</v>
      </c>
      <c r="E327" s="128">
        <v>2459.5300000000002</v>
      </c>
      <c r="F327" s="128">
        <v>2405.1999999999998</v>
      </c>
      <c r="G327" s="128">
        <v>2481.8000000000002</v>
      </c>
      <c r="H327" s="128">
        <v>2611.73</v>
      </c>
      <c r="I327" s="128">
        <v>2698.23</v>
      </c>
      <c r="J327" s="128">
        <v>2742.13</v>
      </c>
      <c r="K327" s="128">
        <v>2752</v>
      </c>
      <c r="L327" s="128">
        <v>2752.41</v>
      </c>
      <c r="M327" s="128">
        <v>2728.64</v>
      </c>
      <c r="N327" s="128">
        <v>2712.15</v>
      </c>
      <c r="O327" s="128">
        <v>2634.8</v>
      </c>
      <c r="P327" s="128">
        <v>2703.43</v>
      </c>
      <c r="Q327" s="128">
        <v>2636.89</v>
      </c>
      <c r="R327" s="128">
        <v>2681.88</v>
      </c>
      <c r="S327" s="128">
        <v>2708.62</v>
      </c>
      <c r="T327" s="128">
        <v>2677.89</v>
      </c>
      <c r="U327" s="128">
        <v>2678.23</v>
      </c>
      <c r="V327" s="128">
        <v>2683.9</v>
      </c>
      <c r="W327" s="128">
        <v>2598.88</v>
      </c>
      <c r="X327" s="128">
        <v>2506.62</v>
      </c>
      <c r="Y327" s="128">
        <v>2475.58</v>
      </c>
      <c r="Z327" s="128">
        <v>2443.89</v>
      </c>
    </row>
    <row r="328" spans="2:26" x14ac:dyDescent="0.3">
      <c r="B328" s="127">
        <v>17</v>
      </c>
      <c r="C328" s="128">
        <v>2272.6799999999998</v>
      </c>
      <c r="D328" s="128">
        <v>2233.7600000000002</v>
      </c>
      <c r="E328" s="128">
        <v>2223.4899999999998</v>
      </c>
      <c r="F328" s="128">
        <v>2121.23</v>
      </c>
      <c r="G328" s="128">
        <v>2359.87</v>
      </c>
      <c r="H328" s="128">
        <v>2532.94</v>
      </c>
      <c r="I328" s="128">
        <v>2565.1</v>
      </c>
      <c r="J328" s="128">
        <v>2548.56</v>
      </c>
      <c r="K328" s="128">
        <v>2640.24</v>
      </c>
      <c r="L328" s="128">
        <v>2644.66</v>
      </c>
      <c r="M328" s="128">
        <v>2615.54</v>
      </c>
      <c r="N328" s="128">
        <v>2639.26</v>
      </c>
      <c r="O328" s="128">
        <v>2541.75</v>
      </c>
      <c r="P328" s="128">
        <v>2625.79</v>
      </c>
      <c r="Q328" s="128">
        <v>2623.39</v>
      </c>
      <c r="R328" s="128">
        <v>2629.82</v>
      </c>
      <c r="S328" s="128">
        <v>2679.61</v>
      </c>
      <c r="T328" s="128">
        <v>2679.54</v>
      </c>
      <c r="U328" s="128">
        <v>2680.05</v>
      </c>
      <c r="V328" s="128">
        <v>2683.83</v>
      </c>
      <c r="W328" s="128">
        <v>2595.36</v>
      </c>
      <c r="X328" s="128">
        <v>2516.83</v>
      </c>
      <c r="Y328" s="128">
        <v>2482.7800000000002</v>
      </c>
      <c r="Z328" s="128">
        <v>2393.4699999999998</v>
      </c>
    </row>
    <row r="329" spans="2:26" x14ac:dyDescent="0.3">
      <c r="B329" s="127">
        <v>18</v>
      </c>
      <c r="C329" s="128">
        <v>2418.75</v>
      </c>
      <c r="D329" s="128">
        <v>2412.19</v>
      </c>
      <c r="E329" s="128">
        <v>2433.5500000000002</v>
      </c>
      <c r="F329" s="128">
        <v>2478.9899999999998</v>
      </c>
      <c r="G329" s="128">
        <v>2573.3200000000002</v>
      </c>
      <c r="H329" s="128">
        <v>2536.42</v>
      </c>
      <c r="I329" s="128">
        <v>2718.57</v>
      </c>
      <c r="J329" s="128">
        <v>2723.76</v>
      </c>
      <c r="K329" s="128">
        <v>2725.48</v>
      </c>
      <c r="L329" s="128">
        <v>2729.96</v>
      </c>
      <c r="M329" s="128">
        <v>2729.36</v>
      </c>
      <c r="N329" s="128">
        <v>2729.98</v>
      </c>
      <c r="O329" s="128">
        <v>2728.45</v>
      </c>
      <c r="P329" s="128">
        <v>2724.36</v>
      </c>
      <c r="Q329" s="128">
        <v>2688.56</v>
      </c>
      <c r="R329" s="128">
        <v>2687.7</v>
      </c>
      <c r="S329" s="128">
        <v>2726.1</v>
      </c>
      <c r="T329" s="128">
        <v>2728.1</v>
      </c>
      <c r="U329" s="128">
        <v>2681.46</v>
      </c>
      <c r="V329" s="128">
        <v>2646.96</v>
      </c>
      <c r="W329" s="128">
        <v>2516.21</v>
      </c>
      <c r="X329" s="128">
        <v>2496.48</v>
      </c>
      <c r="Y329" s="128">
        <v>2444.2600000000002</v>
      </c>
      <c r="Z329" s="128">
        <v>2435.81</v>
      </c>
    </row>
    <row r="330" spans="2:26" x14ac:dyDescent="0.3">
      <c r="B330" s="127">
        <v>19</v>
      </c>
      <c r="C330" s="128">
        <v>2377.5100000000002</v>
      </c>
      <c r="D330" s="128">
        <v>2375.9499999999998</v>
      </c>
      <c r="E330" s="128">
        <v>2405.89</v>
      </c>
      <c r="F330" s="128">
        <v>2468.2399999999998</v>
      </c>
      <c r="G330" s="128">
        <v>2474.91</v>
      </c>
      <c r="H330" s="128">
        <v>2532.7199999999998</v>
      </c>
      <c r="I330" s="128">
        <v>2711.87</v>
      </c>
      <c r="J330" s="128">
        <v>2722.9</v>
      </c>
      <c r="K330" s="128">
        <v>2724.78</v>
      </c>
      <c r="L330" s="128">
        <v>2721.88</v>
      </c>
      <c r="M330" s="128">
        <v>2713.65</v>
      </c>
      <c r="N330" s="128">
        <v>2713.59</v>
      </c>
      <c r="O330" s="128">
        <v>2701.52</v>
      </c>
      <c r="P330" s="128">
        <v>2691.95</v>
      </c>
      <c r="Q330" s="128">
        <v>2687</v>
      </c>
      <c r="R330" s="128">
        <v>2686.96</v>
      </c>
      <c r="S330" s="128">
        <v>2723.39</v>
      </c>
      <c r="T330" s="128">
        <v>2747.91</v>
      </c>
      <c r="U330" s="128">
        <v>2665.98</v>
      </c>
      <c r="V330" s="128">
        <v>2661.86</v>
      </c>
      <c r="W330" s="128">
        <v>2594.46</v>
      </c>
      <c r="X330" s="128">
        <v>2519.48</v>
      </c>
      <c r="Y330" s="128">
        <v>2479.5</v>
      </c>
      <c r="Z330" s="128">
        <v>2414.4499999999998</v>
      </c>
    </row>
    <row r="331" spans="2:26" x14ac:dyDescent="0.3">
      <c r="B331" s="127">
        <v>20</v>
      </c>
      <c r="C331" s="128">
        <v>2302.25</v>
      </c>
      <c r="D331" s="128">
        <v>2321.1999999999998</v>
      </c>
      <c r="E331" s="128">
        <v>2426.29</v>
      </c>
      <c r="F331" s="128">
        <v>2471.58</v>
      </c>
      <c r="G331" s="128">
        <v>2475.7399999999998</v>
      </c>
      <c r="H331" s="128">
        <v>2486.4499999999998</v>
      </c>
      <c r="I331" s="128">
        <v>2640.6</v>
      </c>
      <c r="J331" s="128">
        <v>2717.46</v>
      </c>
      <c r="K331" s="128">
        <v>2719.53</v>
      </c>
      <c r="L331" s="128">
        <v>2721.15</v>
      </c>
      <c r="M331" s="128">
        <v>2721.13</v>
      </c>
      <c r="N331" s="128">
        <v>2722.25</v>
      </c>
      <c r="O331" s="128">
        <v>2705.64</v>
      </c>
      <c r="P331" s="128">
        <v>2700.04</v>
      </c>
      <c r="Q331" s="128">
        <v>2706.96</v>
      </c>
      <c r="R331" s="128">
        <v>2698.51</v>
      </c>
      <c r="S331" s="128">
        <v>2723.95</v>
      </c>
      <c r="T331" s="128">
        <v>2721.65</v>
      </c>
      <c r="U331" s="128">
        <v>2663.12</v>
      </c>
      <c r="V331" s="128">
        <v>2657.37</v>
      </c>
      <c r="W331" s="128">
        <v>2518.7199999999998</v>
      </c>
      <c r="X331" s="128">
        <v>2511.6999999999998</v>
      </c>
      <c r="Y331" s="128">
        <v>2466.35</v>
      </c>
      <c r="Z331" s="128">
        <v>2383.48</v>
      </c>
    </row>
    <row r="332" spans="2:26" x14ac:dyDescent="0.3">
      <c r="B332" s="127">
        <v>21</v>
      </c>
      <c r="C332" s="128">
        <v>2337.29</v>
      </c>
      <c r="D332" s="128">
        <v>2348.09</v>
      </c>
      <c r="E332" s="128">
        <v>2391.84</v>
      </c>
      <c r="F332" s="128">
        <v>2472.42</v>
      </c>
      <c r="G332" s="128">
        <v>2475.04</v>
      </c>
      <c r="H332" s="128">
        <v>2513.85</v>
      </c>
      <c r="I332" s="128">
        <v>2557.11</v>
      </c>
      <c r="J332" s="128">
        <v>2751.93</v>
      </c>
      <c r="K332" s="128">
        <v>2858.67</v>
      </c>
      <c r="L332" s="128">
        <v>2860.83</v>
      </c>
      <c r="M332" s="128">
        <v>2789.32</v>
      </c>
      <c r="N332" s="128">
        <v>2888.6</v>
      </c>
      <c r="O332" s="128">
        <v>2836.55</v>
      </c>
      <c r="P332" s="128">
        <v>2837.14</v>
      </c>
      <c r="Q332" s="128">
        <v>2834.25</v>
      </c>
      <c r="R332" s="128">
        <v>2833.79</v>
      </c>
      <c r="S332" s="128">
        <v>2829.19</v>
      </c>
      <c r="T332" s="128">
        <v>2827.45</v>
      </c>
      <c r="U332" s="128">
        <v>2684.41</v>
      </c>
      <c r="V332" s="128">
        <v>2756.5</v>
      </c>
      <c r="W332" s="128">
        <v>2662.82</v>
      </c>
      <c r="X332" s="128">
        <v>2516.6999999999998</v>
      </c>
      <c r="Y332" s="128">
        <v>2468.7600000000002</v>
      </c>
      <c r="Z332" s="128">
        <v>2363.5500000000002</v>
      </c>
    </row>
    <row r="333" spans="2:26" x14ac:dyDescent="0.3">
      <c r="B333" s="127">
        <v>22</v>
      </c>
      <c r="C333" s="128">
        <v>2355.9899999999998</v>
      </c>
      <c r="D333" s="128">
        <v>2360.58</v>
      </c>
      <c r="E333" s="128">
        <v>2349.2600000000002</v>
      </c>
      <c r="F333" s="128">
        <v>2461.08</v>
      </c>
      <c r="G333" s="128">
        <v>2471.42</v>
      </c>
      <c r="H333" s="128">
        <v>2525.16</v>
      </c>
      <c r="I333" s="128">
        <v>2625.51</v>
      </c>
      <c r="J333" s="128">
        <v>2811.25</v>
      </c>
      <c r="K333" s="128">
        <v>2894.89</v>
      </c>
      <c r="L333" s="128">
        <v>2895.58</v>
      </c>
      <c r="M333" s="128">
        <v>2890.04</v>
      </c>
      <c r="N333" s="128">
        <v>2889.59</v>
      </c>
      <c r="O333" s="128">
        <v>2850</v>
      </c>
      <c r="P333" s="128">
        <v>2843.74</v>
      </c>
      <c r="Q333" s="128">
        <v>2800.79</v>
      </c>
      <c r="R333" s="128">
        <v>2797.03</v>
      </c>
      <c r="S333" s="128">
        <v>2804.35</v>
      </c>
      <c r="T333" s="128">
        <v>2802.74</v>
      </c>
      <c r="U333" s="128">
        <v>2781.23</v>
      </c>
      <c r="V333" s="128">
        <v>2788.16</v>
      </c>
      <c r="W333" s="128">
        <v>2691.92</v>
      </c>
      <c r="X333" s="128">
        <v>2519.1</v>
      </c>
      <c r="Y333" s="128">
        <v>2465.2199999999998</v>
      </c>
      <c r="Z333" s="128">
        <v>2389.67</v>
      </c>
    </row>
    <row r="334" spans="2:26" x14ac:dyDescent="0.3">
      <c r="B334" s="127">
        <v>23</v>
      </c>
      <c r="C334" s="128">
        <v>2444.09</v>
      </c>
      <c r="D334" s="128">
        <v>2341.9899999999998</v>
      </c>
      <c r="E334" s="128">
        <v>2329.69</v>
      </c>
      <c r="F334" s="128">
        <v>2380.1799999999998</v>
      </c>
      <c r="G334" s="128">
        <v>2436.62</v>
      </c>
      <c r="H334" s="128">
        <v>2480.9</v>
      </c>
      <c r="I334" s="128">
        <v>2533.89</v>
      </c>
      <c r="J334" s="128">
        <v>2685.81</v>
      </c>
      <c r="K334" s="128">
        <v>2819.07</v>
      </c>
      <c r="L334" s="128">
        <v>2818.84</v>
      </c>
      <c r="M334" s="128">
        <v>2941.65</v>
      </c>
      <c r="N334" s="128">
        <v>2833.81</v>
      </c>
      <c r="O334" s="128">
        <v>2818.11</v>
      </c>
      <c r="P334" s="128">
        <v>2786.48</v>
      </c>
      <c r="Q334" s="128">
        <v>2786.04</v>
      </c>
      <c r="R334" s="128">
        <v>2703.19</v>
      </c>
      <c r="S334" s="128">
        <v>2686.81</v>
      </c>
      <c r="T334" s="128">
        <v>2825.75</v>
      </c>
      <c r="U334" s="128">
        <v>2694.42</v>
      </c>
      <c r="V334" s="128">
        <v>2798.18</v>
      </c>
      <c r="W334" s="128">
        <v>2684.17</v>
      </c>
      <c r="X334" s="128">
        <v>2544.17</v>
      </c>
      <c r="Y334" s="128">
        <v>2459.31</v>
      </c>
      <c r="Z334" s="128">
        <v>2348.6799999999998</v>
      </c>
    </row>
    <row r="335" spans="2:26" x14ac:dyDescent="0.3">
      <c r="B335" s="127">
        <v>24</v>
      </c>
      <c r="C335" s="128">
        <v>2275.0500000000002</v>
      </c>
      <c r="D335" s="128">
        <v>2267.08</v>
      </c>
      <c r="E335" s="128">
        <v>2301.62</v>
      </c>
      <c r="F335" s="128">
        <v>2344.34</v>
      </c>
      <c r="G335" s="128">
        <v>2346.2199999999998</v>
      </c>
      <c r="H335" s="128">
        <v>2430.64</v>
      </c>
      <c r="I335" s="128">
        <v>2445.37</v>
      </c>
      <c r="J335" s="128">
        <v>2478.0700000000002</v>
      </c>
      <c r="K335" s="128">
        <v>2478.83</v>
      </c>
      <c r="L335" s="128">
        <v>2580.31</v>
      </c>
      <c r="M335" s="128">
        <v>2591.59</v>
      </c>
      <c r="N335" s="128">
        <v>2584.06</v>
      </c>
      <c r="O335" s="128">
        <v>2525.42</v>
      </c>
      <c r="P335" s="128">
        <v>2526.27</v>
      </c>
      <c r="Q335" s="128">
        <v>2609.52</v>
      </c>
      <c r="R335" s="128">
        <v>2613.9499999999998</v>
      </c>
      <c r="S335" s="128">
        <v>2641.92</v>
      </c>
      <c r="T335" s="128">
        <v>2655.61</v>
      </c>
      <c r="U335" s="128">
        <v>2666.87</v>
      </c>
      <c r="V335" s="128">
        <v>2671.7</v>
      </c>
      <c r="W335" s="128">
        <v>2664.82</v>
      </c>
      <c r="X335" s="128">
        <v>2522.33</v>
      </c>
      <c r="Y335" s="128">
        <v>2376.4</v>
      </c>
      <c r="Z335" s="128">
        <v>2272.0300000000002</v>
      </c>
    </row>
    <row r="336" spans="2:26" x14ac:dyDescent="0.3">
      <c r="B336" s="127">
        <v>25</v>
      </c>
      <c r="C336" s="128">
        <v>2390.62</v>
      </c>
      <c r="D336" s="128">
        <v>2373.9699999999998</v>
      </c>
      <c r="E336" s="128">
        <v>2393.4499999999998</v>
      </c>
      <c r="F336" s="128">
        <v>2454.64</v>
      </c>
      <c r="G336" s="128">
        <v>2459.75</v>
      </c>
      <c r="H336" s="128">
        <v>2492.92</v>
      </c>
      <c r="I336" s="128">
        <v>2644.73</v>
      </c>
      <c r="J336" s="128">
        <v>2842.86</v>
      </c>
      <c r="K336" s="128">
        <v>2935.43</v>
      </c>
      <c r="L336" s="128">
        <v>2850.13</v>
      </c>
      <c r="M336" s="128">
        <v>2848.78</v>
      </c>
      <c r="N336" s="128">
        <v>2847.05</v>
      </c>
      <c r="O336" s="128">
        <v>2846.06</v>
      </c>
      <c r="P336" s="128">
        <v>2846.42</v>
      </c>
      <c r="Q336" s="128">
        <v>2945.56</v>
      </c>
      <c r="R336" s="128">
        <v>2936.07</v>
      </c>
      <c r="S336" s="128">
        <v>2814.81</v>
      </c>
      <c r="T336" s="128">
        <v>2821.56</v>
      </c>
      <c r="U336" s="128">
        <v>2791.02</v>
      </c>
      <c r="V336" s="128">
        <v>2798.58</v>
      </c>
      <c r="W336" s="128">
        <v>2730.45</v>
      </c>
      <c r="X336" s="128">
        <v>2637.32</v>
      </c>
      <c r="Y336" s="128">
        <v>2470.4699999999998</v>
      </c>
      <c r="Z336" s="128">
        <v>2394.6999999999998</v>
      </c>
    </row>
    <row r="337" spans="2:26" x14ac:dyDescent="0.3">
      <c r="B337" s="127">
        <v>26</v>
      </c>
      <c r="C337" s="128">
        <v>2252.34</v>
      </c>
      <c r="D337" s="128">
        <v>2244.12</v>
      </c>
      <c r="E337" s="128">
        <v>2334.5100000000002</v>
      </c>
      <c r="F337" s="128">
        <v>2353.64</v>
      </c>
      <c r="G337" s="128">
        <v>2434.0700000000002</v>
      </c>
      <c r="H337" s="128">
        <v>2467.13</v>
      </c>
      <c r="I337" s="128">
        <v>2508.9499999999998</v>
      </c>
      <c r="J337" s="128">
        <v>2668.48</v>
      </c>
      <c r="K337" s="128">
        <v>2718.94</v>
      </c>
      <c r="L337" s="128">
        <v>2716.37</v>
      </c>
      <c r="M337" s="128">
        <v>2675.13</v>
      </c>
      <c r="N337" s="128">
        <v>2694.9</v>
      </c>
      <c r="O337" s="128">
        <v>2660.36</v>
      </c>
      <c r="P337" s="128">
        <v>2654.73</v>
      </c>
      <c r="Q337" s="128">
        <v>2688.08</v>
      </c>
      <c r="R337" s="128">
        <v>2696.82</v>
      </c>
      <c r="S337" s="128">
        <v>2706.91</v>
      </c>
      <c r="T337" s="128">
        <v>2666</v>
      </c>
      <c r="U337" s="128">
        <v>2647.04</v>
      </c>
      <c r="V337" s="128">
        <v>2655.43</v>
      </c>
      <c r="W337" s="128">
        <v>2609.79</v>
      </c>
      <c r="X337" s="128">
        <v>2487.0700000000002</v>
      </c>
      <c r="Y337" s="128">
        <v>2367.4</v>
      </c>
      <c r="Z337" s="128">
        <v>2280.8000000000002</v>
      </c>
    </row>
    <row r="338" spans="2:26" x14ac:dyDescent="0.3">
      <c r="B338" s="127">
        <v>27</v>
      </c>
      <c r="C338" s="128">
        <v>2308.4</v>
      </c>
      <c r="D338" s="128">
        <v>2302.4699999999998</v>
      </c>
      <c r="E338" s="128">
        <v>2318.87</v>
      </c>
      <c r="F338" s="128">
        <v>2329.9499999999998</v>
      </c>
      <c r="G338" s="128">
        <v>2402.73</v>
      </c>
      <c r="H338" s="128">
        <v>2456.38</v>
      </c>
      <c r="I338" s="128">
        <v>2513.52</v>
      </c>
      <c r="J338" s="128">
        <v>2665.94</v>
      </c>
      <c r="K338" s="128">
        <v>2626.47</v>
      </c>
      <c r="L338" s="128">
        <v>2656.8</v>
      </c>
      <c r="M338" s="128">
        <v>2559.11</v>
      </c>
      <c r="N338" s="128">
        <v>2670.17</v>
      </c>
      <c r="O338" s="128">
        <v>2619.13</v>
      </c>
      <c r="P338" s="128">
        <v>2666.74</v>
      </c>
      <c r="Q338" s="128">
        <v>2639.46</v>
      </c>
      <c r="R338" s="128">
        <v>2638.95</v>
      </c>
      <c r="S338" s="128">
        <v>2644.86</v>
      </c>
      <c r="T338" s="128">
        <v>2658.91</v>
      </c>
      <c r="U338" s="128">
        <v>2564.12</v>
      </c>
      <c r="V338" s="128">
        <v>2550.85</v>
      </c>
      <c r="W338" s="128">
        <v>2516.4899999999998</v>
      </c>
      <c r="X338" s="128">
        <v>2465.87</v>
      </c>
      <c r="Y338" s="128">
        <v>2419.4699999999998</v>
      </c>
      <c r="Z338" s="128">
        <v>2317.92</v>
      </c>
    </row>
    <row r="339" spans="2:26" x14ac:dyDescent="0.3">
      <c r="B339" s="127">
        <v>28</v>
      </c>
      <c r="C339" s="128">
        <v>2346.3000000000002</v>
      </c>
      <c r="D339" s="128">
        <v>2332.0100000000002</v>
      </c>
      <c r="E339" s="128">
        <v>2364.9299999999998</v>
      </c>
      <c r="F339" s="128">
        <v>2402.1</v>
      </c>
      <c r="G339" s="128">
        <v>2452.8000000000002</v>
      </c>
      <c r="H339" s="128">
        <v>2515.9699999999998</v>
      </c>
      <c r="I339" s="128">
        <v>2710.73</v>
      </c>
      <c r="J339" s="128">
        <v>2721.58</v>
      </c>
      <c r="K339" s="128">
        <v>2796.72</v>
      </c>
      <c r="L339" s="128">
        <v>2770.21</v>
      </c>
      <c r="M339" s="128">
        <v>2761.11</v>
      </c>
      <c r="N339" s="128">
        <v>2763.68</v>
      </c>
      <c r="O339" s="128">
        <v>2738.66</v>
      </c>
      <c r="P339" s="128">
        <v>2733.17</v>
      </c>
      <c r="Q339" s="128">
        <v>2727.23</v>
      </c>
      <c r="R339" s="128">
        <v>2723.22</v>
      </c>
      <c r="S339" s="128">
        <v>2736.34</v>
      </c>
      <c r="T339" s="128">
        <v>2769.87</v>
      </c>
      <c r="U339" s="128">
        <v>2703.02</v>
      </c>
      <c r="V339" s="128">
        <v>2772.05</v>
      </c>
      <c r="W339" s="128">
        <v>2685.48</v>
      </c>
      <c r="X339" s="128">
        <v>2406.44</v>
      </c>
      <c r="Y339" s="128">
        <v>2312.9299999999998</v>
      </c>
      <c r="Z339" s="128">
        <v>2311.6799999999998</v>
      </c>
    </row>
    <row r="340" spans="2:26" x14ac:dyDescent="0.3">
      <c r="B340" s="127">
        <v>29</v>
      </c>
      <c r="C340" s="128">
        <v>2324.0300000000002</v>
      </c>
      <c r="D340" s="128">
        <v>2314.89</v>
      </c>
      <c r="E340" s="128">
        <v>2295.23</v>
      </c>
      <c r="F340" s="128">
        <v>2307.04</v>
      </c>
      <c r="G340" s="128">
        <v>2443.7800000000002</v>
      </c>
      <c r="H340" s="128">
        <v>2492.56</v>
      </c>
      <c r="I340" s="128">
        <v>2584.7800000000002</v>
      </c>
      <c r="J340" s="128">
        <v>2727.83</v>
      </c>
      <c r="K340" s="128">
        <v>2751.58</v>
      </c>
      <c r="L340" s="128">
        <v>2817.66</v>
      </c>
      <c r="M340" s="128">
        <v>2790</v>
      </c>
      <c r="N340" s="128">
        <v>2812.01</v>
      </c>
      <c r="O340" s="128">
        <v>2772.89</v>
      </c>
      <c r="P340" s="128">
        <v>2771.13</v>
      </c>
      <c r="Q340" s="128">
        <v>2766.6</v>
      </c>
      <c r="R340" s="128">
        <v>2746.04</v>
      </c>
      <c r="S340" s="128">
        <v>2753.4</v>
      </c>
      <c r="T340" s="128">
        <v>2778.42</v>
      </c>
      <c r="U340" s="128">
        <v>2704.53</v>
      </c>
      <c r="V340" s="128">
        <v>2714.24</v>
      </c>
      <c r="W340" s="128">
        <v>2642.15</v>
      </c>
      <c r="X340" s="128">
        <v>2549.96</v>
      </c>
      <c r="Y340" s="128">
        <v>2460.27</v>
      </c>
      <c r="Z340" s="128">
        <v>2348.7800000000002</v>
      </c>
    </row>
    <row r="341" spans="2:26" x14ac:dyDescent="0.3">
      <c r="B341" s="127">
        <v>30</v>
      </c>
      <c r="C341" s="128">
        <v>2429.56</v>
      </c>
      <c r="D341" s="128">
        <v>2410.58</v>
      </c>
      <c r="E341" s="128">
        <v>2375.69</v>
      </c>
      <c r="F341" s="128">
        <v>2365.7600000000002</v>
      </c>
      <c r="G341" s="128">
        <v>2423.56</v>
      </c>
      <c r="H341" s="128">
        <v>2452.2399999999998</v>
      </c>
      <c r="I341" s="128">
        <v>2468.7800000000002</v>
      </c>
      <c r="J341" s="128">
        <v>2475.0300000000002</v>
      </c>
      <c r="K341" s="128">
        <v>2541.81</v>
      </c>
      <c r="L341" s="128">
        <v>2555.0700000000002</v>
      </c>
      <c r="M341" s="128">
        <v>2641.5</v>
      </c>
      <c r="N341" s="128">
        <v>2640.74</v>
      </c>
      <c r="O341" s="128">
        <v>2554.7199999999998</v>
      </c>
      <c r="P341" s="128">
        <v>2616.86</v>
      </c>
      <c r="Q341" s="128">
        <v>2639.07</v>
      </c>
      <c r="R341" s="128">
        <v>2635.03</v>
      </c>
      <c r="S341" s="128">
        <v>2652.94</v>
      </c>
      <c r="T341" s="128">
        <v>2676.14</v>
      </c>
      <c r="U341" s="128">
        <v>2641.32</v>
      </c>
      <c r="V341" s="128">
        <v>2662.06</v>
      </c>
      <c r="W341" s="128">
        <v>2639.37</v>
      </c>
      <c r="X341" s="128">
        <v>2521</v>
      </c>
      <c r="Y341" s="128">
        <v>2448.9499999999998</v>
      </c>
      <c r="Z341" s="128">
        <v>2410.4</v>
      </c>
    </row>
    <row r="342" spans="2:26" hidden="1" x14ac:dyDescent="0.3">
      <c r="B342" s="127">
        <v>31</v>
      </c>
      <c r="C342" s="128" t="e">
        <v>#N/A</v>
      </c>
      <c r="D342" s="128" t="e">
        <v>#N/A</v>
      </c>
      <c r="E342" s="128" t="e">
        <v>#N/A</v>
      </c>
      <c r="F342" s="128" t="e">
        <v>#N/A</v>
      </c>
      <c r="G342" s="128" t="e">
        <v>#N/A</v>
      </c>
      <c r="H342" s="128" t="e">
        <v>#N/A</v>
      </c>
      <c r="I342" s="128" t="e">
        <v>#N/A</v>
      </c>
      <c r="J342" s="128" t="e">
        <v>#N/A</v>
      </c>
      <c r="K342" s="128" t="e">
        <v>#N/A</v>
      </c>
      <c r="L342" s="128" t="e">
        <v>#N/A</v>
      </c>
      <c r="M342" s="128" t="e">
        <v>#N/A</v>
      </c>
      <c r="N342" s="128" t="e">
        <v>#N/A</v>
      </c>
      <c r="O342" s="128" t="e">
        <v>#N/A</v>
      </c>
      <c r="P342" s="128" t="e">
        <v>#N/A</v>
      </c>
      <c r="Q342" s="128" t="e">
        <v>#N/A</v>
      </c>
      <c r="R342" s="128" t="e">
        <v>#N/A</v>
      </c>
      <c r="S342" s="128" t="e">
        <v>#N/A</v>
      </c>
      <c r="T342" s="128" t="e">
        <v>#N/A</v>
      </c>
      <c r="U342" s="128" t="e">
        <v>#N/A</v>
      </c>
      <c r="V342" s="128" t="e">
        <v>#N/A</v>
      </c>
      <c r="W342" s="128" t="e">
        <v>#N/A</v>
      </c>
      <c r="X342" s="128" t="e">
        <v>#N/A</v>
      </c>
      <c r="Y342" s="128" t="e">
        <v>#N/A</v>
      </c>
      <c r="Z342" s="128" t="e">
        <v>#N/A</v>
      </c>
    </row>
    <row r="344" spans="2:26" x14ac:dyDescent="0.3">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3">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3">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3">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3">
      <c r="B348" s="127">
        <v>1</v>
      </c>
      <c r="C348" s="128">
        <v>2743.71</v>
      </c>
      <c r="D348" s="128">
        <v>2739.41</v>
      </c>
      <c r="E348" s="128">
        <v>2755.65</v>
      </c>
      <c r="F348" s="128">
        <v>2805.61</v>
      </c>
      <c r="G348" s="128">
        <v>2852.61</v>
      </c>
      <c r="H348" s="128">
        <v>2928.91</v>
      </c>
      <c r="I348" s="128">
        <v>2948.83</v>
      </c>
      <c r="J348" s="128">
        <v>2961.17</v>
      </c>
      <c r="K348" s="128">
        <v>2965.14</v>
      </c>
      <c r="L348" s="128">
        <v>2972.16</v>
      </c>
      <c r="M348" s="128">
        <v>2972.39</v>
      </c>
      <c r="N348" s="128">
        <v>2973.32</v>
      </c>
      <c r="O348" s="128">
        <v>2962.75</v>
      </c>
      <c r="P348" s="128">
        <v>2969.09</v>
      </c>
      <c r="Q348" s="128">
        <v>3004.27</v>
      </c>
      <c r="R348" s="128">
        <v>3010.78</v>
      </c>
      <c r="S348" s="128">
        <v>3072.71</v>
      </c>
      <c r="T348" s="128">
        <v>3016.19</v>
      </c>
      <c r="U348" s="128">
        <v>3018.38</v>
      </c>
      <c r="V348" s="128">
        <v>2930.47</v>
      </c>
      <c r="W348" s="128">
        <v>2899.77</v>
      </c>
      <c r="X348" s="128">
        <v>2645.93</v>
      </c>
      <c r="Y348" s="128">
        <v>2789.75</v>
      </c>
      <c r="Z348" s="128">
        <v>2754.29</v>
      </c>
    </row>
    <row r="349" spans="2:26" x14ac:dyDescent="0.3">
      <c r="B349" s="127">
        <v>2</v>
      </c>
      <c r="C349" s="128">
        <v>2768.2</v>
      </c>
      <c r="D349" s="128">
        <v>2754.27</v>
      </c>
      <c r="E349" s="128">
        <v>2765.35</v>
      </c>
      <c r="F349" s="128">
        <v>2756.63</v>
      </c>
      <c r="G349" s="128">
        <v>2832.42</v>
      </c>
      <c r="H349" s="128">
        <v>2910.4</v>
      </c>
      <c r="I349" s="128">
        <v>2953.76</v>
      </c>
      <c r="J349" s="128">
        <v>3015.1</v>
      </c>
      <c r="K349" s="128">
        <v>3092.69</v>
      </c>
      <c r="L349" s="128">
        <v>3104.86</v>
      </c>
      <c r="M349" s="128">
        <v>3102.21</v>
      </c>
      <c r="N349" s="128">
        <v>3102.54</v>
      </c>
      <c r="O349" s="128">
        <v>3118.51</v>
      </c>
      <c r="P349" s="128">
        <v>3112.53</v>
      </c>
      <c r="Q349" s="128">
        <v>3119.42</v>
      </c>
      <c r="R349" s="128">
        <v>3106.45</v>
      </c>
      <c r="S349" s="128">
        <v>3126.85</v>
      </c>
      <c r="T349" s="128">
        <v>3130.77</v>
      </c>
      <c r="U349" s="128">
        <v>3065.27</v>
      </c>
      <c r="V349" s="128">
        <v>2947.21</v>
      </c>
      <c r="W349" s="128">
        <v>2935.84</v>
      </c>
      <c r="X349" s="128">
        <v>2900.87</v>
      </c>
      <c r="Y349" s="128">
        <v>2830.02</v>
      </c>
      <c r="Z349" s="128">
        <v>2784.98</v>
      </c>
    </row>
    <row r="350" spans="2:26" x14ac:dyDescent="0.3">
      <c r="B350" s="127">
        <v>3</v>
      </c>
      <c r="C350" s="128">
        <v>2820.88</v>
      </c>
      <c r="D350" s="128">
        <v>2818.78</v>
      </c>
      <c r="E350" s="128">
        <v>2821.82</v>
      </c>
      <c r="F350" s="128">
        <v>2804.56</v>
      </c>
      <c r="G350" s="128">
        <v>2854.22</v>
      </c>
      <c r="H350" s="128">
        <v>2911.46</v>
      </c>
      <c r="I350" s="128">
        <v>2917.48</v>
      </c>
      <c r="J350" s="128">
        <v>2920.41</v>
      </c>
      <c r="K350" s="128">
        <v>2981.9</v>
      </c>
      <c r="L350" s="128">
        <v>2994.33</v>
      </c>
      <c r="M350" s="128">
        <v>2985.86</v>
      </c>
      <c r="N350" s="128">
        <v>2991.54</v>
      </c>
      <c r="O350" s="128">
        <v>2972.58</v>
      </c>
      <c r="P350" s="128">
        <v>3017.5</v>
      </c>
      <c r="Q350" s="128">
        <v>3020.97</v>
      </c>
      <c r="R350" s="128">
        <v>3040.9</v>
      </c>
      <c r="S350" s="128">
        <v>3106.72</v>
      </c>
      <c r="T350" s="128">
        <v>3129.9</v>
      </c>
      <c r="U350" s="128">
        <v>3101.68</v>
      </c>
      <c r="V350" s="128">
        <v>3099.34</v>
      </c>
      <c r="W350" s="128">
        <v>2928.29</v>
      </c>
      <c r="X350" s="128">
        <v>2911.22</v>
      </c>
      <c r="Y350" s="128">
        <v>2889.6</v>
      </c>
      <c r="Z350" s="128">
        <v>2837.74</v>
      </c>
    </row>
    <row r="351" spans="2:26" x14ac:dyDescent="0.3">
      <c r="B351" s="127">
        <v>4</v>
      </c>
      <c r="C351" s="128">
        <v>2866.35</v>
      </c>
      <c r="D351" s="128">
        <v>2866.4</v>
      </c>
      <c r="E351" s="128">
        <v>2902.32</v>
      </c>
      <c r="F351" s="128">
        <v>2909.75</v>
      </c>
      <c r="G351" s="128">
        <v>2941.34</v>
      </c>
      <c r="H351" s="128">
        <v>3423.06</v>
      </c>
      <c r="I351" s="128">
        <v>3062.86</v>
      </c>
      <c r="J351" s="128">
        <v>3054.98</v>
      </c>
      <c r="K351" s="128">
        <v>3063.46</v>
      </c>
      <c r="L351" s="128">
        <v>3059.44</v>
      </c>
      <c r="M351" s="128">
        <v>3037.09</v>
      </c>
      <c r="N351" s="128">
        <v>3051.49</v>
      </c>
      <c r="O351" s="128">
        <v>3048.28</v>
      </c>
      <c r="P351" s="128">
        <v>3054.28</v>
      </c>
      <c r="Q351" s="128">
        <v>3064.32</v>
      </c>
      <c r="R351" s="128">
        <v>3064.65</v>
      </c>
      <c r="S351" s="128">
        <v>3087.58</v>
      </c>
      <c r="T351" s="128">
        <v>3144.35</v>
      </c>
      <c r="U351" s="128">
        <v>3087.52</v>
      </c>
      <c r="V351" s="128">
        <v>3025.69</v>
      </c>
      <c r="W351" s="128">
        <v>2964.26</v>
      </c>
      <c r="X351" s="128">
        <v>2932.91</v>
      </c>
      <c r="Y351" s="128">
        <v>2917.05</v>
      </c>
      <c r="Z351" s="128">
        <v>2864.58</v>
      </c>
    </row>
    <row r="352" spans="2:26" x14ac:dyDescent="0.3">
      <c r="B352" s="127">
        <v>5</v>
      </c>
      <c r="C352" s="128">
        <v>2889.99</v>
      </c>
      <c r="D352" s="128">
        <v>2901.89</v>
      </c>
      <c r="E352" s="128">
        <v>2919.27</v>
      </c>
      <c r="F352" s="128">
        <v>2933.42</v>
      </c>
      <c r="G352" s="128">
        <v>3411.9</v>
      </c>
      <c r="H352" s="128">
        <v>3061.61</v>
      </c>
      <c r="I352" s="128">
        <v>3425.72</v>
      </c>
      <c r="J352" s="128">
        <v>3268.96</v>
      </c>
      <c r="K352" s="128">
        <v>3244.85</v>
      </c>
      <c r="L352" s="128">
        <v>3256.83</v>
      </c>
      <c r="M352" s="128">
        <v>3230.02</v>
      </c>
      <c r="N352" s="128">
        <v>3227.06</v>
      </c>
      <c r="O352" s="128">
        <v>3204.95</v>
      </c>
      <c r="P352" s="128">
        <v>3207.75</v>
      </c>
      <c r="Q352" s="128">
        <v>3210.98</v>
      </c>
      <c r="R352" s="128">
        <v>3198.64</v>
      </c>
      <c r="S352" s="128">
        <v>3252.17</v>
      </c>
      <c r="T352" s="128">
        <v>3296.67</v>
      </c>
      <c r="U352" s="128">
        <v>3229.42</v>
      </c>
      <c r="V352" s="128">
        <v>3207.6</v>
      </c>
      <c r="W352" s="128">
        <v>3092.03</v>
      </c>
      <c r="X352" s="128">
        <v>2981.44</v>
      </c>
      <c r="Y352" s="128">
        <v>2928.26</v>
      </c>
      <c r="Z352" s="128">
        <v>2910.91</v>
      </c>
    </row>
    <row r="353" spans="2:26" x14ac:dyDescent="0.3">
      <c r="B353" s="127">
        <v>6</v>
      </c>
      <c r="C353" s="128">
        <v>2798.93</v>
      </c>
      <c r="D353" s="128">
        <v>2800.99</v>
      </c>
      <c r="E353" s="128">
        <v>2840.9</v>
      </c>
      <c r="F353" s="128">
        <v>2841.96</v>
      </c>
      <c r="G353" s="128">
        <v>2887.32</v>
      </c>
      <c r="H353" s="128">
        <v>2894.54</v>
      </c>
      <c r="I353" s="128">
        <v>2970.84</v>
      </c>
      <c r="J353" s="128">
        <v>2972.52</v>
      </c>
      <c r="K353" s="128">
        <v>3013.05</v>
      </c>
      <c r="L353" s="128">
        <v>2999.76</v>
      </c>
      <c r="M353" s="128">
        <v>2985.84</v>
      </c>
      <c r="N353" s="128">
        <v>2985.54</v>
      </c>
      <c r="O353" s="128">
        <v>2985.5</v>
      </c>
      <c r="P353" s="128">
        <v>2989.03</v>
      </c>
      <c r="Q353" s="128">
        <v>2990.11</v>
      </c>
      <c r="R353" s="128">
        <v>2986.32</v>
      </c>
      <c r="S353" s="128">
        <v>2985.93</v>
      </c>
      <c r="T353" s="128">
        <v>3080.67</v>
      </c>
      <c r="U353" s="128">
        <v>2985.83</v>
      </c>
      <c r="V353" s="128">
        <v>2985.77</v>
      </c>
      <c r="W353" s="128">
        <v>2911.52</v>
      </c>
      <c r="X353" s="128">
        <v>2866.52</v>
      </c>
      <c r="Y353" s="128">
        <v>2849.79</v>
      </c>
      <c r="Z353" s="128">
        <v>2823.13</v>
      </c>
    </row>
    <row r="354" spans="2:26" x14ac:dyDescent="0.3">
      <c r="B354" s="127">
        <v>7</v>
      </c>
      <c r="C354" s="128">
        <v>2835.77</v>
      </c>
      <c r="D354" s="128">
        <v>2834.92</v>
      </c>
      <c r="E354" s="128">
        <v>2865.63</v>
      </c>
      <c r="F354" s="128">
        <v>2873.06</v>
      </c>
      <c r="G354" s="128">
        <v>2951.2</v>
      </c>
      <c r="H354" s="128">
        <v>2985.21</v>
      </c>
      <c r="I354" s="128">
        <v>3079.9</v>
      </c>
      <c r="J354" s="128">
        <v>3185.41</v>
      </c>
      <c r="K354" s="128">
        <v>3087.22</v>
      </c>
      <c r="L354" s="128">
        <v>3218.18</v>
      </c>
      <c r="M354" s="128">
        <v>3088.74</v>
      </c>
      <c r="N354" s="128">
        <v>3084.97</v>
      </c>
      <c r="O354" s="128">
        <v>3087.88</v>
      </c>
      <c r="P354" s="128">
        <v>3084.07</v>
      </c>
      <c r="Q354" s="128">
        <v>3082.99</v>
      </c>
      <c r="R354" s="128">
        <v>3079.86</v>
      </c>
      <c r="S354" s="128">
        <v>3177.3</v>
      </c>
      <c r="T354" s="128">
        <v>3239.35</v>
      </c>
      <c r="U354" s="128">
        <v>3190.04</v>
      </c>
      <c r="V354" s="128">
        <v>3167.76</v>
      </c>
      <c r="W354" s="128">
        <v>3070.68</v>
      </c>
      <c r="X354" s="128">
        <v>2974.3</v>
      </c>
      <c r="Y354" s="128">
        <v>2910.99</v>
      </c>
      <c r="Z354" s="128">
        <v>2887.01</v>
      </c>
    </row>
    <row r="355" spans="2:26" x14ac:dyDescent="0.3">
      <c r="B355" s="127">
        <v>8</v>
      </c>
      <c r="C355" s="128">
        <v>2883.21</v>
      </c>
      <c r="D355" s="128">
        <v>2835.57</v>
      </c>
      <c r="E355" s="128">
        <v>2874.15</v>
      </c>
      <c r="F355" s="128">
        <v>2859.44</v>
      </c>
      <c r="G355" s="128">
        <v>2961.69</v>
      </c>
      <c r="H355" s="128">
        <v>2984.12</v>
      </c>
      <c r="I355" s="128">
        <v>2982.18</v>
      </c>
      <c r="J355" s="128">
        <v>3091.27</v>
      </c>
      <c r="K355" s="128">
        <v>3100.2</v>
      </c>
      <c r="L355" s="128">
        <v>3099.65</v>
      </c>
      <c r="M355" s="128">
        <v>3095.19</v>
      </c>
      <c r="N355" s="128">
        <v>3094.33</v>
      </c>
      <c r="O355" s="128">
        <v>3091.07</v>
      </c>
      <c r="P355" s="128">
        <v>3089.56</v>
      </c>
      <c r="Q355" s="128">
        <v>3092.09</v>
      </c>
      <c r="R355" s="128">
        <v>3088.56</v>
      </c>
      <c r="S355" s="128">
        <v>3087.11</v>
      </c>
      <c r="T355" s="128">
        <v>3222.29</v>
      </c>
      <c r="U355" s="128">
        <v>3152.72</v>
      </c>
      <c r="V355" s="128">
        <v>3134.89</v>
      </c>
      <c r="W355" s="128">
        <v>2985.53</v>
      </c>
      <c r="X355" s="128">
        <v>2927.84</v>
      </c>
      <c r="Y355" s="128">
        <v>2910.75</v>
      </c>
      <c r="Z355" s="128">
        <v>2909.69</v>
      </c>
    </row>
    <row r="356" spans="2:26" x14ac:dyDescent="0.3">
      <c r="B356" s="127">
        <v>9</v>
      </c>
      <c r="C356" s="128">
        <v>2890.5</v>
      </c>
      <c r="D356" s="128">
        <v>2853.4</v>
      </c>
      <c r="E356" s="128">
        <v>2824.94</v>
      </c>
      <c r="F356" s="128">
        <v>2816.81</v>
      </c>
      <c r="G356" s="128">
        <v>2884.41</v>
      </c>
      <c r="H356" s="128">
        <v>2908.41</v>
      </c>
      <c r="I356" s="128">
        <v>2954.2</v>
      </c>
      <c r="J356" s="128">
        <v>2990.3</v>
      </c>
      <c r="K356" s="128">
        <v>3102.67</v>
      </c>
      <c r="L356" s="128">
        <v>3102.55</v>
      </c>
      <c r="M356" s="128">
        <v>3102.38</v>
      </c>
      <c r="N356" s="128">
        <v>3094.31</v>
      </c>
      <c r="O356" s="128">
        <v>3091.24</v>
      </c>
      <c r="P356" s="128">
        <v>3081.17</v>
      </c>
      <c r="Q356" s="128">
        <v>3072.61</v>
      </c>
      <c r="R356" s="128">
        <v>3081.03</v>
      </c>
      <c r="S356" s="128">
        <v>3088.85</v>
      </c>
      <c r="T356" s="128">
        <v>3219.62</v>
      </c>
      <c r="U356" s="128">
        <v>3180.07</v>
      </c>
      <c r="V356" s="128">
        <v>3179.04</v>
      </c>
      <c r="W356" s="128">
        <v>2973.19</v>
      </c>
      <c r="X356" s="128">
        <v>2908.92</v>
      </c>
      <c r="Y356" s="128">
        <v>2905.16</v>
      </c>
      <c r="Z356" s="128">
        <v>2898.93</v>
      </c>
    </row>
    <row r="357" spans="2:26" x14ac:dyDescent="0.3">
      <c r="B357" s="127">
        <v>10</v>
      </c>
      <c r="C357" s="128">
        <v>2853.9</v>
      </c>
      <c r="D357" s="128">
        <v>2821.14</v>
      </c>
      <c r="E357" s="128">
        <v>2818.51</v>
      </c>
      <c r="F357" s="128">
        <v>2803.75</v>
      </c>
      <c r="G357" s="128">
        <v>2846.6</v>
      </c>
      <c r="H357" s="128">
        <v>2859.37</v>
      </c>
      <c r="I357" s="128">
        <v>2885</v>
      </c>
      <c r="J357" s="128">
        <v>2937.82</v>
      </c>
      <c r="K357" s="128">
        <v>2959.89</v>
      </c>
      <c r="L357" s="128">
        <v>2988.57</v>
      </c>
      <c r="M357" s="128">
        <v>2969.85</v>
      </c>
      <c r="N357" s="128">
        <v>2969.73</v>
      </c>
      <c r="O357" s="128">
        <v>2969.7</v>
      </c>
      <c r="P357" s="128">
        <v>2970.54</v>
      </c>
      <c r="Q357" s="128">
        <v>2977.12</v>
      </c>
      <c r="R357" s="128">
        <v>2976.64</v>
      </c>
      <c r="S357" s="128">
        <v>3026.05</v>
      </c>
      <c r="T357" s="128">
        <v>3162.87</v>
      </c>
      <c r="U357" s="128">
        <v>3085.36</v>
      </c>
      <c r="V357" s="128">
        <v>3081.69</v>
      </c>
      <c r="W357" s="128">
        <v>2946.1</v>
      </c>
      <c r="X357" s="128">
        <v>2911.36</v>
      </c>
      <c r="Y357" s="128">
        <v>2908.86</v>
      </c>
      <c r="Z357" s="128">
        <v>2892.35</v>
      </c>
    </row>
    <row r="358" spans="2:26" x14ac:dyDescent="0.3">
      <c r="B358" s="127">
        <v>11</v>
      </c>
      <c r="C358" s="128">
        <v>2823.94</v>
      </c>
      <c r="D358" s="128">
        <v>2810.17</v>
      </c>
      <c r="E358" s="128">
        <v>2825.63</v>
      </c>
      <c r="F358" s="128">
        <v>2858.49</v>
      </c>
      <c r="G358" s="128">
        <v>2914.18</v>
      </c>
      <c r="H358" s="128">
        <v>2967.61</v>
      </c>
      <c r="I358" s="128">
        <v>3089.08</v>
      </c>
      <c r="J358" s="128">
        <v>3124.8</v>
      </c>
      <c r="K358" s="128">
        <v>3122.73</v>
      </c>
      <c r="L358" s="128">
        <v>3124.58</v>
      </c>
      <c r="M358" s="128">
        <v>3121.94</v>
      </c>
      <c r="N358" s="128">
        <v>3121.09</v>
      </c>
      <c r="O358" s="128">
        <v>3114.71</v>
      </c>
      <c r="P358" s="128">
        <v>3103.78</v>
      </c>
      <c r="Q358" s="128">
        <v>3103.4</v>
      </c>
      <c r="R358" s="128">
        <v>3097.84</v>
      </c>
      <c r="S358" s="128">
        <v>3112.68</v>
      </c>
      <c r="T358" s="128">
        <v>3229.93</v>
      </c>
      <c r="U358" s="128">
        <v>3111.3</v>
      </c>
      <c r="V358" s="128">
        <v>3098.41</v>
      </c>
      <c r="W358" s="128">
        <v>2967.82</v>
      </c>
      <c r="X358" s="128">
        <v>2919.08</v>
      </c>
      <c r="Y358" s="128">
        <v>2892.74</v>
      </c>
      <c r="Z358" s="128">
        <v>2876.17</v>
      </c>
    </row>
    <row r="359" spans="2:26" x14ac:dyDescent="0.3">
      <c r="B359" s="127">
        <v>12</v>
      </c>
      <c r="C359" s="128">
        <v>2802.28</v>
      </c>
      <c r="D359" s="128">
        <v>2808.24</v>
      </c>
      <c r="E359" s="128">
        <v>2835.99</v>
      </c>
      <c r="F359" s="128">
        <v>2909.91</v>
      </c>
      <c r="G359" s="128">
        <v>2924.66</v>
      </c>
      <c r="H359" s="128">
        <v>2990.16</v>
      </c>
      <c r="I359" s="128">
        <v>3102.84</v>
      </c>
      <c r="J359" s="128">
        <v>3185.53</v>
      </c>
      <c r="K359" s="128">
        <v>3113.87</v>
      </c>
      <c r="L359" s="128">
        <v>3115.41</v>
      </c>
      <c r="M359" s="128">
        <v>3110.66</v>
      </c>
      <c r="N359" s="128">
        <v>3108.65</v>
      </c>
      <c r="O359" s="128">
        <v>3110.87</v>
      </c>
      <c r="P359" s="128">
        <v>3103.87</v>
      </c>
      <c r="Q359" s="128">
        <v>3098.28</v>
      </c>
      <c r="R359" s="128">
        <v>3096.33</v>
      </c>
      <c r="S359" s="128">
        <v>3103.56</v>
      </c>
      <c r="T359" s="128">
        <v>3106.21</v>
      </c>
      <c r="U359" s="128">
        <v>3074.38</v>
      </c>
      <c r="V359" s="128">
        <v>2966.64</v>
      </c>
      <c r="W359" s="128">
        <v>2945.56</v>
      </c>
      <c r="X359" s="128">
        <v>2915.88</v>
      </c>
      <c r="Y359" s="128">
        <v>2860.73</v>
      </c>
      <c r="Z359" s="128">
        <v>2821.32</v>
      </c>
    </row>
    <row r="360" spans="2:26" x14ac:dyDescent="0.3">
      <c r="B360" s="127">
        <v>13</v>
      </c>
      <c r="C360" s="128">
        <v>2813.21</v>
      </c>
      <c r="D360" s="128">
        <v>2809.09</v>
      </c>
      <c r="E360" s="128">
        <v>2844.15</v>
      </c>
      <c r="F360" s="128">
        <v>2883.6</v>
      </c>
      <c r="G360" s="128">
        <v>2921.09</v>
      </c>
      <c r="H360" s="128">
        <v>2924.95</v>
      </c>
      <c r="I360" s="128">
        <v>3005.53</v>
      </c>
      <c r="J360" s="128">
        <v>3071.76</v>
      </c>
      <c r="K360" s="128">
        <v>3065.26</v>
      </c>
      <c r="L360" s="128">
        <v>3061.42</v>
      </c>
      <c r="M360" s="128">
        <v>2997.77</v>
      </c>
      <c r="N360" s="128">
        <v>2997.01</v>
      </c>
      <c r="O360" s="128">
        <v>2949.09</v>
      </c>
      <c r="P360" s="128">
        <v>2935.39</v>
      </c>
      <c r="Q360" s="128">
        <v>2935.58</v>
      </c>
      <c r="R360" s="128">
        <v>2937.28</v>
      </c>
      <c r="S360" s="128">
        <v>3072.83</v>
      </c>
      <c r="T360" s="128">
        <v>3076.36</v>
      </c>
      <c r="U360" s="128">
        <v>2996.24</v>
      </c>
      <c r="V360" s="128">
        <v>2970.22</v>
      </c>
      <c r="W360" s="128">
        <v>2946.7</v>
      </c>
      <c r="X360" s="128">
        <v>2903.58</v>
      </c>
      <c r="Y360" s="128">
        <v>2861.33</v>
      </c>
      <c r="Z360" s="128">
        <v>2831.72</v>
      </c>
    </row>
    <row r="361" spans="2:26" x14ac:dyDescent="0.3">
      <c r="B361" s="127">
        <v>14</v>
      </c>
      <c r="C361" s="128">
        <v>2795.14</v>
      </c>
      <c r="D361" s="128">
        <v>2801.88</v>
      </c>
      <c r="E361" s="128">
        <v>2822.4</v>
      </c>
      <c r="F361" s="128">
        <v>2873.15</v>
      </c>
      <c r="G361" s="128">
        <v>2901.98</v>
      </c>
      <c r="H361" s="128">
        <v>2926.71</v>
      </c>
      <c r="I361" s="128">
        <v>2996.21</v>
      </c>
      <c r="J361" s="128">
        <v>3060.83</v>
      </c>
      <c r="K361" s="128">
        <v>3049.68</v>
      </c>
      <c r="L361" s="128">
        <v>3049.39</v>
      </c>
      <c r="M361" s="128">
        <v>3034.5</v>
      </c>
      <c r="N361" s="128">
        <v>2996.83</v>
      </c>
      <c r="O361" s="128">
        <v>2996.95</v>
      </c>
      <c r="P361" s="128">
        <v>2995.82</v>
      </c>
      <c r="Q361" s="128">
        <v>2996.26</v>
      </c>
      <c r="R361" s="128">
        <v>2996.06</v>
      </c>
      <c r="S361" s="128">
        <v>3049.68</v>
      </c>
      <c r="T361" s="128">
        <v>3056.6</v>
      </c>
      <c r="U361" s="128">
        <v>2968.18</v>
      </c>
      <c r="V361" s="128">
        <v>2901.64</v>
      </c>
      <c r="W361" s="128">
        <v>2919.08</v>
      </c>
      <c r="X361" s="128">
        <v>2834.81</v>
      </c>
      <c r="Y361" s="128">
        <v>2855.98</v>
      </c>
      <c r="Z361" s="128">
        <v>2824.89</v>
      </c>
    </row>
    <row r="362" spans="2:26" x14ac:dyDescent="0.3">
      <c r="B362" s="127">
        <v>15</v>
      </c>
      <c r="C362" s="128">
        <v>2876.71</v>
      </c>
      <c r="D362" s="128">
        <v>2877.12</v>
      </c>
      <c r="E362" s="128">
        <v>2918.93</v>
      </c>
      <c r="F362" s="128">
        <v>2921.35</v>
      </c>
      <c r="G362" s="128">
        <v>2991.78</v>
      </c>
      <c r="H362" s="128">
        <v>2984.69</v>
      </c>
      <c r="I362" s="128">
        <v>3082.53</v>
      </c>
      <c r="J362" s="128">
        <v>3187.84</v>
      </c>
      <c r="K362" s="128">
        <v>3183.03</v>
      </c>
      <c r="L362" s="128">
        <v>3178.95</v>
      </c>
      <c r="M362" s="128">
        <v>3140.11</v>
      </c>
      <c r="N362" s="128">
        <v>3137.07</v>
      </c>
      <c r="O362" s="128">
        <v>3135.59</v>
      </c>
      <c r="P362" s="128">
        <v>3131.63</v>
      </c>
      <c r="Q362" s="128">
        <v>3146.04</v>
      </c>
      <c r="R362" s="128">
        <v>3147.95</v>
      </c>
      <c r="S362" s="128">
        <v>3184.97</v>
      </c>
      <c r="T362" s="128">
        <v>3188.39</v>
      </c>
      <c r="U362" s="128">
        <v>3117.55</v>
      </c>
      <c r="V362" s="128">
        <v>2911.52</v>
      </c>
      <c r="W362" s="128">
        <v>3046.4</v>
      </c>
      <c r="X362" s="128">
        <v>3044.56</v>
      </c>
      <c r="Y362" s="128">
        <v>2968.19</v>
      </c>
      <c r="Z362" s="128">
        <v>2940.65</v>
      </c>
    </row>
    <row r="363" spans="2:26" x14ac:dyDescent="0.3">
      <c r="B363" s="127">
        <v>16</v>
      </c>
      <c r="C363" s="128">
        <v>3019.12</v>
      </c>
      <c r="D363" s="128">
        <v>2932.52</v>
      </c>
      <c r="E363" s="128">
        <v>2910.11</v>
      </c>
      <c r="F363" s="128">
        <v>2855.78</v>
      </c>
      <c r="G363" s="128">
        <v>2932.38</v>
      </c>
      <c r="H363" s="128">
        <v>3062.31</v>
      </c>
      <c r="I363" s="128">
        <v>3148.81</v>
      </c>
      <c r="J363" s="128">
        <v>3192.71</v>
      </c>
      <c r="K363" s="128">
        <v>3202.58</v>
      </c>
      <c r="L363" s="128">
        <v>3202.99</v>
      </c>
      <c r="M363" s="128">
        <v>3179.22</v>
      </c>
      <c r="N363" s="128">
        <v>3162.73</v>
      </c>
      <c r="O363" s="128">
        <v>3085.38</v>
      </c>
      <c r="P363" s="128">
        <v>3154.01</v>
      </c>
      <c r="Q363" s="128">
        <v>3087.47</v>
      </c>
      <c r="R363" s="128">
        <v>3132.46</v>
      </c>
      <c r="S363" s="128">
        <v>3159.2</v>
      </c>
      <c r="T363" s="128">
        <v>3128.47</v>
      </c>
      <c r="U363" s="128">
        <v>3128.81</v>
      </c>
      <c r="V363" s="128">
        <v>3134.48</v>
      </c>
      <c r="W363" s="128">
        <v>3049.46</v>
      </c>
      <c r="X363" s="128">
        <v>2957.2</v>
      </c>
      <c r="Y363" s="128">
        <v>2926.16</v>
      </c>
      <c r="Z363" s="128">
        <v>2894.47</v>
      </c>
    </row>
    <row r="364" spans="2:26" x14ac:dyDescent="0.3">
      <c r="B364" s="127">
        <v>17</v>
      </c>
      <c r="C364" s="128">
        <v>2723.26</v>
      </c>
      <c r="D364" s="128">
        <v>2684.34</v>
      </c>
      <c r="E364" s="128">
        <v>2674.07</v>
      </c>
      <c r="F364" s="128">
        <v>2571.81</v>
      </c>
      <c r="G364" s="128">
        <v>2810.45</v>
      </c>
      <c r="H364" s="128">
        <v>2983.52</v>
      </c>
      <c r="I364" s="128">
        <v>3015.68</v>
      </c>
      <c r="J364" s="128">
        <v>2999.14</v>
      </c>
      <c r="K364" s="128">
        <v>3090.82</v>
      </c>
      <c r="L364" s="128">
        <v>3095.24</v>
      </c>
      <c r="M364" s="128">
        <v>3066.12</v>
      </c>
      <c r="N364" s="128">
        <v>3089.84</v>
      </c>
      <c r="O364" s="128">
        <v>2992.33</v>
      </c>
      <c r="P364" s="128">
        <v>3076.37</v>
      </c>
      <c r="Q364" s="128">
        <v>3073.97</v>
      </c>
      <c r="R364" s="128">
        <v>3080.4</v>
      </c>
      <c r="S364" s="128">
        <v>3130.19</v>
      </c>
      <c r="T364" s="128">
        <v>3130.12</v>
      </c>
      <c r="U364" s="128">
        <v>3130.63</v>
      </c>
      <c r="V364" s="128">
        <v>3134.41</v>
      </c>
      <c r="W364" s="128">
        <v>3045.94</v>
      </c>
      <c r="X364" s="128">
        <v>2967.41</v>
      </c>
      <c r="Y364" s="128">
        <v>2933.36</v>
      </c>
      <c r="Z364" s="128">
        <v>2844.05</v>
      </c>
    </row>
    <row r="365" spans="2:26" x14ac:dyDescent="0.3">
      <c r="B365" s="127">
        <v>18</v>
      </c>
      <c r="C365" s="128">
        <v>2869.33</v>
      </c>
      <c r="D365" s="128">
        <v>2862.77</v>
      </c>
      <c r="E365" s="128">
        <v>2884.13</v>
      </c>
      <c r="F365" s="128">
        <v>2929.57</v>
      </c>
      <c r="G365" s="128">
        <v>3023.9</v>
      </c>
      <c r="H365" s="128">
        <v>2987</v>
      </c>
      <c r="I365" s="128">
        <v>3169.15</v>
      </c>
      <c r="J365" s="128">
        <v>3174.34</v>
      </c>
      <c r="K365" s="128">
        <v>3176.06</v>
      </c>
      <c r="L365" s="128">
        <v>3180.54</v>
      </c>
      <c r="M365" s="128">
        <v>3179.94</v>
      </c>
      <c r="N365" s="128">
        <v>3180.56</v>
      </c>
      <c r="O365" s="128">
        <v>3179.03</v>
      </c>
      <c r="P365" s="128">
        <v>3174.94</v>
      </c>
      <c r="Q365" s="128">
        <v>3139.14</v>
      </c>
      <c r="R365" s="128">
        <v>3138.28</v>
      </c>
      <c r="S365" s="128">
        <v>3176.68</v>
      </c>
      <c r="T365" s="128">
        <v>3178.68</v>
      </c>
      <c r="U365" s="128">
        <v>3132.04</v>
      </c>
      <c r="V365" s="128">
        <v>3097.54</v>
      </c>
      <c r="W365" s="128">
        <v>2966.79</v>
      </c>
      <c r="X365" s="128">
        <v>2947.06</v>
      </c>
      <c r="Y365" s="128">
        <v>2894.84</v>
      </c>
      <c r="Z365" s="128">
        <v>2886.39</v>
      </c>
    </row>
    <row r="366" spans="2:26" x14ac:dyDescent="0.3">
      <c r="B366" s="127">
        <v>19</v>
      </c>
      <c r="C366" s="128">
        <v>2828.09</v>
      </c>
      <c r="D366" s="128">
        <v>2826.53</v>
      </c>
      <c r="E366" s="128">
        <v>2856.47</v>
      </c>
      <c r="F366" s="128">
        <v>2918.82</v>
      </c>
      <c r="G366" s="128">
        <v>2925.49</v>
      </c>
      <c r="H366" s="128">
        <v>2983.3</v>
      </c>
      <c r="I366" s="128">
        <v>3162.45</v>
      </c>
      <c r="J366" s="128">
        <v>3173.48</v>
      </c>
      <c r="K366" s="128">
        <v>3175.36</v>
      </c>
      <c r="L366" s="128">
        <v>3172.46</v>
      </c>
      <c r="M366" s="128">
        <v>3164.23</v>
      </c>
      <c r="N366" s="128">
        <v>3164.17</v>
      </c>
      <c r="O366" s="128">
        <v>3152.1</v>
      </c>
      <c r="P366" s="128">
        <v>3142.53</v>
      </c>
      <c r="Q366" s="128">
        <v>3137.58</v>
      </c>
      <c r="R366" s="128">
        <v>3137.54</v>
      </c>
      <c r="S366" s="128">
        <v>3173.97</v>
      </c>
      <c r="T366" s="128">
        <v>3198.49</v>
      </c>
      <c r="U366" s="128">
        <v>3116.56</v>
      </c>
      <c r="V366" s="128">
        <v>3112.44</v>
      </c>
      <c r="W366" s="128">
        <v>3045.04</v>
      </c>
      <c r="X366" s="128">
        <v>2970.06</v>
      </c>
      <c r="Y366" s="128">
        <v>2930.08</v>
      </c>
      <c r="Z366" s="128">
        <v>2865.03</v>
      </c>
    </row>
    <row r="367" spans="2:26" x14ac:dyDescent="0.3">
      <c r="B367" s="127">
        <v>20</v>
      </c>
      <c r="C367" s="128">
        <v>2752.83</v>
      </c>
      <c r="D367" s="128">
        <v>2771.78</v>
      </c>
      <c r="E367" s="128">
        <v>2876.87</v>
      </c>
      <c r="F367" s="128">
        <v>2922.16</v>
      </c>
      <c r="G367" s="128">
        <v>2926.32</v>
      </c>
      <c r="H367" s="128">
        <v>2937.03</v>
      </c>
      <c r="I367" s="128">
        <v>3091.18</v>
      </c>
      <c r="J367" s="128">
        <v>3168.04</v>
      </c>
      <c r="K367" s="128">
        <v>3170.11</v>
      </c>
      <c r="L367" s="128">
        <v>3171.73</v>
      </c>
      <c r="M367" s="128">
        <v>3171.71</v>
      </c>
      <c r="N367" s="128">
        <v>3172.83</v>
      </c>
      <c r="O367" s="128">
        <v>3156.22</v>
      </c>
      <c r="P367" s="128">
        <v>3150.62</v>
      </c>
      <c r="Q367" s="128">
        <v>3157.54</v>
      </c>
      <c r="R367" s="128">
        <v>3149.09</v>
      </c>
      <c r="S367" s="128">
        <v>3174.53</v>
      </c>
      <c r="T367" s="128">
        <v>3172.23</v>
      </c>
      <c r="U367" s="128">
        <v>3113.7</v>
      </c>
      <c r="V367" s="128">
        <v>3107.95</v>
      </c>
      <c r="W367" s="128">
        <v>2969.3</v>
      </c>
      <c r="X367" s="128">
        <v>2962.28</v>
      </c>
      <c r="Y367" s="128">
        <v>2916.93</v>
      </c>
      <c r="Z367" s="128">
        <v>2834.06</v>
      </c>
    </row>
    <row r="368" spans="2:26" x14ac:dyDescent="0.3">
      <c r="B368" s="127">
        <v>21</v>
      </c>
      <c r="C368" s="128">
        <v>2787.87</v>
      </c>
      <c r="D368" s="128">
        <v>2798.67</v>
      </c>
      <c r="E368" s="128">
        <v>2842.42</v>
      </c>
      <c r="F368" s="128">
        <v>2923</v>
      </c>
      <c r="G368" s="128">
        <v>2925.62</v>
      </c>
      <c r="H368" s="128">
        <v>2964.43</v>
      </c>
      <c r="I368" s="128">
        <v>3007.69</v>
      </c>
      <c r="J368" s="128">
        <v>3202.51</v>
      </c>
      <c r="K368" s="128">
        <v>3309.25</v>
      </c>
      <c r="L368" s="128">
        <v>3311.41</v>
      </c>
      <c r="M368" s="128">
        <v>3239.9</v>
      </c>
      <c r="N368" s="128">
        <v>3339.18</v>
      </c>
      <c r="O368" s="128">
        <v>3287.13</v>
      </c>
      <c r="P368" s="128">
        <v>3287.72</v>
      </c>
      <c r="Q368" s="128">
        <v>3284.83</v>
      </c>
      <c r="R368" s="128">
        <v>3284.37</v>
      </c>
      <c r="S368" s="128">
        <v>3279.77</v>
      </c>
      <c r="T368" s="128">
        <v>3278.03</v>
      </c>
      <c r="U368" s="128">
        <v>3134.99</v>
      </c>
      <c r="V368" s="128">
        <v>3207.08</v>
      </c>
      <c r="W368" s="128">
        <v>3113.4</v>
      </c>
      <c r="X368" s="128">
        <v>2967.28</v>
      </c>
      <c r="Y368" s="128">
        <v>2919.34</v>
      </c>
      <c r="Z368" s="128">
        <v>2814.13</v>
      </c>
    </row>
    <row r="369" spans="2:26" x14ac:dyDescent="0.3">
      <c r="B369" s="127">
        <v>22</v>
      </c>
      <c r="C369" s="128">
        <v>2806.57</v>
      </c>
      <c r="D369" s="128">
        <v>2811.16</v>
      </c>
      <c r="E369" s="128">
        <v>2799.84</v>
      </c>
      <c r="F369" s="128">
        <v>2911.66</v>
      </c>
      <c r="G369" s="128">
        <v>2922</v>
      </c>
      <c r="H369" s="128">
        <v>2975.74</v>
      </c>
      <c r="I369" s="128">
        <v>3076.09</v>
      </c>
      <c r="J369" s="128">
        <v>3261.83</v>
      </c>
      <c r="K369" s="128">
        <v>3345.47</v>
      </c>
      <c r="L369" s="128">
        <v>3346.16</v>
      </c>
      <c r="M369" s="128">
        <v>3340.62</v>
      </c>
      <c r="N369" s="128">
        <v>3340.17</v>
      </c>
      <c r="O369" s="128">
        <v>3300.58</v>
      </c>
      <c r="P369" s="128">
        <v>3294.32</v>
      </c>
      <c r="Q369" s="128">
        <v>3251.37</v>
      </c>
      <c r="R369" s="128">
        <v>3247.61</v>
      </c>
      <c r="S369" s="128">
        <v>3254.93</v>
      </c>
      <c r="T369" s="128">
        <v>3253.32</v>
      </c>
      <c r="U369" s="128">
        <v>3231.81</v>
      </c>
      <c r="V369" s="128">
        <v>3238.74</v>
      </c>
      <c r="W369" s="128">
        <v>3142.5</v>
      </c>
      <c r="X369" s="128">
        <v>2969.68</v>
      </c>
      <c r="Y369" s="128">
        <v>2915.8</v>
      </c>
      <c r="Z369" s="128">
        <v>2840.25</v>
      </c>
    </row>
    <row r="370" spans="2:26" x14ac:dyDescent="0.3">
      <c r="B370" s="127">
        <v>23</v>
      </c>
      <c r="C370" s="128">
        <v>2894.67</v>
      </c>
      <c r="D370" s="128">
        <v>2792.57</v>
      </c>
      <c r="E370" s="128">
        <v>2780.27</v>
      </c>
      <c r="F370" s="128">
        <v>2830.76</v>
      </c>
      <c r="G370" s="128">
        <v>2887.2</v>
      </c>
      <c r="H370" s="128">
        <v>2931.48</v>
      </c>
      <c r="I370" s="128">
        <v>2984.47</v>
      </c>
      <c r="J370" s="128">
        <v>3136.39</v>
      </c>
      <c r="K370" s="128">
        <v>3269.65</v>
      </c>
      <c r="L370" s="128">
        <v>3269.42</v>
      </c>
      <c r="M370" s="128">
        <v>3392.23</v>
      </c>
      <c r="N370" s="128">
        <v>3284.39</v>
      </c>
      <c r="O370" s="128">
        <v>3268.69</v>
      </c>
      <c r="P370" s="128">
        <v>3237.06</v>
      </c>
      <c r="Q370" s="128">
        <v>3236.62</v>
      </c>
      <c r="R370" s="128">
        <v>3153.77</v>
      </c>
      <c r="S370" s="128">
        <v>3137.39</v>
      </c>
      <c r="T370" s="128">
        <v>3276.33</v>
      </c>
      <c r="U370" s="128">
        <v>3145</v>
      </c>
      <c r="V370" s="128">
        <v>3248.76</v>
      </c>
      <c r="W370" s="128">
        <v>3134.75</v>
      </c>
      <c r="X370" s="128">
        <v>2994.75</v>
      </c>
      <c r="Y370" s="128">
        <v>2909.89</v>
      </c>
      <c r="Z370" s="128">
        <v>2799.26</v>
      </c>
    </row>
    <row r="371" spans="2:26" x14ac:dyDescent="0.3">
      <c r="B371" s="127">
        <v>24</v>
      </c>
      <c r="C371" s="128">
        <v>2725.63</v>
      </c>
      <c r="D371" s="128">
        <v>2717.66</v>
      </c>
      <c r="E371" s="128">
        <v>2752.2</v>
      </c>
      <c r="F371" s="128">
        <v>2794.92</v>
      </c>
      <c r="G371" s="128">
        <v>2796.8</v>
      </c>
      <c r="H371" s="128">
        <v>2881.22</v>
      </c>
      <c r="I371" s="128">
        <v>2895.95</v>
      </c>
      <c r="J371" s="128">
        <v>2928.65</v>
      </c>
      <c r="K371" s="128">
        <v>2929.41</v>
      </c>
      <c r="L371" s="128">
        <v>3030.89</v>
      </c>
      <c r="M371" s="128">
        <v>3042.17</v>
      </c>
      <c r="N371" s="128">
        <v>3034.64</v>
      </c>
      <c r="O371" s="128">
        <v>2976</v>
      </c>
      <c r="P371" s="128">
        <v>2976.85</v>
      </c>
      <c r="Q371" s="128">
        <v>3060.1</v>
      </c>
      <c r="R371" s="128">
        <v>3064.53</v>
      </c>
      <c r="S371" s="128">
        <v>3092.5</v>
      </c>
      <c r="T371" s="128">
        <v>3106.19</v>
      </c>
      <c r="U371" s="128">
        <v>3117.45</v>
      </c>
      <c r="V371" s="128">
        <v>3122.28</v>
      </c>
      <c r="W371" s="128">
        <v>3115.4</v>
      </c>
      <c r="X371" s="128">
        <v>2972.91</v>
      </c>
      <c r="Y371" s="128">
        <v>2826.98</v>
      </c>
      <c r="Z371" s="128">
        <v>2722.61</v>
      </c>
    </row>
    <row r="372" spans="2:26" x14ac:dyDescent="0.3">
      <c r="B372" s="127">
        <v>25</v>
      </c>
      <c r="C372" s="128">
        <v>2841.2</v>
      </c>
      <c r="D372" s="128">
        <v>2824.55</v>
      </c>
      <c r="E372" s="128">
        <v>2844.03</v>
      </c>
      <c r="F372" s="128">
        <v>2905.22</v>
      </c>
      <c r="G372" s="128">
        <v>2910.33</v>
      </c>
      <c r="H372" s="128">
        <v>2943.5</v>
      </c>
      <c r="I372" s="128">
        <v>3095.31</v>
      </c>
      <c r="J372" s="128">
        <v>3293.44</v>
      </c>
      <c r="K372" s="128">
        <v>3386.01</v>
      </c>
      <c r="L372" s="128">
        <v>3300.71</v>
      </c>
      <c r="M372" s="128">
        <v>3299.36</v>
      </c>
      <c r="N372" s="128">
        <v>3297.63</v>
      </c>
      <c r="O372" s="128">
        <v>3296.64</v>
      </c>
      <c r="P372" s="128">
        <v>3297</v>
      </c>
      <c r="Q372" s="128">
        <v>3396.14</v>
      </c>
      <c r="R372" s="128">
        <v>3386.65</v>
      </c>
      <c r="S372" s="128">
        <v>3265.39</v>
      </c>
      <c r="T372" s="128">
        <v>3272.14</v>
      </c>
      <c r="U372" s="128">
        <v>3241.6</v>
      </c>
      <c r="V372" s="128">
        <v>3249.16</v>
      </c>
      <c r="W372" s="128">
        <v>3181.03</v>
      </c>
      <c r="X372" s="128">
        <v>3087.9</v>
      </c>
      <c r="Y372" s="128">
        <v>2921.05</v>
      </c>
      <c r="Z372" s="128">
        <v>2845.28</v>
      </c>
    </row>
    <row r="373" spans="2:26" x14ac:dyDescent="0.3">
      <c r="B373" s="127">
        <v>26</v>
      </c>
      <c r="C373" s="128">
        <v>2702.92</v>
      </c>
      <c r="D373" s="128">
        <v>2694.7</v>
      </c>
      <c r="E373" s="128">
        <v>2785.09</v>
      </c>
      <c r="F373" s="128">
        <v>2804.22</v>
      </c>
      <c r="G373" s="128">
        <v>2884.65</v>
      </c>
      <c r="H373" s="128">
        <v>2917.71</v>
      </c>
      <c r="I373" s="128">
        <v>2959.53</v>
      </c>
      <c r="J373" s="128">
        <v>3119.06</v>
      </c>
      <c r="K373" s="128">
        <v>3169.52</v>
      </c>
      <c r="L373" s="128">
        <v>3166.95</v>
      </c>
      <c r="M373" s="128">
        <v>3125.71</v>
      </c>
      <c r="N373" s="128">
        <v>3145.48</v>
      </c>
      <c r="O373" s="128">
        <v>3110.94</v>
      </c>
      <c r="P373" s="128">
        <v>3105.31</v>
      </c>
      <c r="Q373" s="128">
        <v>3138.66</v>
      </c>
      <c r="R373" s="128">
        <v>3147.4</v>
      </c>
      <c r="S373" s="128">
        <v>3157.49</v>
      </c>
      <c r="T373" s="128">
        <v>3116.58</v>
      </c>
      <c r="U373" s="128">
        <v>3097.62</v>
      </c>
      <c r="V373" s="128">
        <v>3106.01</v>
      </c>
      <c r="W373" s="128">
        <v>3060.37</v>
      </c>
      <c r="X373" s="128">
        <v>2937.65</v>
      </c>
      <c r="Y373" s="128">
        <v>2817.98</v>
      </c>
      <c r="Z373" s="128">
        <v>2731.38</v>
      </c>
    </row>
    <row r="374" spans="2:26" x14ac:dyDescent="0.3">
      <c r="B374" s="127">
        <v>27</v>
      </c>
      <c r="C374" s="128">
        <v>2758.98</v>
      </c>
      <c r="D374" s="128">
        <v>2753.05</v>
      </c>
      <c r="E374" s="128">
        <v>2769.45</v>
      </c>
      <c r="F374" s="128">
        <v>2780.53</v>
      </c>
      <c r="G374" s="128">
        <v>2853.31</v>
      </c>
      <c r="H374" s="128">
        <v>2906.96</v>
      </c>
      <c r="I374" s="128">
        <v>2964.1</v>
      </c>
      <c r="J374" s="128">
        <v>3116.52</v>
      </c>
      <c r="K374" s="128">
        <v>3077.05</v>
      </c>
      <c r="L374" s="128">
        <v>3107.38</v>
      </c>
      <c r="M374" s="128">
        <v>3009.69</v>
      </c>
      <c r="N374" s="128">
        <v>3120.75</v>
      </c>
      <c r="O374" s="128">
        <v>3069.71</v>
      </c>
      <c r="P374" s="128">
        <v>3117.32</v>
      </c>
      <c r="Q374" s="128">
        <v>3090.04</v>
      </c>
      <c r="R374" s="128">
        <v>3089.53</v>
      </c>
      <c r="S374" s="128">
        <v>3095.44</v>
      </c>
      <c r="T374" s="128">
        <v>3109.49</v>
      </c>
      <c r="U374" s="128">
        <v>3014.7</v>
      </c>
      <c r="V374" s="128">
        <v>3001.43</v>
      </c>
      <c r="W374" s="128">
        <v>2967.07</v>
      </c>
      <c r="X374" s="128">
        <v>2916.45</v>
      </c>
      <c r="Y374" s="128">
        <v>2870.05</v>
      </c>
      <c r="Z374" s="128">
        <v>2768.5</v>
      </c>
    </row>
    <row r="375" spans="2:26" x14ac:dyDescent="0.3">
      <c r="B375" s="127">
        <v>28</v>
      </c>
      <c r="C375" s="128">
        <v>2796.88</v>
      </c>
      <c r="D375" s="128">
        <v>2782.59</v>
      </c>
      <c r="E375" s="128">
        <v>2815.51</v>
      </c>
      <c r="F375" s="128">
        <v>2852.68</v>
      </c>
      <c r="G375" s="128">
        <v>2903.38</v>
      </c>
      <c r="H375" s="128">
        <v>2966.55</v>
      </c>
      <c r="I375" s="128">
        <v>3161.31</v>
      </c>
      <c r="J375" s="128">
        <v>3172.16</v>
      </c>
      <c r="K375" s="128">
        <v>3247.3</v>
      </c>
      <c r="L375" s="128">
        <v>3220.79</v>
      </c>
      <c r="M375" s="128">
        <v>3211.69</v>
      </c>
      <c r="N375" s="128">
        <v>3214.26</v>
      </c>
      <c r="O375" s="128">
        <v>3189.24</v>
      </c>
      <c r="P375" s="128">
        <v>3183.75</v>
      </c>
      <c r="Q375" s="128">
        <v>3177.81</v>
      </c>
      <c r="R375" s="128">
        <v>3173.8</v>
      </c>
      <c r="S375" s="128">
        <v>3186.92</v>
      </c>
      <c r="T375" s="128">
        <v>3220.45</v>
      </c>
      <c r="U375" s="128">
        <v>3153.6</v>
      </c>
      <c r="V375" s="128">
        <v>3222.63</v>
      </c>
      <c r="W375" s="128">
        <v>3136.06</v>
      </c>
      <c r="X375" s="128">
        <v>2857.02</v>
      </c>
      <c r="Y375" s="128">
        <v>2763.51</v>
      </c>
      <c r="Z375" s="128">
        <v>2762.26</v>
      </c>
    </row>
    <row r="376" spans="2:26" x14ac:dyDescent="0.3">
      <c r="B376" s="127">
        <v>29</v>
      </c>
      <c r="C376" s="128">
        <v>2774.61</v>
      </c>
      <c r="D376" s="128">
        <v>2765.47</v>
      </c>
      <c r="E376" s="128">
        <v>2745.81</v>
      </c>
      <c r="F376" s="128">
        <v>2757.62</v>
      </c>
      <c r="G376" s="128">
        <v>2894.36</v>
      </c>
      <c r="H376" s="128">
        <v>2943.14</v>
      </c>
      <c r="I376" s="128">
        <v>3035.36</v>
      </c>
      <c r="J376" s="128">
        <v>3178.41</v>
      </c>
      <c r="K376" s="128">
        <v>3202.16</v>
      </c>
      <c r="L376" s="128">
        <v>3268.24</v>
      </c>
      <c r="M376" s="128">
        <v>3240.58</v>
      </c>
      <c r="N376" s="128">
        <v>3262.59</v>
      </c>
      <c r="O376" s="128">
        <v>3223.47</v>
      </c>
      <c r="P376" s="128">
        <v>3221.71</v>
      </c>
      <c r="Q376" s="128">
        <v>3217.18</v>
      </c>
      <c r="R376" s="128">
        <v>3196.62</v>
      </c>
      <c r="S376" s="128">
        <v>3203.98</v>
      </c>
      <c r="T376" s="128">
        <v>3229</v>
      </c>
      <c r="U376" s="128">
        <v>3155.11</v>
      </c>
      <c r="V376" s="128">
        <v>3164.82</v>
      </c>
      <c r="W376" s="128">
        <v>3092.73</v>
      </c>
      <c r="X376" s="128">
        <v>3000.54</v>
      </c>
      <c r="Y376" s="128">
        <v>2910.85</v>
      </c>
      <c r="Z376" s="128">
        <v>2799.36</v>
      </c>
    </row>
    <row r="377" spans="2:26" ht="15.75" customHeight="1" x14ac:dyDescent="0.3">
      <c r="B377" s="127">
        <v>30</v>
      </c>
      <c r="C377" s="128">
        <v>2880.14</v>
      </c>
      <c r="D377" s="128">
        <v>2861.16</v>
      </c>
      <c r="E377" s="128">
        <v>2826.27</v>
      </c>
      <c r="F377" s="128">
        <v>2816.34</v>
      </c>
      <c r="G377" s="128">
        <v>2874.14</v>
      </c>
      <c r="H377" s="128">
        <v>2902.82</v>
      </c>
      <c r="I377" s="128">
        <v>2919.36</v>
      </c>
      <c r="J377" s="128">
        <v>2925.61</v>
      </c>
      <c r="K377" s="128">
        <v>2992.39</v>
      </c>
      <c r="L377" s="128">
        <v>3005.65</v>
      </c>
      <c r="M377" s="128">
        <v>3092.08</v>
      </c>
      <c r="N377" s="128">
        <v>3091.32</v>
      </c>
      <c r="O377" s="128">
        <v>3005.3</v>
      </c>
      <c r="P377" s="128">
        <v>3067.44</v>
      </c>
      <c r="Q377" s="128">
        <v>3089.65</v>
      </c>
      <c r="R377" s="128">
        <v>3085.61</v>
      </c>
      <c r="S377" s="128">
        <v>3103.52</v>
      </c>
      <c r="T377" s="128">
        <v>3126.72</v>
      </c>
      <c r="U377" s="128">
        <v>3091.9</v>
      </c>
      <c r="V377" s="128">
        <v>3112.64</v>
      </c>
      <c r="W377" s="128">
        <v>3089.95</v>
      </c>
      <c r="X377" s="128">
        <v>2971.58</v>
      </c>
      <c r="Y377" s="128">
        <v>2899.53</v>
      </c>
      <c r="Z377" s="128">
        <v>2860.98</v>
      </c>
    </row>
    <row r="378" spans="2:26" hidden="1" x14ac:dyDescent="0.3">
      <c r="B378" s="127">
        <v>31</v>
      </c>
      <c r="C378" s="128" t="e">
        <v>#N/A</v>
      </c>
      <c r="D378" s="128" t="e">
        <v>#N/A</v>
      </c>
      <c r="E378" s="128" t="e">
        <v>#N/A</v>
      </c>
      <c r="F378" s="128" t="e">
        <v>#N/A</v>
      </c>
      <c r="G378" s="128" t="e">
        <v>#N/A</v>
      </c>
      <c r="H378" s="128" t="e">
        <v>#N/A</v>
      </c>
      <c r="I378" s="128" t="e">
        <v>#N/A</v>
      </c>
      <c r="J378" s="128" t="e">
        <v>#N/A</v>
      </c>
      <c r="K378" s="128" t="e">
        <v>#N/A</v>
      </c>
      <c r="L378" s="128" t="e">
        <v>#N/A</v>
      </c>
      <c r="M378" s="128" t="e">
        <v>#N/A</v>
      </c>
      <c r="N378" s="128" t="e">
        <v>#N/A</v>
      </c>
      <c r="O378" s="128" t="e">
        <v>#N/A</v>
      </c>
      <c r="P378" s="128" t="e">
        <v>#N/A</v>
      </c>
      <c r="Q378" s="128" t="e">
        <v>#N/A</v>
      </c>
      <c r="R378" s="128" t="e">
        <v>#N/A</v>
      </c>
      <c r="S378" s="128" t="e">
        <v>#N/A</v>
      </c>
      <c r="T378" s="128" t="e">
        <v>#N/A</v>
      </c>
      <c r="U378" s="128" t="e">
        <v>#N/A</v>
      </c>
      <c r="V378" s="128" t="e">
        <v>#N/A</v>
      </c>
      <c r="W378" s="128" t="e">
        <v>#N/A</v>
      </c>
      <c r="X378" s="128" t="e">
        <v>#N/A</v>
      </c>
      <c r="Y378" s="128" t="e">
        <v>#N/A</v>
      </c>
      <c r="Z378" s="128" t="e">
        <v>#N/A</v>
      </c>
    </row>
    <row r="380" spans="2:26" x14ac:dyDescent="0.3">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3">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3">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3">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3">
      <c r="B384" s="127">
        <v>1</v>
      </c>
      <c r="C384" s="128">
        <v>2820.81</v>
      </c>
      <c r="D384" s="128">
        <v>2816.51</v>
      </c>
      <c r="E384" s="128">
        <v>2832.75</v>
      </c>
      <c r="F384" s="128">
        <v>2882.71</v>
      </c>
      <c r="G384" s="128">
        <v>2929.71</v>
      </c>
      <c r="H384" s="128">
        <v>3006.01</v>
      </c>
      <c r="I384" s="128">
        <v>3025.93</v>
      </c>
      <c r="J384" s="128">
        <v>3038.27</v>
      </c>
      <c r="K384" s="128">
        <v>3042.24</v>
      </c>
      <c r="L384" s="128">
        <v>3049.26</v>
      </c>
      <c r="M384" s="128">
        <v>3049.49</v>
      </c>
      <c r="N384" s="128">
        <v>3050.42</v>
      </c>
      <c r="O384" s="128">
        <v>3039.85</v>
      </c>
      <c r="P384" s="128">
        <v>3046.19</v>
      </c>
      <c r="Q384" s="128">
        <v>3081.37</v>
      </c>
      <c r="R384" s="128">
        <v>3087.88</v>
      </c>
      <c r="S384" s="128">
        <v>3149.81</v>
      </c>
      <c r="T384" s="128">
        <v>3093.29</v>
      </c>
      <c r="U384" s="128">
        <v>3095.48</v>
      </c>
      <c r="V384" s="128">
        <v>3007.57</v>
      </c>
      <c r="W384" s="128">
        <v>2976.87</v>
      </c>
      <c r="X384" s="128">
        <v>2723.03</v>
      </c>
      <c r="Y384" s="128">
        <v>2866.85</v>
      </c>
      <c r="Z384" s="128">
        <v>2831.39</v>
      </c>
    </row>
    <row r="385" spans="2:26" x14ac:dyDescent="0.3">
      <c r="B385" s="127">
        <v>2</v>
      </c>
      <c r="C385" s="128">
        <v>2845.3</v>
      </c>
      <c r="D385" s="128">
        <v>2831.37</v>
      </c>
      <c r="E385" s="128">
        <v>2842.45</v>
      </c>
      <c r="F385" s="128">
        <v>2833.73</v>
      </c>
      <c r="G385" s="128">
        <v>2909.52</v>
      </c>
      <c r="H385" s="128">
        <v>2987.5</v>
      </c>
      <c r="I385" s="128">
        <v>3030.86</v>
      </c>
      <c r="J385" s="128">
        <v>3092.2</v>
      </c>
      <c r="K385" s="128">
        <v>3169.79</v>
      </c>
      <c r="L385" s="128">
        <v>3181.96</v>
      </c>
      <c r="M385" s="128">
        <v>3179.31</v>
      </c>
      <c r="N385" s="128">
        <v>3179.64</v>
      </c>
      <c r="O385" s="128">
        <v>3195.61</v>
      </c>
      <c r="P385" s="128">
        <v>3189.63</v>
      </c>
      <c r="Q385" s="128">
        <v>3196.52</v>
      </c>
      <c r="R385" s="128">
        <v>3183.55</v>
      </c>
      <c r="S385" s="128">
        <v>3203.95</v>
      </c>
      <c r="T385" s="128">
        <v>3207.87</v>
      </c>
      <c r="U385" s="128">
        <v>3142.37</v>
      </c>
      <c r="V385" s="128">
        <v>3024.31</v>
      </c>
      <c r="W385" s="128">
        <v>3012.94</v>
      </c>
      <c r="X385" s="128">
        <v>2977.97</v>
      </c>
      <c r="Y385" s="128">
        <v>2907.12</v>
      </c>
      <c r="Z385" s="128">
        <v>2862.08</v>
      </c>
    </row>
    <row r="386" spans="2:26" x14ac:dyDescent="0.3">
      <c r="B386" s="127">
        <v>3</v>
      </c>
      <c r="C386" s="128">
        <v>2897.98</v>
      </c>
      <c r="D386" s="128">
        <v>2895.88</v>
      </c>
      <c r="E386" s="128">
        <v>2898.92</v>
      </c>
      <c r="F386" s="128">
        <v>2881.66</v>
      </c>
      <c r="G386" s="128">
        <v>2931.32</v>
      </c>
      <c r="H386" s="128">
        <v>2988.56</v>
      </c>
      <c r="I386" s="128">
        <v>2994.58</v>
      </c>
      <c r="J386" s="128">
        <v>2997.51</v>
      </c>
      <c r="K386" s="128">
        <v>3059</v>
      </c>
      <c r="L386" s="128">
        <v>3071.43</v>
      </c>
      <c r="M386" s="128">
        <v>3062.96</v>
      </c>
      <c r="N386" s="128">
        <v>3068.64</v>
      </c>
      <c r="O386" s="128">
        <v>3049.68</v>
      </c>
      <c r="P386" s="128">
        <v>3094.6</v>
      </c>
      <c r="Q386" s="128">
        <v>3098.07</v>
      </c>
      <c r="R386" s="128">
        <v>3118</v>
      </c>
      <c r="S386" s="128">
        <v>3183.82</v>
      </c>
      <c r="T386" s="128">
        <v>3207</v>
      </c>
      <c r="U386" s="128">
        <v>3178.78</v>
      </c>
      <c r="V386" s="128">
        <v>3176.44</v>
      </c>
      <c r="W386" s="128">
        <v>3005.39</v>
      </c>
      <c r="X386" s="128">
        <v>2988.32</v>
      </c>
      <c r="Y386" s="128">
        <v>2966.7</v>
      </c>
      <c r="Z386" s="128">
        <v>2914.84</v>
      </c>
    </row>
    <row r="387" spans="2:26" x14ac:dyDescent="0.3">
      <c r="B387" s="127">
        <v>4</v>
      </c>
      <c r="C387" s="128">
        <v>2943.45</v>
      </c>
      <c r="D387" s="128">
        <v>2943.5</v>
      </c>
      <c r="E387" s="128">
        <v>2979.42</v>
      </c>
      <c r="F387" s="128">
        <v>2986.85</v>
      </c>
      <c r="G387" s="128">
        <v>3018.44</v>
      </c>
      <c r="H387" s="128">
        <v>3500.16</v>
      </c>
      <c r="I387" s="128">
        <v>3139.96</v>
      </c>
      <c r="J387" s="128">
        <v>3132.08</v>
      </c>
      <c r="K387" s="128">
        <v>3140.56</v>
      </c>
      <c r="L387" s="128">
        <v>3136.54</v>
      </c>
      <c r="M387" s="128">
        <v>3114.19</v>
      </c>
      <c r="N387" s="128">
        <v>3128.59</v>
      </c>
      <c r="O387" s="128">
        <v>3125.38</v>
      </c>
      <c r="P387" s="128">
        <v>3131.38</v>
      </c>
      <c r="Q387" s="128">
        <v>3141.42</v>
      </c>
      <c r="R387" s="128">
        <v>3141.75</v>
      </c>
      <c r="S387" s="128">
        <v>3164.68</v>
      </c>
      <c r="T387" s="128">
        <v>3221.45</v>
      </c>
      <c r="U387" s="128">
        <v>3164.62</v>
      </c>
      <c r="V387" s="128">
        <v>3102.79</v>
      </c>
      <c r="W387" s="128">
        <v>3041.36</v>
      </c>
      <c r="X387" s="128">
        <v>3010.01</v>
      </c>
      <c r="Y387" s="128">
        <v>2994.15</v>
      </c>
      <c r="Z387" s="128">
        <v>2941.68</v>
      </c>
    </row>
    <row r="388" spans="2:26" x14ac:dyDescent="0.3">
      <c r="B388" s="127">
        <v>5</v>
      </c>
      <c r="C388" s="128">
        <v>2967.09</v>
      </c>
      <c r="D388" s="128">
        <v>2978.99</v>
      </c>
      <c r="E388" s="128">
        <v>2996.37</v>
      </c>
      <c r="F388" s="128">
        <v>3010.52</v>
      </c>
      <c r="G388" s="128">
        <v>3489</v>
      </c>
      <c r="H388" s="128">
        <v>3138.71</v>
      </c>
      <c r="I388" s="128">
        <v>3502.82</v>
      </c>
      <c r="J388" s="128">
        <v>3346.06</v>
      </c>
      <c r="K388" s="128">
        <v>3321.95</v>
      </c>
      <c r="L388" s="128">
        <v>3333.93</v>
      </c>
      <c r="M388" s="128">
        <v>3307.12</v>
      </c>
      <c r="N388" s="128">
        <v>3304.16</v>
      </c>
      <c r="O388" s="128">
        <v>3282.05</v>
      </c>
      <c r="P388" s="128">
        <v>3284.85</v>
      </c>
      <c r="Q388" s="128">
        <v>3288.08</v>
      </c>
      <c r="R388" s="128">
        <v>3275.74</v>
      </c>
      <c r="S388" s="128">
        <v>3329.27</v>
      </c>
      <c r="T388" s="128">
        <v>3373.77</v>
      </c>
      <c r="U388" s="128">
        <v>3306.52</v>
      </c>
      <c r="V388" s="128">
        <v>3284.7</v>
      </c>
      <c r="W388" s="128">
        <v>3169.13</v>
      </c>
      <c r="X388" s="128">
        <v>3058.54</v>
      </c>
      <c r="Y388" s="128">
        <v>3005.36</v>
      </c>
      <c r="Z388" s="128">
        <v>2988.01</v>
      </c>
    </row>
    <row r="389" spans="2:26" x14ac:dyDescent="0.3">
      <c r="B389" s="127">
        <v>6</v>
      </c>
      <c r="C389" s="128">
        <v>2876.03</v>
      </c>
      <c r="D389" s="128">
        <v>2878.09</v>
      </c>
      <c r="E389" s="128">
        <v>2918</v>
      </c>
      <c r="F389" s="128">
        <v>2919.06</v>
      </c>
      <c r="G389" s="128">
        <v>2964.42</v>
      </c>
      <c r="H389" s="128">
        <v>2971.64</v>
      </c>
      <c r="I389" s="128">
        <v>3047.94</v>
      </c>
      <c r="J389" s="128">
        <v>3049.62</v>
      </c>
      <c r="K389" s="128">
        <v>3090.15</v>
      </c>
      <c r="L389" s="128">
        <v>3076.86</v>
      </c>
      <c r="M389" s="128">
        <v>3062.94</v>
      </c>
      <c r="N389" s="128">
        <v>3062.64</v>
      </c>
      <c r="O389" s="128">
        <v>3062.6</v>
      </c>
      <c r="P389" s="128">
        <v>3066.13</v>
      </c>
      <c r="Q389" s="128">
        <v>3067.21</v>
      </c>
      <c r="R389" s="128">
        <v>3063.42</v>
      </c>
      <c r="S389" s="128">
        <v>3063.03</v>
      </c>
      <c r="T389" s="128">
        <v>3157.77</v>
      </c>
      <c r="U389" s="128">
        <v>3062.93</v>
      </c>
      <c r="V389" s="128">
        <v>3062.87</v>
      </c>
      <c r="W389" s="128">
        <v>2988.62</v>
      </c>
      <c r="X389" s="128">
        <v>2943.62</v>
      </c>
      <c r="Y389" s="128">
        <v>2926.89</v>
      </c>
      <c r="Z389" s="128">
        <v>2900.23</v>
      </c>
    </row>
    <row r="390" spans="2:26" x14ac:dyDescent="0.3">
      <c r="B390" s="127">
        <v>7</v>
      </c>
      <c r="C390" s="128">
        <v>2912.87</v>
      </c>
      <c r="D390" s="128">
        <v>2912.02</v>
      </c>
      <c r="E390" s="128">
        <v>2942.73</v>
      </c>
      <c r="F390" s="128">
        <v>2950.16</v>
      </c>
      <c r="G390" s="128">
        <v>3028.3</v>
      </c>
      <c r="H390" s="128">
        <v>3062.31</v>
      </c>
      <c r="I390" s="128">
        <v>3157</v>
      </c>
      <c r="J390" s="128">
        <v>3262.51</v>
      </c>
      <c r="K390" s="128">
        <v>3164.32</v>
      </c>
      <c r="L390" s="128">
        <v>3295.28</v>
      </c>
      <c r="M390" s="128">
        <v>3165.84</v>
      </c>
      <c r="N390" s="128">
        <v>3162.07</v>
      </c>
      <c r="O390" s="128">
        <v>3164.98</v>
      </c>
      <c r="P390" s="128">
        <v>3161.17</v>
      </c>
      <c r="Q390" s="128">
        <v>3160.09</v>
      </c>
      <c r="R390" s="128">
        <v>3156.96</v>
      </c>
      <c r="S390" s="128">
        <v>3254.4</v>
      </c>
      <c r="T390" s="128">
        <v>3316.45</v>
      </c>
      <c r="U390" s="128">
        <v>3267.14</v>
      </c>
      <c r="V390" s="128">
        <v>3244.86</v>
      </c>
      <c r="W390" s="128">
        <v>3147.78</v>
      </c>
      <c r="X390" s="128">
        <v>3051.4</v>
      </c>
      <c r="Y390" s="128">
        <v>2988.09</v>
      </c>
      <c r="Z390" s="128">
        <v>2964.11</v>
      </c>
    </row>
    <row r="391" spans="2:26" x14ac:dyDescent="0.3">
      <c r="B391" s="127">
        <v>8</v>
      </c>
      <c r="C391" s="128">
        <v>2960.31</v>
      </c>
      <c r="D391" s="128">
        <v>2912.67</v>
      </c>
      <c r="E391" s="128">
        <v>2951.25</v>
      </c>
      <c r="F391" s="128">
        <v>2936.54</v>
      </c>
      <c r="G391" s="128">
        <v>3038.79</v>
      </c>
      <c r="H391" s="128">
        <v>3061.22</v>
      </c>
      <c r="I391" s="128">
        <v>3059.28</v>
      </c>
      <c r="J391" s="128">
        <v>3168.37</v>
      </c>
      <c r="K391" s="128">
        <v>3177.3</v>
      </c>
      <c r="L391" s="128">
        <v>3176.75</v>
      </c>
      <c r="M391" s="128">
        <v>3172.29</v>
      </c>
      <c r="N391" s="128">
        <v>3171.43</v>
      </c>
      <c r="O391" s="128">
        <v>3168.17</v>
      </c>
      <c r="P391" s="128">
        <v>3166.66</v>
      </c>
      <c r="Q391" s="128">
        <v>3169.19</v>
      </c>
      <c r="R391" s="128">
        <v>3165.66</v>
      </c>
      <c r="S391" s="128">
        <v>3164.21</v>
      </c>
      <c r="T391" s="128">
        <v>3299.39</v>
      </c>
      <c r="U391" s="128">
        <v>3229.82</v>
      </c>
      <c r="V391" s="128">
        <v>3211.99</v>
      </c>
      <c r="W391" s="128">
        <v>3062.63</v>
      </c>
      <c r="X391" s="128">
        <v>3004.94</v>
      </c>
      <c r="Y391" s="128">
        <v>2987.85</v>
      </c>
      <c r="Z391" s="128">
        <v>2986.79</v>
      </c>
    </row>
    <row r="392" spans="2:26" x14ac:dyDescent="0.3">
      <c r="B392" s="127">
        <v>9</v>
      </c>
      <c r="C392" s="128">
        <v>2967.6</v>
      </c>
      <c r="D392" s="128">
        <v>2930.5</v>
      </c>
      <c r="E392" s="128">
        <v>2902.04</v>
      </c>
      <c r="F392" s="128">
        <v>2893.91</v>
      </c>
      <c r="G392" s="128">
        <v>2961.51</v>
      </c>
      <c r="H392" s="128">
        <v>2985.51</v>
      </c>
      <c r="I392" s="128">
        <v>3031.3</v>
      </c>
      <c r="J392" s="128">
        <v>3067.4</v>
      </c>
      <c r="K392" s="128">
        <v>3179.77</v>
      </c>
      <c r="L392" s="128">
        <v>3179.65</v>
      </c>
      <c r="M392" s="128">
        <v>3179.48</v>
      </c>
      <c r="N392" s="128">
        <v>3171.41</v>
      </c>
      <c r="O392" s="128">
        <v>3168.34</v>
      </c>
      <c r="P392" s="128">
        <v>3158.27</v>
      </c>
      <c r="Q392" s="128">
        <v>3149.71</v>
      </c>
      <c r="R392" s="128">
        <v>3158.13</v>
      </c>
      <c r="S392" s="128">
        <v>3165.95</v>
      </c>
      <c r="T392" s="128">
        <v>3296.72</v>
      </c>
      <c r="U392" s="128">
        <v>3257.17</v>
      </c>
      <c r="V392" s="128">
        <v>3256.14</v>
      </c>
      <c r="W392" s="128">
        <v>3050.29</v>
      </c>
      <c r="X392" s="128">
        <v>2986.02</v>
      </c>
      <c r="Y392" s="128">
        <v>2982.26</v>
      </c>
      <c r="Z392" s="128">
        <v>2976.03</v>
      </c>
    </row>
    <row r="393" spans="2:26" x14ac:dyDescent="0.3">
      <c r="B393" s="127">
        <v>10</v>
      </c>
      <c r="C393" s="128">
        <v>2931</v>
      </c>
      <c r="D393" s="128">
        <v>2898.24</v>
      </c>
      <c r="E393" s="128">
        <v>2895.61</v>
      </c>
      <c r="F393" s="128">
        <v>2880.85</v>
      </c>
      <c r="G393" s="128">
        <v>2923.7</v>
      </c>
      <c r="H393" s="128">
        <v>2936.47</v>
      </c>
      <c r="I393" s="128">
        <v>2962.1</v>
      </c>
      <c r="J393" s="128">
        <v>3014.92</v>
      </c>
      <c r="K393" s="128">
        <v>3036.99</v>
      </c>
      <c r="L393" s="128">
        <v>3065.67</v>
      </c>
      <c r="M393" s="128">
        <v>3046.95</v>
      </c>
      <c r="N393" s="128">
        <v>3046.83</v>
      </c>
      <c r="O393" s="128">
        <v>3046.8</v>
      </c>
      <c r="P393" s="128">
        <v>3047.64</v>
      </c>
      <c r="Q393" s="128">
        <v>3054.22</v>
      </c>
      <c r="R393" s="128">
        <v>3053.74</v>
      </c>
      <c r="S393" s="128">
        <v>3103.15</v>
      </c>
      <c r="T393" s="128">
        <v>3239.97</v>
      </c>
      <c r="U393" s="128">
        <v>3162.46</v>
      </c>
      <c r="V393" s="128">
        <v>3158.79</v>
      </c>
      <c r="W393" s="128">
        <v>3023.2</v>
      </c>
      <c r="X393" s="128">
        <v>2988.46</v>
      </c>
      <c r="Y393" s="128">
        <v>2985.96</v>
      </c>
      <c r="Z393" s="128">
        <v>2969.45</v>
      </c>
    </row>
    <row r="394" spans="2:26" x14ac:dyDescent="0.3">
      <c r="B394" s="127">
        <v>11</v>
      </c>
      <c r="C394" s="128">
        <v>2901.04</v>
      </c>
      <c r="D394" s="128">
        <v>2887.27</v>
      </c>
      <c r="E394" s="128">
        <v>2902.73</v>
      </c>
      <c r="F394" s="128">
        <v>2935.59</v>
      </c>
      <c r="G394" s="128">
        <v>2991.28</v>
      </c>
      <c r="H394" s="128">
        <v>3044.71</v>
      </c>
      <c r="I394" s="128">
        <v>3166.18</v>
      </c>
      <c r="J394" s="128">
        <v>3201.9</v>
      </c>
      <c r="K394" s="128">
        <v>3199.83</v>
      </c>
      <c r="L394" s="128">
        <v>3201.68</v>
      </c>
      <c r="M394" s="128">
        <v>3199.04</v>
      </c>
      <c r="N394" s="128">
        <v>3198.19</v>
      </c>
      <c r="O394" s="128">
        <v>3191.81</v>
      </c>
      <c r="P394" s="128">
        <v>3180.88</v>
      </c>
      <c r="Q394" s="128">
        <v>3180.5</v>
      </c>
      <c r="R394" s="128">
        <v>3174.94</v>
      </c>
      <c r="S394" s="128">
        <v>3189.78</v>
      </c>
      <c r="T394" s="128">
        <v>3307.03</v>
      </c>
      <c r="U394" s="128">
        <v>3188.4</v>
      </c>
      <c r="V394" s="128">
        <v>3175.51</v>
      </c>
      <c r="W394" s="128">
        <v>3044.92</v>
      </c>
      <c r="X394" s="128">
        <v>2996.18</v>
      </c>
      <c r="Y394" s="128">
        <v>2969.84</v>
      </c>
      <c r="Z394" s="128">
        <v>2953.27</v>
      </c>
    </row>
    <row r="395" spans="2:26" x14ac:dyDescent="0.3">
      <c r="B395" s="127">
        <v>12</v>
      </c>
      <c r="C395" s="128">
        <v>2879.38</v>
      </c>
      <c r="D395" s="128">
        <v>2885.34</v>
      </c>
      <c r="E395" s="128">
        <v>2913.09</v>
      </c>
      <c r="F395" s="128">
        <v>2987.01</v>
      </c>
      <c r="G395" s="128">
        <v>3001.76</v>
      </c>
      <c r="H395" s="128">
        <v>3067.26</v>
      </c>
      <c r="I395" s="128">
        <v>3179.94</v>
      </c>
      <c r="J395" s="128">
        <v>3262.63</v>
      </c>
      <c r="K395" s="128">
        <v>3190.97</v>
      </c>
      <c r="L395" s="128">
        <v>3192.51</v>
      </c>
      <c r="M395" s="128">
        <v>3187.76</v>
      </c>
      <c r="N395" s="128">
        <v>3185.75</v>
      </c>
      <c r="O395" s="128">
        <v>3187.97</v>
      </c>
      <c r="P395" s="128">
        <v>3180.97</v>
      </c>
      <c r="Q395" s="128">
        <v>3175.38</v>
      </c>
      <c r="R395" s="128">
        <v>3173.43</v>
      </c>
      <c r="S395" s="128">
        <v>3180.66</v>
      </c>
      <c r="T395" s="128">
        <v>3183.31</v>
      </c>
      <c r="U395" s="128">
        <v>3151.48</v>
      </c>
      <c r="V395" s="128">
        <v>3043.74</v>
      </c>
      <c r="W395" s="128">
        <v>3022.66</v>
      </c>
      <c r="X395" s="128">
        <v>2992.98</v>
      </c>
      <c r="Y395" s="128">
        <v>2937.83</v>
      </c>
      <c r="Z395" s="128">
        <v>2898.42</v>
      </c>
    </row>
    <row r="396" spans="2:26" x14ac:dyDescent="0.3">
      <c r="B396" s="127">
        <v>13</v>
      </c>
      <c r="C396" s="128">
        <v>2890.31</v>
      </c>
      <c r="D396" s="128">
        <v>2886.19</v>
      </c>
      <c r="E396" s="128">
        <v>2921.25</v>
      </c>
      <c r="F396" s="128">
        <v>2960.7</v>
      </c>
      <c r="G396" s="128">
        <v>2998.19</v>
      </c>
      <c r="H396" s="128">
        <v>3002.05</v>
      </c>
      <c r="I396" s="128">
        <v>3082.63</v>
      </c>
      <c r="J396" s="128">
        <v>3148.86</v>
      </c>
      <c r="K396" s="128">
        <v>3142.36</v>
      </c>
      <c r="L396" s="128">
        <v>3138.52</v>
      </c>
      <c r="M396" s="128">
        <v>3074.87</v>
      </c>
      <c r="N396" s="128">
        <v>3074.11</v>
      </c>
      <c r="O396" s="128">
        <v>3026.19</v>
      </c>
      <c r="P396" s="128">
        <v>3012.49</v>
      </c>
      <c r="Q396" s="128">
        <v>3012.68</v>
      </c>
      <c r="R396" s="128">
        <v>3014.38</v>
      </c>
      <c r="S396" s="128">
        <v>3149.93</v>
      </c>
      <c r="T396" s="128">
        <v>3153.46</v>
      </c>
      <c r="U396" s="128">
        <v>3073.34</v>
      </c>
      <c r="V396" s="128">
        <v>3047.32</v>
      </c>
      <c r="W396" s="128">
        <v>3023.8</v>
      </c>
      <c r="X396" s="128">
        <v>2980.68</v>
      </c>
      <c r="Y396" s="128">
        <v>2938.43</v>
      </c>
      <c r="Z396" s="128">
        <v>2908.82</v>
      </c>
    </row>
    <row r="397" spans="2:26" x14ac:dyDescent="0.3">
      <c r="B397" s="127">
        <v>14</v>
      </c>
      <c r="C397" s="128">
        <v>2872.24</v>
      </c>
      <c r="D397" s="128">
        <v>2878.98</v>
      </c>
      <c r="E397" s="128">
        <v>2899.5</v>
      </c>
      <c r="F397" s="128">
        <v>2950.25</v>
      </c>
      <c r="G397" s="128">
        <v>2979.08</v>
      </c>
      <c r="H397" s="128">
        <v>3003.81</v>
      </c>
      <c r="I397" s="128">
        <v>3073.31</v>
      </c>
      <c r="J397" s="128">
        <v>3137.93</v>
      </c>
      <c r="K397" s="128">
        <v>3126.78</v>
      </c>
      <c r="L397" s="128">
        <v>3126.49</v>
      </c>
      <c r="M397" s="128">
        <v>3111.6</v>
      </c>
      <c r="N397" s="128">
        <v>3073.93</v>
      </c>
      <c r="O397" s="128">
        <v>3074.05</v>
      </c>
      <c r="P397" s="128">
        <v>3072.92</v>
      </c>
      <c r="Q397" s="128">
        <v>3073.36</v>
      </c>
      <c r="R397" s="128">
        <v>3073.16</v>
      </c>
      <c r="S397" s="128">
        <v>3126.78</v>
      </c>
      <c r="T397" s="128">
        <v>3133.7</v>
      </c>
      <c r="U397" s="128">
        <v>3045.28</v>
      </c>
      <c r="V397" s="128">
        <v>2978.74</v>
      </c>
      <c r="W397" s="128">
        <v>2996.18</v>
      </c>
      <c r="X397" s="128">
        <v>2911.91</v>
      </c>
      <c r="Y397" s="128">
        <v>2933.08</v>
      </c>
      <c r="Z397" s="128">
        <v>2901.99</v>
      </c>
    </row>
    <row r="398" spans="2:26" x14ac:dyDescent="0.3">
      <c r="B398" s="127">
        <v>15</v>
      </c>
      <c r="C398" s="128">
        <v>2953.81</v>
      </c>
      <c r="D398" s="128">
        <v>2954.22</v>
      </c>
      <c r="E398" s="128">
        <v>2996.03</v>
      </c>
      <c r="F398" s="128">
        <v>2998.45</v>
      </c>
      <c r="G398" s="128">
        <v>3068.88</v>
      </c>
      <c r="H398" s="128">
        <v>3061.79</v>
      </c>
      <c r="I398" s="128">
        <v>3159.63</v>
      </c>
      <c r="J398" s="128">
        <v>3264.94</v>
      </c>
      <c r="K398" s="128">
        <v>3260.13</v>
      </c>
      <c r="L398" s="128">
        <v>3256.05</v>
      </c>
      <c r="M398" s="128">
        <v>3217.21</v>
      </c>
      <c r="N398" s="128">
        <v>3214.17</v>
      </c>
      <c r="O398" s="128">
        <v>3212.69</v>
      </c>
      <c r="P398" s="128">
        <v>3208.73</v>
      </c>
      <c r="Q398" s="128">
        <v>3223.14</v>
      </c>
      <c r="R398" s="128">
        <v>3225.05</v>
      </c>
      <c r="S398" s="128">
        <v>3262.07</v>
      </c>
      <c r="T398" s="128">
        <v>3265.49</v>
      </c>
      <c r="U398" s="128">
        <v>3194.65</v>
      </c>
      <c r="V398" s="128">
        <v>2988.62</v>
      </c>
      <c r="W398" s="128">
        <v>3123.5</v>
      </c>
      <c r="X398" s="128">
        <v>3121.66</v>
      </c>
      <c r="Y398" s="128">
        <v>3045.29</v>
      </c>
      <c r="Z398" s="128">
        <v>3017.75</v>
      </c>
    </row>
    <row r="399" spans="2:26" x14ac:dyDescent="0.3">
      <c r="B399" s="127">
        <v>16</v>
      </c>
      <c r="C399" s="128">
        <v>3096.22</v>
      </c>
      <c r="D399" s="128">
        <v>3009.62</v>
      </c>
      <c r="E399" s="128">
        <v>2987.21</v>
      </c>
      <c r="F399" s="128">
        <v>2932.88</v>
      </c>
      <c r="G399" s="128">
        <v>3009.48</v>
      </c>
      <c r="H399" s="128">
        <v>3139.41</v>
      </c>
      <c r="I399" s="128">
        <v>3225.91</v>
      </c>
      <c r="J399" s="128">
        <v>3269.81</v>
      </c>
      <c r="K399" s="128">
        <v>3279.68</v>
      </c>
      <c r="L399" s="128">
        <v>3280.09</v>
      </c>
      <c r="M399" s="128">
        <v>3256.32</v>
      </c>
      <c r="N399" s="128">
        <v>3239.83</v>
      </c>
      <c r="O399" s="128">
        <v>3162.48</v>
      </c>
      <c r="P399" s="128">
        <v>3231.11</v>
      </c>
      <c r="Q399" s="128">
        <v>3164.57</v>
      </c>
      <c r="R399" s="128">
        <v>3209.56</v>
      </c>
      <c r="S399" s="128">
        <v>3236.3</v>
      </c>
      <c r="T399" s="128">
        <v>3205.57</v>
      </c>
      <c r="U399" s="128">
        <v>3205.91</v>
      </c>
      <c r="V399" s="128">
        <v>3211.58</v>
      </c>
      <c r="W399" s="128">
        <v>3126.56</v>
      </c>
      <c r="X399" s="128">
        <v>3034.3</v>
      </c>
      <c r="Y399" s="128">
        <v>3003.26</v>
      </c>
      <c r="Z399" s="128">
        <v>2971.57</v>
      </c>
    </row>
    <row r="400" spans="2:26" x14ac:dyDescent="0.3">
      <c r="B400" s="127">
        <v>17</v>
      </c>
      <c r="C400" s="128">
        <v>2800.36</v>
      </c>
      <c r="D400" s="128">
        <v>2761.44</v>
      </c>
      <c r="E400" s="128">
        <v>2751.17</v>
      </c>
      <c r="F400" s="128">
        <v>2648.91</v>
      </c>
      <c r="G400" s="128">
        <v>2887.55</v>
      </c>
      <c r="H400" s="128">
        <v>3060.62</v>
      </c>
      <c r="I400" s="128">
        <v>3092.78</v>
      </c>
      <c r="J400" s="128">
        <v>3076.24</v>
      </c>
      <c r="K400" s="128">
        <v>3167.92</v>
      </c>
      <c r="L400" s="128">
        <v>3172.34</v>
      </c>
      <c r="M400" s="128">
        <v>3143.22</v>
      </c>
      <c r="N400" s="128">
        <v>3166.94</v>
      </c>
      <c r="O400" s="128">
        <v>3069.43</v>
      </c>
      <c r="P400" s="128">
        <v>3153.47</v>
      </c>
      <c r="Q400" s="128">
        <v>3151.07</v>
      </c>
      <c r="R400" s="128">
        <v>3157.5</v>
      </c>
      <c r="S400" s="128">
        <v>3207.29</v>
      </c>
      <c r="T400" s="128">
        <v>3207.22</v>
      </c>
      <c r="U400" s="128">
        <v>3207.73</v>
      </c>
      <c r="V400" s="128">
        <v>3211.51</v>
      </c>
      <c r="W400" s="128">
        <v>3123.04</v>
      </c>
      <c r="X400" s="128">
        <v>3044.51</v>
      </c>
      <c r="Y400" s="128">
        <v>3010.46</v>
      </c>
      <c r="Z400" s="128">
        <v>2921.15</v>
      </c>
    </row>
    <row r="401" spans="2:26" x14ac:dyDescent="0.3">
      <c r="B401" s="127">
        <v>18</v>
      </c>
      <c r="C401" s="128">
        <v>2946.43</v>
      </c>
      <c r="D401" s="128">
        <v>2939.87</v>
      </c>
      <c r="E401" s="128">
        <v>2961.23</v>
      </c>
      <c r="F401" s="128">
        <v>3006.67</v>
      </c>
      <c r="G401" s="128">
        <v>3101</v>
      </c>
      <c r="H401" s="128">
        <v>3064.1</v>
      </c>
      <c r="I401" s="128">
        <v>3246.25</v>
      </c>
      <c r="J401" s="128">
        <v>3251.44</v>
      </c>
      <c r="K401" s="128">
        <v>3253.16</v>
      </c>
      <c r="L401" s="128">
        <v>3257.64</v>
      </c>
      <c r="M401" s="128">
        <v>3257.04</v>
      </c>
      <c r="N401" s="128">
        <v>3257.66</v>
      </c>
      <c r="O401" s="128">
        <v>3256.13</v>
      </c>
      <c r="P401" s="128">
        <v>3252.04</v>
      </c>
      <c r="Q401" s="128">
        <v>3216.24</v>
      </c>
      <c r="R401" s="128">
        <v>3215.38</v>
      </c>
      <c r="S401" s="128">
        <v>3253.78</v>
      </c>
      <c r="T401" s="128">
        <v>3255.78</v>
      </c>
      <c r="U401" s="128">
        <v>3209.14</v>
      </c>
      <c r="V401" s="128">
        <v>3174.64</v>
      </c>
      <c r="W401" s="128">
        <v>3043.89</v>
      </c>
      <c r="X401" s="128">
        <v>3024.16</v>
      </c>
      <c r="Y401" s="128">
        <v>2971.94</v>
      </c>
      <c r="Z401" s="128">
        <v>2963.49</v>
      </c>
    </row>
    <row r="402" spans="2:26" x14ac:dyDescent="0.3">
      <c r="B402" s="127">
        <v>19</v>
      </c>
      <c r="C402" s="128">
        <v>2905.19</v>
      </c>
      <c r="D402" s="128">
        <v>2903.63</v>
      </c>
      <c r="E402" s="128">
        <v>2933.57</v>
      </c>
      <c r="F402" s="128">
        <v>2995.92</v>
      </c>
      <c r="G402" s="128">
        <v>3002.59</v>
      </c>
      <c r="H402" s="128">
        <v>3060.4</v>
      </c>
      <c r="I402" s="128">
        <v>3239.55</v>
      </c>
      <c r="J402" s="128">
        <v>3250.58</v>
      </c>
      <c r="K402" s="128">
        <v>3252.46</v>
      </c>
      <c r="L402" s="128">
        <v>3249.56</v>
      </c>
      <c r="M402" s="128">
        <v>3241.33</v>
      </c>
      <c r="N402" s="128">
        <v>3241.27</v>
      </c>
      <c r="O402" s="128">
        <v>3229.2</v>
      </c>
      <c r="P402" s="128">
        <v>3219.63</v>
      </c>
      <c r="Q402" s="128">
        <v>3214.68</v>
      </c>
      <c r="R402" s="128">
        <v>3214.64</v>
      </c>
      <c r="S402" s="128">
        <v>3251.07</v>
      </c>
      <c r="T402" s="128">
        <v>3275.59</v>
      </c>
      <c r="U402" s="128">
        <v>3193.66</v>
      </c>
      <c r="V402" s="128">
        <v>3189.54</v>
      </c>
      <c r="W402" s="128">
        <v>3122.14</v>
      </c>
      <c r="X402" s="128">
        <v>3047.16</v>
      </c>
      <c r="Y402" s="128">
        <v>3007.18</v>
      </c>
      <c r="Z402" s="128">
        <v>2942.13</v>
      </c>
    </row>
    <row r="403" spans="2:26" x14ac:dyDescent="0.3">
      <c r="B403" s="127">
        <v>20</v>
      </c>
      <c r="C403" s="128">
        <v>2829.93</v>
      </c>
      <c r="D403" s="128">
        <v>2848.88</v>
      </c>
      <c r="E403" s="128">
        <v>2953.97</v>
      </c>
      <c r="F403" s="128">
        <v>2999.26</v>
      </c>
      <c r="G403" s="128">
        <v>3003.42</v>
      </c>
      <c r="H403" s="128">
        <v>3014.13</v>
      </c>
      <c r="I403" s="128">
        <v>3168.28</v>
      </c>
      <c r="J403" s="128">
        <v>3245.14</v>
      </c>
      <c r="K403" s="128">
        <v>3247.21</v>
      </c>
      <c r="L403" s="128">
        <v>3248.83</v>
      </c>
      <c r="M403" s="128">
        <v>3248.81</v>
      </c>
      <c r="N403" s="128">
        <v>3249.93</v>
      </c>
      <c r="O403" s="128">
        <v>3233.32</v>
      </c>
      <c r="P403" s="128">
        <v>3227.72</v>
      </c>
      <c r="Q403" s="128">
        <v>3234.64</v>
      </c>
      <c r="R403" s="128">
        <v>3226.19</v>
      </c>
      <c r="S403" s="128">
        <v>3251.63</v>
      </c>
      <c r="T403" s="128">
        <v>3249.33</v>
      </c>
      <c r="U403" s="128">
        <v>3190.8</v>
      </c>
      <c r="V403" s="128">
        <v>3185.05</v>
      </c>
      <c r="W403" s="128">
        <v>3046.4</v>
      </c>
      <c r="X403" s="128">
        <v>3039.38</v>
      </c>
      <c r="Y403" s="128">
        <v>2994.03</v>
      </c>
      <c r="Z403" s="128">
        <v>2911.16</v>
      </c>
    </row>
    <row r="404" spans="2:26" x14ac:dyDescent="0.3">
      <c r="B404" s="127">
        <v>21</v>
      </c>
      <c r="C404" s="128">
        <v>2864.97</v>
      </c>
      <c r="D404" s="128">
        <v>2875.77</v>
      </c>
      <c r="E404" s="128">
        <v>2919.52</v>
      </c>
      <c r="F404" s="128">
        <v>3000.1</v>
      </c>
      <c r="G404" s="128">
        <v>3002.72</v>
      </c>
      <c r="H404" s="128">
        <v>3041.53</v>
      </c>
      <c r="I404" s="128">
        <v>3084.79</v>
      </c>
      <c r="J404" s="128">
        <v>3279.61</v>
      </c>
      <c r="K404" s="128">
        <v>3386.35</v>
      </c>
      <c r="L404" s="128">
        <v>3388.51</v>
      </c>
      <c r="M404" s="128">
        <v>3317</v>
      </c>
      <c r="N404" s="128">
        <v>3416.28</v>
      </c>
      <c r="O404" s="128">
        <v>3364.23</v>
      </c>
      <c r="P404" s="128">
        <v>3364.82</v>
      </c>
      <c r="Q404" s="128">
        <v>3361.93</v>
      </c>
      <c r="R404" s="128">
        <v>3361.47</v>
      </c>
      <c r="S404" s="128">
        <v>3356.87</v>
      </c>
      <c r="T404" s="128">
        <v>3355.13</v>
      </c>
      <c r="U404" s="128">
        <v>3212.09</v>
      </c>
      <c r="V404" s="128">
        <v>3284.18</v>
      </c>
      <c r="W404" s="128">
        <v>3190.5</v>
      </c>
      <c r="X404" s="128">
        <v>3044.38</v>
      </c>
      <c r="Y404" s="128">
        <v>2996.44</v>
      </c>
      <c r="Z404" s="128">
        <v>2891.23</v>
      </c>
    </row>
    <row r="405" spans="2:26" x14ac:dyDescent="0.3">
      <c r="B405" s="127">
        <v>22</v>
      </c>
      <c r="C405" s="128">
        <v>2883.67</v>
      </c>
      <c r="D405" s="128">
        <v>2888.26</v>
      </c>
      <c r="E405" s="128">
        <v>2876.94</v>
      </c>
      <c r="F405" s="128">
        <v>2988.76</v>
      </c>
      <c r="G405" s="128">
        <v>2999.1</v>
      </c>
      <c r="H405" s="128">
        <v>3052.84</v>
      </c>
      <c r="I405" s="128">
        <v>3153.19</v>
      </c>
      <c r="J405" s="128">
        <v>3338.93</v>
      </c>
      <c r="K405" s="128">
        <v>3422.57</v>
      </c>
      <c r="L405" s="128">
        <v>3423.26</v>
      </c>
      <c r="M405" s="128">
        <v>3417.72</v>
      </c>
      <c r="N405" s="128">
        <v>3417.27</v>
      </c>
      <c r="O405" s="128">
        <v>3377.68</v>
      </c>
      <c r="P405" s="128">
        <v>3371.42</v>
      </c>
      <c r="Q405" s="128">
        <v>3328.47</v>
      </c>
      <c r="R405" s="128">
        <v>3324.71</v>
      </c>
      <c r="S405" s="128">
        <v>3332.03</v>
      </c>
      <c r="T405" s="128">
        <v>3330.42</v>
      </c>
      <c r="U405" s="128">
        <v>3308.91</v>
      </c>
      <c r="V405" s="128">
        <v>3315.84</v>
      </c>
      <c r="W405" s="128">
        <v>3219.6</v>
      </c>
      <c r="X405" s="128">
        <v>3046.78</v>
      </c>
      <c r="Y405" s="128">
        <v>2992.9</v>
      </c>
      <c r="Z405" s="128">
        <v>2917.35</v>
      </c>
    </row>
    <row r="406" spans="2:26" x14ac:dyDescent="0.3">
      <c r="B406" s="127">
        <v>23</v>
      </c>
      <c r="C406" s="128">
        <v>2971.77</v>
      </c>
      <c r="D406" s="128">
        <v>2869.67</v>
      </c>
      <c r="E406" s="128">
        <v>2857.37</v>
      </c>
      <c r="F406" s="128">
        <v>2907.86</v>
      </c>
      <c r="G406" s="128">
        <v>2964.3</v>
      </c>
      <c r="H406" s="128">
        <v>3008.58</v>
      </c>
      <c r="I406" s="128">
        <v>3061.57</v>
      </c>
      <c r="J406" s="128">
        <v>3213.49</v>
      </c>
      <c r="K406" s="128">
        <v>3346.75</v>
      </c>
      <c r="L406" s="128">
        <v>3346.52</v>
      </c>
      <c r="M406" s="128">
        <v>3469.33</v>
      </c>
      <c r="N406" s="128">
        <v>3361.49</v>
      </c>
      <c r="O406" s="128">
        <v>3345.79</v>
      </c>
      <c r="P406" s="128">
        <v>3314.16</v>
      </c>
      <c r="Q406" s="128">
        <v>3313.72</v>
      </c>
      <c r="R406" s="128">
        <v>3230.87</v>
      </c>
      <c r="S406" s="128">
        <v>3214.49</v>
      </c>
      <c r="T406" s="128">
        <v>3353.43</v>
      </c>
      <c r="U406" s="128">
        <v>3222.1</v>
      </c>
      <c r="V406" s="128">
        <v>3325.86</v>
      </c>
      <c r="W406" s="128">
        <v>3211.85</v>
      </c>
      <c r="X406" s="128">
        <v>3071.85</v>
      </c>
      <c r="Y406" s="128">
        <v>2986.99</v>
      </c>
      <c r="Z406" s="128">
        <v>2876.36</v>
      </c>
    </row>
    <row r="407" spans="2:26" x14ac:dyDescent="0.3">
      <c r="B407" s="127">
        <v>24</v>
      </c>
      <c r="C407" s="128">
        <v>2802.73</v>
      </c>
      <c r="D407" s="128">
        <v>2794.76</v>
      </c>
      <c r="E407" s="128">
        <v>2829.3</v>
      </c>
      <c r="F407" s="128">
        <v>2872.02</v>
      </c>
      <c r="G407" s="128">
        <v>2873.9</v>
      </c>
      <c r="H407" s="128">
        <v>2958.32</v>
      </c>
      <c r="I407" s="128">
        <v>2973.05</v>
      </c>
      <c r="J407" s="128">
        <v>3005.75</v>
      </c>
      <c r="K407" s="128">
        <v>3006.51</v>
      </c>
      <c r="L407" s="128">
        <v>3107.99</v>
      </c>
      <c r="M407" s="128">
        <v>3119.27</v>
      </c>
      <c r="N407" s="128">
        <v>3111.74</v>
      </c>
      <c r="O407" s="128">
        <v>3053.1</v>
      </c>
      <c r="P407" s="128">
        <v>3053.95</v>
      </c>
      <c r="Q407" s="128">
        <v>3137.2</v>
      </c>
      <c r="R407" s="128">
        <v>3141.63</v>
      </c>
      <c r="S407" s="128">
        <v>3169.6</v>
      </c>
      <c r="T407" s="128">
        <v>3183.29</v>
      </c>
      <c r="U407" s="128">
        <v>3194.55</v>
      </c>
      <c r="V407" s="128">
        <v>3199.38</v>
      </c>
      <c r="W407" s="128">
        <v>3192.5</v>
      </c>
      <c r="X407" s="128">
        <v>3050.01</v>
      </c>
      <c r="Y407" s="128">
        <v>2904.08</v>
      </c>
      <c r="Z407" s="128">
        <v>2799.71</v>
      </c>
    </row>
    <row r="408" spans="2:26" x14ac:dyDescent="0.3">
      <c r="B408" s="127">
        <v>25</v>
      </c>
      <c r="C408" s="128">
        <v>2918.3</v>
      </c>
      <c r="D408" s="128">
        <v>2901.65</v>
      </c>
      <c r="E408" s="128">
        <v>2921.13</v>
      </c>
      <c r="F408" s="128">
        <v>2982.32</v>
      </c>
      <c r="G408" s="128">
        <v>2987.43</v>
      </c>
      <c r="H408" s="128">
        <v>3020.6</v>
      </c>
      <c r="I408" s="128">
        <v>3172.41</v>
      </c>
      <c r="J408" s="128">
        <v>3370.54</v>
      </c>
      <c r="K408" s="128">
        <v>3463.11</v>
      </c>
      <c r="L408" s="128">
        <v>3377.81</v>
      </c>
      <c r="M408" s="128">
        <v>3376.46</v>
      </c>
      <c r="N408" s="128">
        <v>3374.73</v>
      </c>
      <c r="O408" s="128">
        <v>3373.74</v>
      </c>
      <c r="P408" s="128">
        <v>3374.1</v>
      </c>
      <c r="Q408" s="128">
        <v>3473.24</v>
      </c>
      <c r="R408" s="128">
        <v>3463.75</v>
      </c>
      <c r="S408" s="128">
        <v>3342.49</v>
      </c>
      <c r="T408" s="128">
        <v>3349.24</v>
      </c>
      <c r="U408" s="128">
        <v>3318.7</v>
      </c>
      <c r="V408" s="128">
        <v>3326.26</v>
      </c>
      <c r="W408" s="128">
        <v>3258.13</v>
      </c>
      <c r="X408" s="128">
        <v>3165</v>
      </c>
      <c r="Y408" s="128">
        <v>2998.15</v>
      </c>
      <c r="Z408" s="128">
        <v>2922.38</v>
      </c>
    </row>
    <row r="409" spans="2:26" x14ac:dyDescent="0.3">
      <c r="B409" s="127">
        <v>26</v>
      </c>
      <c r="C409" s="128">
        <v>2780.02</v>
      </c>
      <c r="D409" s="128">
        <v>2771.8</v>
      </c>
      <c r="E409" s="128">
        <v>2862.19</v>
      </c>
      <c r="F409" s="128">
        <v>2881.32</v>
      </c>
      <c r="G409" s="128">
        <v>2961.75</v>
      </c>
      <c r="H409" s="128">
        <v>2994.81</v>
      </c>
      <c r="I409" s="128">
        <v>3036.63</v>
      </c>
      <c r="J409" s="128">
        <v>3196.16</v>
      </c>
      <c r="K409" s="128">
        <v>3246.62</v>
      </c>
      <c r="L409" s="128">
        <v>3244.05</v>
      </c>
      <c r="M409" s="128">
        <v>3202.81</v>
      </c>
      <c r="N409" s="128">
        <v>3222.58</v>
      </c>
      <c r="O409" s="128">
        <v>3188.04</v>
      </c>
      <c r="P409" s="128">
        <v>3182.41</v>
      </c>
      <c r="Q409" s="128">
        <v>3215.76</v>
      </c>
      <c r="R409" s="128">
        <v>3224.5</v>
      </c>
      <c r="S409" s="128">
        <v>3234.59</v>
      </c>
      <c r="T409" s="128">
        <v>3193.68</v>
      </c>
      <c r="U409" s="128">
        <v>3174.72</v>
      </c>
      <c r="V409" s="128">
        <v>3183.11</v>
      </c>
      <c r="W409" s="128">
        <v>3137.47</v>
      </c>
      <c r="X409" s="128">
        <v>3014.75</v>
      </c>
      <c r="Y409" s="128">
        <v>2895.08</v>
      </c>
      <c r="Z409" s="128">
        <v>2808.48</v>
      </c>
    </row>
    <row r="410" spans="2:26" x14ac:dyDescent="0.3">
      <c r="B410" s="127">
        <v>27</v>
      </c>
      <c r="C410" s="128">
        <v>2836.08</v>
      </c>
      <c r="D410" s="128">
        <v>2830.15</v>
      </c>
      <c r="E410" s="128">
        <v>2846.55</v>
      </c>
      <c r="F410" s="128">
        <v>2857.63</v>
      </c>
      <c r="G410" s="128">
        <v>2930.41</v>
      </c>
      <c r="H410" s="128">
        <v>2984.06</v>
      </c>
      <c r="I410" s="128">
        <v>3041.2</v>
      </c>
      <c r="J410" s="128">
        <v>3193.62</v>
      </c>
      <c r="K410" s="128">
        <v>3154.15</v>
      </c>
      <c r="L410" s="128">
        <v>3184.48</v>
      </c>
      <c r="M410" s="128">
        <v>3086.79</v>
      </c>
      <c r="N410" s="128">
        <v>3197.85</v>
      </c>
      <c r="O410" s="128">
        <v>3146.81</v>
      </c>
      <c r="P410" s="128">
        <v>3194.42</v>
      </c>
      <c r="Q410" s="128">
        <v>3167.14</v>
      </c>
      <c r="R410" s="128">
        <v>3166.63</v>
      </c>
      <c r="S410" s="128">
        <v>3172.54</v>
      </c>
      <c r="T410" s="128">
        <v>3186.59</v>
      </c>
      <c r="U410" s="128">
        <v>3091.8</v>
      </c>
      <c r="V410" s="128">
        <v>3078.53</v>
      </c>
      <c r="W410" s="128">
        <v>3044.17</v>
      </c>
      <c r="X410" s="128">
        <v>2993.55</v>
      </c>
      <c r="Y410" s="128">
        <v>2947.15</v>
      </c>
      <c r="Z410" s="128">
        <v>2845.6</v>
      </c>
    </row>
    <row r="411" spans="2:26" x14ac:dyDescent="0.3">
      <c r="B411" s="127">
        <v>28</v>
      </c>
      <c r="C411" s="128">
        <v>2873.98</v>
      </c>
      <c r="D411" s="128">
        <v>2859.69</v>
      </c>
      <c r="E411" s="128">
        <v>2892.61</v>
      </c>
      <c r="F411" s="128">
        <v>2929.78</v>
      </c>
      <c r="G411" s="128">
        <v>2980.48</v>
      </c>
      <c r="H411" s="128">
        <v>3043.65</v>
      </c>
      <c r="I411" s="128">
        <v>3238.41</v>
      </c>
      <c r="J411" s="128">
        <v>3249.26</v>
      </c>
      <c r="K411" s="128">
        <v>3324.4</v>
      </c>
      <c r="L411" s="128">
        <v>3297.89</v>
      </c>
      <c r="M411" s="128">
        <v>3288.79</v>
      </c>
      <c r="N411" s="128">
        <v>3291.36</v>
      </c>
      <c r="O411" s="128">
        <v>3266.34</v>
      </c>
      <c r="P411" s="128">
        <v>3260.85</v>
      </c>
      <c r="Q411" s="128">
        <v>3254.91</v>
      </c>
      <c r="R411" s="128">
        <v>3250.9</v>
      </c>
      <c r="S411" s="128">
        <v>3264.02</v>
      </c>
      <c r="T411" s="128">
        <v>3297.55</v>
      </c>
      <c r="U411" s="128">
        <v>3230.7</v>
      </c>
      <c r="V411" s="128">
        <v>3299.73</v>
      </c>
      <c r="W411" s="128">
        <v>3213.16</v>
      </c>
      <c r="X411" s="128">
        <v>2934.12</v>
      </c>
      <c r="Y411" s="128">
        <v>2840.61</v>
      </c>
      <c r="Z411" s="128">
        <v>2839.36</v>
      </c>
    </row>
    <row r="412" spans="2:26" x14ac:dyDescent="0.3">
      <c r="B412" s="127">
        <v>29</v>
      </c>
      <c r="C412" s="128">
        <v>2851.71</v>
      </c>
      <c r="D412" s="128">
        <v>2842.57</v>
      </c>
      <c r="E412" s="128">
        <v>2822.91</v>
      </c>
      <c r="F412" s="128">
        <v>2834.72</v>
      </c>
      <c r="G412" s="128">
        <v>2971.46</v>
      </c>
      <c r="H412" s="128">
        <v>3020.24</v>
      </c>
      <c r="I412" s="128">
        <v>3112.46</v>
      </c>
      <c r="J412" s="128">
        <v>3255.51</v>
      </c>
      <c r="K412" s="128">
        <v>3279.26</v>
      </c>
      <c r="L412" s="128">
        <v>3345.34</v>
      </c>
      <c r="M412" s="128">
        <v>3317.68</v>
      </c>
      <c r="N412" s="128">
        <v>3339.69</v>
      </c>
      <c r="O412" s="128">
        <v>3300.57</v>
      </c>
      <c r="P412" s="128">
        <v>3298.81</v>
      </c>
      <c r="Q412" s="128">
        <v>3294.28</v>
      </c>
      <c r="R412" s="128">
        <v>3273.72</v>
      </c>
      <c r="S412" s="128">
        <v>3281.08</v>
      </c>
      <c r="T412" s="128">
        <v>3306.1</v>
      </c>
      <c r="U412" s="128">
        <v>3232.21</v>
      </c>
      <c r="V412" s="128">
        <v>3241.92</v>
      </c>
      <c r="W412" s="128">
        <v>3169.83</v>
      </c>
      <c r="X412" s="128">
        <v>3077.64</v>
      </c>
      <c r="Y412" s="128">
        <v>2987.95</v>
      </c>
      <c r="Z412" s="128">
        <v>2876.46</v>
      </c>
    </row>
    <row r="413" spans="2:26" x14ac:dyDescent="0.3">
      <c r="B413" s="127">
        <v>30</v>
      </c>
      <c r="C413" s="128">
        <v>2957.24</v>
      </c>
      <c r="D413" s="128">
        <v>2938.26</v>
      </c>
      <c r="E413" s="128">
        <v>2903.37</v>
      </c>
      <c r="F413" s="128">
        <v>2893.44</v>
      </c>
      <c r="G413" s="128">
        <v>2951.24</v>
      </c>
      <c r="H413" s="128">
        <v>2979.92</v>
      </c>
      <c r="I413" s="128">
        <v>2996.46</v>
      </c>
      <c r="J413" s="128">
        <v>3002.71</v>
      </c>
      <c r="K413" s="128">
        <v>3069.49</v>
      </c>
      <c r="L413" s="128">
        <v>3082.75</v>
      </c>
      <c r="M413" s="128">
        <v>3169.18</v>
      </c>
      <c r="N413" s="128">
        <v>3168.42</v>
      </c>
      <c r="O413" s="128">
        <v>3082.4</v>
      </c>
      <c r="P413" s="128">
        <v>3144.54</v>
      </c>
      <c r="Q413" s="128">
        <v>3166.75</v>
      </c>
      <c r="R413" s="128">
        <v>3162.71</v>
      </c>
      <c r="S413" s="128">
        <v>3180.62</v>
      </c>
      <c r="T413" s="128">
        <v>3203.82</v>
      </c>
      <c r="U413" s="128">
        <v>3169</v>
      </c>
      <c r="V413" s="128">
        <v>3189.74</v>
      </c>
      <c r="W413" s="128">
        <v>3167.05</v>
      </c>
      <c r="X413" s="128">
        <v>3048.68</v>
      </c>
      <c r="Y413" s="128">
        <v>2976.63</v>
      </c>
      <c r="Z413" s="128">
        <v>2938.08</v>
      </c>
    </row>
    <row r="414" spans="2:26" hidden="1" x14ac:dyDescent="0.3">
      <c r="B414" s="127">
        <v>31</v>
      </c>
      <c r="C414" s="128" t="e">
        <v>#N/A</v>
      </c>
      <c r="D414" s="128" t="e">
        <v>#N/A</v>
      </c>
      <c r="E414" s="128" t="e">
        <v>#N/A</v>
      </c>
      <c r="F414" s="128" t="e">
        <v>#N/A</v>
      </c>
      <c r="G414" s="128" t="e">
        <v>#N/A</v>
      </c>
      <c r="H414" s="128" t="e">
        <v>#N/A</v>
      </c>
      <c r="I414" s="128" t="e">
        <v>#N/A</v>
      </c>
      <c r="J414" s="128" t="e">
        <v>#N/A</v>
      </c>
      <c r="K414" s="128" t="e">
        <v>#N/A</v>
      </c>
      <c r="L414" s="128" t="e">
        <v>#N/A</v>
      </c>
      <c r="M414" s="128" t="e">
        <v>#N/A</v>
      </c>
      <c r="N414" s="128" t="e">
        <v>#N/A</v>
      </c>
      <c r="O414" s="128" t="e">
        <v>#N/A</v>
      </c>
      <c r="P414" s="128" t="e">
        <v>#N/A</v>
      </c>
      <c r="Q414" s="128" t="e">
        <v>#N/A</v>
      </c>
      <c r="R414" s="128" t="e">
        <v>#N/A</v>
      </c>
      <c r="S414" s="128" t="e">
        <v>#N/A</v>
      </c>
      <c r="T414" s="128" t="e">
        <v>#N/A</v>
      </c>
      <c r="U414" s="128" t="e">
        <v>#N/A</v>
      </c>
      <c r="V414" s="128" t="e">
        <v>#N/A</v>
      </c>
      <c r="W414" s="128" t="e">
        <v>#N/A</v>
      </c>
      <c r="X414" s="128" t="e">
        <v>#N/A</v>
      </c>
      <c r="Y414" s="128" t="e">
        <v>#N/A</v>
      </c>
      <c r="Z414" s="128" t="e">
        <v>#N/A</v>
      </c>
    </row>
    <row r="416" spans="2:26" x14ac:dyDescent="0.3">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3">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3">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3">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3">
      <c r="B420" s="127">
        <v>1</v>
      </c>
      <c r="C420" s="128">
        <v>3054.48</v>
      </c>
      <c r="D420" s="128">
        <v>3050.18</v>
      </c>
      <c r="E420" s="128">
        <v>3066.42</v>
      </c>
      <c r="F420" s="128">
        <v>3116.38</v>
      </c>
      <c r="G420" s="128">
        <v>3163.38</v>
      </c>
      <c r="H420" s="128">
        <v>3239.68</v>
      </c>
      <c r="I420" s="128">
        <v>3259.6</v>
      </c>
      <c r="J420" s="128">
        <v>3271.94</v>
      </c>
      <c r="K420" s="128">
        <v>3275.91</v>
      </c>
      <c r="L420" s="128">
        <v>3282.93</v>
      </c>
      <c r="M420" s="128">
        <v>3283.16</v>
      </c>
      <c r="N420" s="128">
        <v>3284.09</v>
      </c>
      <c r="O420" s="128">
        <v>3273.52</v>
      </c>
      <c r="P420" s="128">
        <v>3279.86</v>
      </c>
      <c r="Q420" s="128">
        <v>3315.04</v>
      </c>
      <c r="R420" s="128">
        <v>3321.55</v>
      </c>
      <c r="S420" s="128">
        <v>3383.48</v>
      </c>
      <c r="T420" s="128">
        <v>3326.96</v>
      </c>
      <c r="U420" s="128">
        <v>3329.15</v>
      </c>
      <c r="V420" s="128">
        <v>3241.24</v>
      </c>
      <c r="W420" s="128">
        <v>3210.54</v>
      </c>
      <c r="X420" s="128">
        <v>2956.7</v>
      </c>
      <c r="Y420" s="128">
        <v>3100.52</v>
      </c>
      <c r="Z420" s="128">
        <v>3065.06</v>
      </c>
    </row>
    <row r="421" spans="2:26" x14ac:dyDescent="0.3">
      <c r="B421" s="127">
        <v>2</v>
      </c>
      <c r="C421" s="128">
        <v>3078.97</v>
      </c>
      <c r="D421" s="128">
        <v>3065.04</v>
      </c>
      <c r="E421" s="128">
        <v>3076.12</v>
      </c>
      <c r="F421" s="128">
        <v>3067.4</v>
      </c>
      <c r="G421" s="128">
        <v>3143.19</v>
      </c>
      <c r="H421" s="128">
        <v>3221.17</v>
      </c>
      <c r="I421" s="128">
        <v>3264.53</v>
      </c>
      <c r="J421" s="128">
        <v>3325.87</v>
      </c>
      <c r="K421" s="128">
        <v>3403.46</v>
      </c>
      <c r="L421" s="128">
        <v>3415.63</v>
      </c>
      <c r="M421" s="128">
        <v>3412.98</v>
      </c>
      <c r="N421" s="128">
        <v>3413.31</v>
      </c>
      <c r="O421" s="128">
        <v>3429.28</v>
      </c>
      <c r="P421" s="128">
        <v>3423.3</v>
      </c>
      <c r="Q421" s="128">
        <v>3430.19</v>
      </c>
      <c r="R421" s="128">
        <v>3417.22</v>
      </c>
      <c r="S421" s="128">
        <v>3437.62</v>
      </c>
      <c r="T421" s="128">
        <v>3441.54</v>
      </c>
      <c r="U421" s="128">
        <v>3376.04</v>
      </c>
      <c r="V421" s="128">
        <v>3257.98</v>
      </c>
      <c r="W421" s="128">
        <v>3246.61</v>
      </c>
      <c r="X421" s="128">
        <v>3211.64</v>
      </c>
      <c r="Y421" s="128">
        <v>3140.79</v>
      </c>
      <c r="Z421" s="128">
        <v>3095.75</v>
      </c>
    </row>
    <row r="422" spans="2:26" x14ac:dyDescent="0.3">
      <c r="B422" s="127">
        <v>3</v>
      </c>
      <c r="C422" s="128">
        <v>3131.65</v>
      </c>
      <c r="D422" s="128">
        <v>3129.55</v>
      </c>
      <c r="E422" s="128">
        <v>3132.59</v>
      </c>
      <c r="F422" s="128">
        <v>3115.33</v>
      </c>
      <c r="G422" s="128">
        <v>3164.99</v>
      </c>
      <c r="H422" s="128">
        <v>3222.23</v>
      </c>
      <c r="I422" s="128">
        <v>3228.25</v>
      </c>
      <c r="J422" s="128">
        <v>3231.18</v>
      </c>
      <c r="K422" s="128">
        <v>3292.67</v>
      </c>
      <c r="L422" s="128">
        <v>3305.1</v>
      </c>
      <c r="M422" s="128">
        <v>3296.63</v>
      </c>
      <c r="N422" s="128">
        <v>3302.31</v>
      </c>
      <c r="O422" s="128">
        <v>3283.35</v>
      </c>
      <c r="P422" s="128">
        <v>3328.27</v>
      </c>
      <c r="Q422" s="128">
        <v>3331.74</v>
      </c>
      <c r="R422" s="128">
        <v>3351.67</v>
      </c>
      <c r="S422" s="128">
        <v>3417.49</v>
      </c>
      <c r="T422" s="128">
        <v>3440.67</v>
      </c>
      <c r="U422" s="128">
        <v>3412.45</v>
      </c>
      <c r="V422" s="128">
        <v>3410.11</v>
      </c>
      <c r="W422" s="128">
        <v>3239.06</v>
      </c>
      <c r="X422" s="128">
        <v>3221.99</v>
      </c>
      <c r="Y422" s="128">
        <v>3200.37</v>
      </c>
      <c r="Z422" s="128">
        <v>3148.51</v>
      </c>
    </row>
    <row r="423" spans="2:26" x14ac:dyDescent="0.3">
      <c r="B423" s="127">
        <v>4</v>
      </c>
      <c r="C423" s="128">
        <v>3177.12</v>
      </c>
      <c r="D423" s="128">
        <v>3177.17</v>
      </c>
      <c r="E423" s="128">
        <v>3213.09</v>
      </c>
      <c r="F423" s="128">
        <v>3220.52</v>
      </c>
      <c r="G423" s="128">
        <v>3252.11</v>
      </c>
      <c r="H423" s="128">
        <v>3733.83</v>
      </c>
      <c r="I423" s="128">
        <v>3373.63</v>
      </c>
      <c r="J423" s="128">
        <v>3365.75</v>
      </c>
      <c r="K423" s="128">
        <v>3374.23</v>
      </c>
      <c r="L423" s="128">
        <v>3370.21</v>
      </c>
      <c r="M423" s="128">
        <v>3347.86</v>
      </c>
      <c r="N423" s="128">
        <v>3362.26</v>
      </c>
      <c r="O423" s="128">
        <v>3359.05</v>
      </c>
      <c r="P423" s="128">
        <v>3365.05</v>
      </c>
      <c r="Q423" s="128">
        <v>3375.09</v>
      </c>
      <c r="R423" s="128">
        <v>3375.42</v>
      </c>
      <c r="S423" s="128">
        <v>3398.35</v>
      </c>
      <c r="T423" s="128">
        <v>3455.12</v>
      </c>
      <c r="U423" s="128">
        <v>3398.29</v>
      </c>
      <c r="V423" s="128">
        <v>3336.46</v>
      </c>
      <c r="W423" s="128">
        <v>3275.03</v>
      </c>
      <c r="X423" s="128">
        <v>3243.68</v>
      </c>
      <c r="Y423" s="128">
        <v>3227.82</v>
      </c>
      <c r="Z423" s="128">
        <v>3175.35</v>
      </c>
    </row>
    <row r="424" spans="2:26" x14ac:dyDescent="0.3">
      <c r="B424" s="127">
        <v>5</v>
      </c>
      <c r="C424" s="128">
        <v>3200.76</v>
      </c>
      <c r="D424" s="128">
        <v>3212.66</v>
      </c>
      <c r="E424" s="128">
        <v>3230.04</v>
      </c>
      <c r="F424" s="128">
        <v>3244.19</v>
      </c>
      <c r="G424" s="128">
        <v>3722.67</v>
      </c>
      <c r="H424" s="128">
        <v>3372.38</v>
      </c>
      <c r="I424" s="128">
        <v>3736.49</v>
      </c>
      <c r="J424" s="128">
        <v>3579.73</v>
      </c>
      <c r="K424" s="128">
        <v>3555.62</v>
      </c>
      <c r="L424" s="128">
        <v>3567.6</v>
      </c>
      <c r="M424" s="128">
        <v>3540.79</v>
      </c>
      <c r="N424" s="128">
        <v>3537.83</v>
      </c>
      <c r="O424" s="128">
        <v>3515.72</v>
      </c>
      <c r="P424" s="128">
        <v>3518.52</v>
      </c>
      <c r="Q424" s="128">
        <v>3521.75</v>
      </c>
      <c r="R424" s="128">
        <v>3509.41</v>
      </c>
      <c r="S424" s="128">
        <v>3562.94</v>
      </c>
      <c r="T424" s="128">
        <v>3607.44</v>
      </c>
      <c r="U424" s="128">
        <v>3540.19</v>
      </c>
      <c r="V424" s="128">
        <v>3518.37</v>
      </c>
      <c r="W424" s="128">
        <v>3402.8</v>
      </c>
      <c r="X424" s="128">
        <v>3292.21</v>
      </c>
      <c r="Y424" s="128">
        <v>3239.03</v>
      </c>
      <c r="Z424" s="128">
        <v>3221.68</v>
      </c>
    </row>
    <row r="425" spans="2:26" x14ac:dyDescent="0.3">
      <c r="B425" s="127">
        <v>6</v>
      </c>
      <c r="C425" s="128">
        <v>3109.7</v>
      </c>
      <c r="D425" s="128">
        <v>3111.76</v>
      </c>
      <c r="E425" s="128">
        <v>3151.67</v>
      </c>
      <c r="F425" s="128">
        <v>3152.73</v>
      </c>
      <c r="G425" s="128">
        <v>3198.09</v>
      </c>
      <c r="H425" s="128">
        <v>3205.31</v>
      </c>
      <c r="I425" s="128">
        <v>3281.61</v>
      </c>
      <c r="J425" s="128">
        <v>3283.29</v>
      </c>
      <c r="K425" s="128">
        <v>3323.82</v>
      </c>
      <c r="L425" s="128">
        <v>3310.53</v>
      </c>
      <c r="M425" s="128">
        <v>3296.61</v>
      </c>
      <c r="N425" s="128">
        <v>3296.31</v>
      </c>
      <c r="O425" s="128">
        <v>3296.27</v>
      </c>
      <c r="P425" s="128">
        <v>3299.8</v>
      </c>
      <c r="Q425" s="128">
        <v>3300.88</v>
      </c>
      <c r="R425" s="128">
        <v>3297.09</v>
      </c>
      <c r="S425" s="128">
        <v>3296.7</v>
      </c>
      <c r="T425" s="128">
        <v>3391.44</v>
      </c>
      <c r="U425" s="128">
        <v>3296.6</v>
      </c>
      <c r="V425" s="128">
        <v>3296.54</v>
      </c>
      <c r="W425" s="128">
        <v>3222.29</v>
      </c>
      <c r="X425" s="128">
        <v>3177.29</v>
      </c>
      <c r="Y425" s="128">
        <v>3160.56</v>
      </c>
      <c r="Z425" s="128">
        <v>3133.9</v>
      </c>
    </row>
    <row r="426" spans="2:26" x14ac:dyDescent="0.3">
      <c r="B426" s="127">
        <v>7</v>
      </c>
      <c r="C426" s="128">
        <v>3146.54</v>
      </c>
      <c r="D426" s="128">
        <v>3145.69</v>
      </c>
      <c r="E426" s="128">
        <v>3176.4</v>
      </c>
      <c r="F426" s="128">
        <v>3183.83</v>
      </c>
      <c r="G426" s="128">
        <v>3261.97</v>
      </c>
      <c r="H426" s="128">
        <v>3295.98</v>
      </c>
      <c r="I426" s="128">
        <v>3390.67</v>
      </c>
      <c r="J426" s="128">
        <v>3496.18</v>
      </c>
      <c r="K426" s="128">
        <v>3397.99</v>
      </c>
      <c r="L426" s="128">
        <v>3528.95</v>
      </c>
      <c r="M426" s="128">
        <v>3399.51</v>
      </c>
      <c r="N426" s="128">
        <v>3395.74</v>
      </c>
      <c r="O426" s="128">
        <v>3398.65</v>
      </c>
      <c r="P426" s="128">
        <v>3394.84</v>
      </c>
      <c r="Q426" s="128">
        <v>3393.76</v>
      </c>
      <c r="R426" s="128">
        <v>3390.63</v>
      </c>
      <c r="S426" s="128">
        <v>3488.07</v>
      </c>
      <c r="T426" s="128">
        <v>3550.12</v>
      </c>
      <c r="U426" s="128">
        <v>3500.81</v>
      </c>
      <c r="V426" s="128">
        <v>3478.53</v>
      </c>
      <c r="W426" s="128">
        <v>3381.45</v>
      </c>
      <c r="X426" s="128">
        <v>3285.07</v>
      </c>
      <c r="Y426" s="128">
        <v>3221.76</v>
      </c>
      <c r="Z426" s="128">
        <v>3197.78</v>
      </c>
    </row>
    <row r="427" spans="2:26" x14ac:dyDescent="0.3">
      <c r="B427" s="127">
        <v>8</v>
      </c>
      <c r="C427" s="128">
        <v>3193.98</v>
      </c>
      <c r="D427" s="128">
        <v>3146.34</v>
      </c>
      <c r="E427" s="128">
        <v>3184.92</v>
      </c>
      <c r="F427" s="128">
        <v>3170.21</v>
      </c>
      <c r="G427" s="128">
        <v>3272.46</v>
      </c>
      <c r="H427" s="128">
        <v>3294.89</v>
      </c>
      <c r="I427" s="128">
        <v>3292.95</v>
      </c>
      <c r="J427" s="128">
        <v>3402.04</v>
      </c>
      <c r="K427" s="128">
        <v>3410.97</v>
      </c>
      <c r="L427" s="128">
        <v>3410.42</v>
      </c>
      <c r="M427" s="128">
        <v>3405.96</v>
      </c>
      <c r="N427" s="128">
        <v>3405.1</v>
      </c>
      <c r="O427" s="128">
        <v>3401.84</v>
      </c>
      <c r="P427" s="128">
        <v>3400.33</v>
      </c>
      <c r="Q427" s="128">
        <v>3402.86</v>
      </c>
      <c r="R427" s="128">
        <v>3399.33</v>
      </c>
      <c r="S427" s="128">
        <v>3397.88</v>
      </c>
      <c r="T427" s="128">
        <v>3533.06</v>
      </c>
      <c r="U427" s="128">
        <v>3463.49</v>
      </c>
      <c r="V427" s="128">
        <v>3445.66</v>
      </c>
      <c r="W427" s="128">
        <v>3296.3</v>
      </c>
      <c r="X427" s="128">
        <v>3238.61</v>
      </c>
      <c r="Y427" s="128">
        <v>3221.52</v>
      </c>
      <c r="Z427" s="128">
        <v>3220.46</v>
      </c>
    </row>
    <row r="428" spans="2:26" x14ac:dyDescent="0.3">
      <c r="B428" s="127">
        <v>9</v>
      </c>
      <c r="C428" s="128">
        <v>3201.27</v>
      </c>
      <c r="D428" s="128">
        <v>3164.17</v>
      </c>
      <c r="E428" s="128">
        <v>3135.71</v>
      </c>
      <c r="F428" s="128">
        <v>3127.58</v>
      </c>
      <c r="G428" s="128">
        <v>3195.18</v>
      </c>
      <c r="H428" s="128">
        <v>3219.18</v>
      </c>
      <c r="I428" s="128">
        <v>3264.97</v>
      </c>
      <c r="J428" s="128">
        <v>3301.07</v>
      </c>
      <c r="K428" s="128">
        <v>3413.44</v>
      </c>
      <c r="L428" s="128">
        <v>3413.32</v>
      </c>
      <c r="M428" s="128">
        <v>3413.15</v>
      </c>
      <c r="N428" s="128">
        <v>3405.08</v>
      </c>
      <c r="O428" s="128">
        <v>3402.01</v>
      </c>
      <c r="P428" s="128">
        <v>3391.94</v>
      </c>
      <c r="Q428" s="128">
        <v>3383.38</v>
      </c>
      <c r="R428" s="128">
        <v>3391.8</v>
      </c>
      <c r="S428" s="128">
        <v>3399.62</v>
      </c>
      <c r="T428" s="128">
        <v>3530.39</v>
      </c>
      <c r="U428" s="128">
        <v>3490.84</v>
      </c>
      <c r="V428" s="128">
        <v>3489.81</v>
      </c>
      <c r="W428" s="128">
        <v>3283.96</v>
      </c>
      <c r="X428" s="128">
        <v>3219.69</v>
      </c>
      <c r="Y428" s="128">
        <v>3215.93</v>
      </c>
      <c r="Z428" s="128">
        <v>3209.7</v>
      </c>
    </row>
    <row r="429" spans="2:26" x14ac:dyDescent="0.3">
      <c r="B429" s="127">
        <v>10</v>
      </c>
      <c r="C429" s="128">
        <v>3164.67</v>
      </c>
      <c r="D429" s="128">
        <v>3131.91</v>
      </c>
      <c r="E429" s="128">
        <v>3129.28</v>
      </c>
      <c r="F429" s="128">
        <v>3114.52</v>
      </c>
      <c r="G429" s="128">
        <v>3157.37</v>
      </c>
      <c r="H429" s="128">
        <v>3170.14</v>
      </c>
      <c r="I429" s="128">
        <v>3195.77</v>
      </c>
      <c r="J429" s="128">
        <v>3248.59</v>
      </c>
      <c r="K429" s="128">
        <v>3270.66</v>
      </c>
      <c r="L429" s="128">
        <v>3299.34</v>
      </c>
      <c r="M429" s="128">
        <v>3280.62</v>
      </c>
      <c r="N429" s="128">
        <v>3280.5</v>
      </c>
      <c r="O429" s="128">
        <v>3280.47</v>
      </c>
      <c r="P429" s="128">
        <v>3281.31</v>
      </c>
      <c r="Q429" s="128">
        <v>3287.89</v>
      </c>
      <c r="R429" s="128">
        <v>3287.41</v>
      </c>
      <c r="S429" s="128">
        <v>3336.82</v>
      </c>
      <c r="T429" s="128">
        <v>3473.64</v>
      </c>
      <c r="U429" s="128">
        <v>3396.13</v>
      </c>
      <c r="V429" s="128">
        <v>3392.46</v>
      </c>
      <c r="W429" s="128">
        <v>3256.87</v>
      </c>
      <c r="X429" s="128">
        <v>3222.13</v>
      </c>
      <c r="Y429" s="128">
        <v>3219.63</v>
      </c>
      <c r="Z429" s="128">
        <v>3203.12</v>
      </c>
    </row>
    <row r="430" spans="2:26" x14ac:dyDescent="0.3">
      <c r="B430" s="127">
        <v>11</v>
      </c>
      <c r="C430" s="128">
        <v>3134.71</v>
      </c>
      <c r="D430" s="128">
        <v>3120.94</v>
      </c>
      <c r="E430" s="128">
        <v>3136.4</v>
      </c>
      <c r="F430" s="128">
        <v>3169.26</v>
      </c>
      <c r="G430" s="128">
        <v>3224.95</v>
      </c>
      <c r="H430" s="128">
        <v>3278.38</v>
      </c>
      <c r="I430" s="128">
        <v>3399.85</v>
      </c>
      <c r="J430" s="128">
        <v>3435.57</v>
      </c>
      <c r="K430" s="128">
        <v>3433.5</v>
      </c>
      <c r="L430" s="128">
        <v>3435.35</v>
      </c>
      <c r="M430" s="128">
        <v>3432.71</v>
      </c>
      <c r="N430" s="128">
        <v>3431.86</v>
      </c>
      <c r="O430" s="128">
        <v>3425.48</v>
      </c>
      <c r="P430" s="128">
        <v>3414.55</v>
      </c>
      <c r="Q430" s="128">
        <v>3414.17</v>
      </c>
      <c r="R430" s="128">
        <v>3408.61</v>
      </c>
      <c r="S430" s="128">
        <v>3423.45</v>
      </c>
      <c r="T430" s="128">
        <v>3540.7</v>
      </c>
      <c r="U430" s="128">
        <v>3422.07</v>
      </c>
      <c r="V430" s="128">
        <v>3409.18</v>
      </c>
      <c r="W430" s="128">
        <v>3278.59</v>
      </c>
      <c r="X430" s="128">
        <v>3229.85</v>
      </c>
      <c r="Y430" s="128">
        <v>3203.51</v>
      </c>
      <c r="Z430" s="128">
        <v>3186.94</v>
      </c>
    </row>
    <row r="431" spans="2:26" x14ac:dyDescent="0.3">
      <c r="B431" s="127">
        <v>12</v>
      </c>
      <c r="C431" s="128">
        <v>3113.05</v>
      </c>
      <c r="D431" s="128">
        <v>3119.01</v>
      </c>
      <c r="E431" s="128">
        <v>3146.76</v>
      </c>
      <c r="F431" s="128">
        <v>3220.68</v>
      </c>
      <c r="G431" s="128">
        <v>3235.43</v>
      </c>
      <c r="H431" s="128">
        <v>3300.93</v>
      </c>
      <c r="I431" s="128">
        <v>3413.61</v>
      </c>
      <c r="J431" s="128">
        <v>3496.3</v>
      </c>
      <c r="K431" s="128">
        <v>3424.64</v>
      </c>
      <c r="L431" s="128">
        <v>3426.18</v>
      </c>
      <c r="M431" s="128">
        <v>3421.43</v>
      </c>
      <c r="N431" s="128">
        <v>3419.42</v>
      </c>
      <c r="O431" s="128">
        <v>3421.64</v>
      </c>
      <c r="P431" s="128">
        <v>3414.64</v>
      </c>
      <c r="Q431" s="128">
        <v>3409.05</v>
      </c>
      <c r="R431" s="128">
        <v>3407.1</v>
      </c>
      <c r="S431" s="128">
        <v>3414.33</v>
      </c>
      <c r="T431" s="128">
        <v>3416.98</v>
      </c>
      <c r="U431" s="128">
        <v>3385.15</v>
      </c>
      <c r="V431" s="128">
        <v>3277.41</v>
      </c>
      <c r="W431" s="128">
        <v>3256.33</v>
      </c>
      <c r="X431" s="128">
        <v>3226.65</v>
      </c>
      <c r="Y431" s="128">
        <v>3171.5</v>
      </c>
      <c r="Z431" s="128">
        <v>3132.09</v>
      </c>
    </row>
    <row r="432" spans="2:26" x14ac:dyDescent="0.3">
      <c r="B432" s="127">
        <v>13</v>
      </c>
      <c r="C432" s="128">
        <v>3123.98</v>
      </c>
      <c r="D432" s="128">
        <v>3119.86</v>
      </c>
      <c r="E432" s="128">
        <v>3154.92</v>
      </c>
      <c r="F432" s="128">
        <v>3194.37</v>
      </c>
      <c r="G432" s="128">
        <v>3231.86</v>
      </c>
      <c r="H432" s="128">
        <v>3235.72</v>
      </c>
      <c r="I432" s="128">
        <v>3316.3</v>
      </c>
      <c r="J432" s="128">
        <v>3382.53</v>
      </c>
      <c r="K432" s="128">
        <v>3376.03</v>
      </c>
      <c r="L432" s="128">
        <v>3372.19</v>
      </c>
      <c r="M432" s="128">
        <v>3308.54</v>
      </c>
      <c r="N432" s="128">
        <v>3307.78</v>
      </c>
      <c r="O432" s="128">
        <v>3259.86</v>
      </c>
      <c r="P432" s="128">
        <v>3246.16</v>
      </c>
      <c r="Q432" s="128">
        <v>3246.35</v>
      </c>
      <c r="R432" s="128">
        <v>3248.05</v>
      </c>
      <c r="S432" s="128">
        <v>3383.6</v>
      </c>
      <c r="T432" s="128">
        <v>3387.13</v>
      </c>
      <c r="U432" s="128">
        <v>3307.01</v>
      </c>
      <c r="V432" s="128">
        <v>3280.99</v>
      </c>
      <c r="W432" s="128">
        <v>3257.47</v>
      </c>
      <c r="X432" s="128">
        <v>3214.35</v>
      </c>
      <c r="Y432" s="128">
        <v>3172.1</v>
      </c>
      <c r="Z432" s="128">
        <v>3142.49</v>
      </c>
    </row>
    <row r="433" spans="2:26" x14ac:dyDescent="0.3">
      <c r="B433" s="127">
        <v>14</v>
      </c>
      <c r="C433" s="128">
        <v>3105.91</v>
      </c>
      <c r="D433" s="128">
        <v>3112.65</v>
      </c>
      <c r="E433" s="128">
        <v>3133.17</v>
      </c>
      <c r="F433" s="128">
        <v>3183.92</v>
      </c>
      <c r="G433" s="128">
        <v>3212.75</v>
      </c>
      <c r="H433" s="128">
        <v>3237.48</v>
      </c>
      <c r="I433" s="128">
        <v>3306.98</v>
      </c>
      <c r="J433" s="128">
        <v>3371.6</v>
      </c>
      <c r="K433" s="128">
        <v>3360.45</v>
      </c>
      <c r="L433" s="128">
        <v>3360.16</v>
      </c>
      <c r="M433" s="128">
        <v>3345.27</v>
      </c>
      <c r="N433" s="128">
        <v>3307.6</v>
      </c>
      <c r="O433" s="128">
        <v>3307.72</v>
      </c>
      <c r="P433" s="128">
        <v>3306.59</v>
      </c>
      <c r="Q433" s="128">
        <v>3307.03</v>
      </c>
      <c r="R433" s="128">
        <v>3306.83</v>
      </c>
      <c r="S433" s="128">
        <v>3360.45</v>
      </c>
      <c r="T433" s="128">
        <v>3367.37</v>
      </c>
      <c r="U433" s="128">
        <v>3278.95</v>
      </c>
      <c r="V433" s="128">
        <v>3212.41</v>
      </c>
      <c r="W433" s="128">
        <v>3229.85</v>
      </c>
      <c r="X433" s="128">
        <v>3145.58</v>
      </c>
      <c r="Y433" s="128">
        <v>3166.75</v>
      </c>
      <c r="Z433" s="128">
        <v>3135.66</v>
      </c>
    </row>
    <row r="434" spans="2:26" x14ac:dyDescent="0.3">
      <c r="B434" s="127">
        <v>15</v>
      </c>
      <c r="C434" s="128">
        <v>3187.48</v>
      </c>
      <c r="D434" s="128">
        <v>3187.89</v>
      </c>
      <c r="E434" s="128">
        <v>3229.7</v>
      </c>
      <c r="F434" s="128">
        <v>3232.12</v>
      </c>
      <c r="G434" s="128">
        <v>3302.55</v>
      </c>
      <c r="H434" s="128">
        <v>3295.46</v>
      </c>
      <c r="I434" s="128">
        <v>3393.3</v>
      </c>
      <c r="J434" s="128">
        <v>3498.61</v>
      </c>
      <c r="K434" s="128">
        <v>3493.8</v>
      </c>
      <c r="L434" s="128">
        <v>3489.72</v>
      </c>
      <c r="M434" s="128">
        <v>3450.88</v>
      </c>
      <c r="N434" s="128">
        <v>3447.84</v>
      </c>
      <c r="O434" s="128">
        <v>3446.36</v>
      </c>
      <c r="P434" s="128">
        <v>3442.4</v>
      </c>
      <c r="Q434" s="128">
        <v>3456.81</v>
      </c>
      <c r="R434" s="128">
        <v>3458.72</v>
      </c>
      <c r="S434" s="128">
        <v>3495.74</v>
      </c>
      <c r="T434" s="128">
        <v>3499.16</v>
      </c>
      <c r="U434" s="128">
        <v>3428.32</v>
      </c>
      <c r="V434" s="128">
        <v>3222.29</v>
      </c>
      <c r="W434" s="128">
        <v>3357.17</v>
      </c>
      <c r="X434" s="128">
        <v>3355.33</v>
      </c>
      <c r="Y434" s="128">
        <v>3278.96</v>
      </c>
      <c r="Z434" s="128">
        <v>3251.42</v>
      </c>
    </row>
    <row r="435" spans="2:26" x14ac:dyDescent="0.3">
      <c r="B435" s="127">
        <v>16</v>
      </c>
      <c r="C435" s="128">
        <v>3329.89</v>
      </c>
      <c r="D435" s="128">
        <v>3243.29</v>
      </c>
      <c r="E435" s="128">
        <v>3220.88</v>
      </c>
      <c r="F435" s="128">
        <v>3166.55</v>
      </c>
      <c r="G435" s="128">
        <v>3243.15</v>
      </c>
      <c r="H435" s="128">
        <v>3373.08</v>
      </c>
      <c r="I435" s="128">
        <v>3459.58</v>
      </c>
      <c r="J435" s="128">
        <v>3503.48</v>
      </c>
      <c r="K435" s="128">
        <v>3513.35</v>
      </c>
      <c r="L435" s="128">
        <v>3513.76</v>
      </c>
      <c r="M435" s="128">
        <v>3489.99</v>
      </c>
      <c r="N435" s="128">
        <v>3473.5</v>
      </c>
      <c r="O435" s="128">
        <v>3396.15</v>
      </c>
      <c r="P435" s="128">
        <v>3464.78</v>
      </c>
      <c r="Q435" s="128">
        <v>3398.24</v>
      </c>
      <c r="R435" s="128">
        <v>3443.23</v>
      </c>
      <c r="S435" s="128">
        <v>3469.97</v>
      </c>
      <c r="T435" s="128">
        <v>3439.24</v>
      </c>
      <c r="U435" s="128">
        <v>3439.58</v>
      </c>
      <c r="V435" s="128">
        <v>3445.25</v>
      </c>
      <c r="W435" s="128">
        <v>3360.23</v>
      </c>
      <c r="X435" s="128">
        <v>3267.97</v>
      </c>
      <c r="Y435" s="128">
        <v>3236.93</v>
      </c>
      <c r="Z435" s="128">
        <v>3205.24</v>
      </c>
    </row>
    <row r="436" spans="2:26" x14ac:dyDescent="0.3">
      <c r="B436" s="127">
        <v>17</v>
      </c>
      <c r="C436" s="128">
        <v>3034.03</v>
      </c>
      <c r="D436" s="128">
        <v>2995.11</v>
      </c>
      <c r="E436" s="128">
        <v>2984.84</v>
      </c>
      <c r="F436" s="128">
        <v>2882.58</v>
      </c>
      <c r="G436" s="128">
        <v>3121.22</v>
      </c>
      <c r="H436" s="128">
        <v>3294.29</v>
      </c>
      <c r="I436" s="128">
        <v>3326.45</v>
      </c>
      <c r="J436" s="128">
        <v>3309.91</v>
      </c>
      <c r="K436" s="128">
        <v>3401.59</v>
      </c>
      <c r="L436" s="128">
        <v>3406.01</v>
      </c>
      <c r="M436" s="128">
        <v>3376.89</v>
      </c>
      <c r="N436" s="128">
        <v>3400.61</v>
      </c>
      <c r="O436" s="128">
        <v>3303.1</v>
      </c>
      <c r="P436" s="128">
        <v>3387.14</v>
      </c>
      <c r="Q436" s="128">
        <v>3384.74</v>
      </c>
      <c r="R436" s="128">
        <v>3391.17</v>
      </c>
      <c r="S436" s="128">
        <v>3440.96</v>
      </c>
      <c r="T436" s="128">
        <v>3440.89</v>
      </c>
      <c r="U436" s="128">
        <v>3441.4</v>
      </c>
      <c r="V436" s="128">
        <v>3445.18</v>
      </c>
      <c r="W436" s="128">
        <v>3356.71</v>
      </c>
      <c r="X436" s="128">
        <v>3278.18</v>
      </c>
      <c r="Y436" s="128">
        <v>3244.13</v>
      </c>
      <c r="Z436" s="128">
        <v>3154.82</v>
      </c>
    </row>
    <row r="437" spans="2:26" x14ac:dyDescent="0.3">
      <c r="B437" s="127">
        <v>18</v>
      </c>
      <c r="C437" s="128">
        <v>3180.1</v>
      </c>
      <c r="D437" s="128">
        <v>3173.54</v>
      </c>
      <c r="E437" s="128">
        <v>3194.9</v>
      </c>
      <c r="F437" s="128">
        <v>3240.34</v>
      </c>
      <c r="G437" s="128">
        <v>3334.67</v>
      </c>
      <c r="H437" s="128">
        <v>3297.77</v>
      </c>
      <c r="I437" s="128">
        <v>3479.92</v>
      </c>
      <c r="J437" s="128">
        <v>3485.11</v>
      </c>
      <c r="K437" s="128">
        <v>3486.83</v>
      </c>
      <c r="L437" s="128">
        <v>3491.31</v>
      </c>
      <c r="M437" s="128">
        <v>3490.71</v>
      </c>
      <c r="N437" s="128">
        <v>3491.33</v>
      </c>
      <c r="O437" s="128">
        <v>3489.8</v>
      </c>
      <c r="P437" s="128">
        <v>3485.71</v>
      </c>
      <c r="Q437" s="128">
        <v>3449.91</v>
      </c>
      <c r="R437" s="128">
        <v>3449.05</v>
      </c>
      <c r="S437" s="128">
        <v>3487.45</v>
      </c>
      <c r="T437" s="128">
        <v>3489.45</v>
      </c>
      <c r="U437" s="128">
        <v>3442.81</v>
      </c>
      <c r="V437" s="128">
        <v>3408.31</v>
      </c>
      <c r="W437" s="128">
        <v>3277.56</v>
      </c>
      <c r="X437" s="128">
        <v>3257.83</v>
      </c>
      <c r="Y437" s="128">
        <v>3205.61</v>
      </c>
      <c r="Z437" s="128">
        <v>3197.16</v>
      </c>
    </row>
    <row r="438" spans="2:26" x14ac:dyDescent="0.3">
      <c r="B438" s="127">
        <v>19</v>
      </c>
      <c r="C438" s="128">
        <v>3138.86</v>
      </c>
      <c r="D438" s="128">
        <v>3137.3</v>
      </c>
      <c r="E438" s="128">
        <v>3167.24</v>
      </c>
      <c r="F438" s="128">
        <v>3229.59</v>
      </c>
      <c r="G438" s="128">
        <v>3236.26</v>
      </c>
      <c r="H438" s="128">
        <v>3294.07</v>
      </c>
      <c r="I438" s="128">
        <v>3473.22</v>
      </c>
      <c r="J438" s="128">
        <v>3484.25</v>
      </c>
      <c r="K438" s="128">
        <v>3486.13</v>
      </c>
      <c r="L438" s="128">
        <v>3483.23</v>
      </c>
      <c r="M438" s="128">
        <v>3475</v>
      </c>
      <c r="N438" s="128">
        <v>3474.94</v>
      </c>
      <c r="O438" s="128">
        <v>3462.87</v>
      </c>
      <c r="P438" s="128">
        <v>3453.3</v>
      </c>
      <c r="Q438" s="128">
        <v>3448.35</v>
      </c>
      <c r="R438" s="128">
        <v>3448.31</v>
      </c>
      <c r="S438" s="128">
        <v>3484.74</v>
      </c>
      <c r="T438" s="128">
        <v>3509.26</v>
      </c>
      <c r="U438" s="128">
        <v>3427.33</v>
      </c>
      <c r="V438" s="128">
        <v>3423.21</v>
      </c>
      <c r="W438" s="128">
        <v>3355.81</v>
      </c>
      <c r="X438" s="128">
        <v>3280.83</v>
      </c>
      <c r="Y438" s="128">
        <v>3240.85</v>
      </c>
      <c r="Z438" s="128">
        <v>3175.8</v>
      </c>
    </row>
    <row r="439" spans="2:26" x14ac:dyDescent="0.3">
      <c r="B439" s="127">
        <v>20</v>
      </c>
      <c r="C439" s="128">
        <v>3063.6</v>
      </c>
      <c r="D439" s="128">
        <v>3082.55</v>
      </c>
      <c r="E439" s="128">
        <v>3187.64</v>
      </c>
      <c r="F439" s="128">
        <v>3232.93</v>
      </c>
      <c r="G439" s="128">
        <v>3237.09</v>
      </c>
      <c r="H439" s="128">
        <v>3247.8</v>
      </c>
      <c r="I439" s="128">
        <v>3401.95</v>
      </c>
      <c r="J439" s="128">
        <v>3478.81</v>
      </c>
      <c r="K439" s="128">
        <v>3480.88</v>
      </c>
      <c r="L439" s="128">
        <v>3482.5</v>
      </c>
      <c r="M439" s="128">
        <v>3482.48</v>
      </c>
      <c r="N439" s="128">
        <v>3483.6</v>
      </c>
      <c r="O439" s="128">
        <v>3466.99</v>
      </c>
      <c r="P439" s="128">
        <v>3461.39</v>
      </c>
      <c r="Q439" s="128">
        <v>3468.31</v>
      </c>
      <c r="R439" s="128">
        <v>3459.86</v>
      </c>
      <c r="S439" s="128">
        <v>3485.3</v>
      </c>
      <c r="T439" s="128">
        <v>3483</v>
      </c>
      <c r="U439" s="128">
        <v>3424.47</v>
      </c>
      <c r="V439" s="128">
        <v>3418.72</v>
      </c>
      <c r="W439" s="128">
        <v>3280.07</v>
      </c>
      <c r="X439" s="128">
        <v>3273.05</v>
      </c>
      <c r="Y439" s="128">
        <v>3227.7</v>
      </c>
      <c r="Z439" s="128">
        <v>3144.83</v>
      </c>
    </row>
    <row r="440" spans="2:26" x14ac:dyDescent="0.3">
      <c r="B440" s="127">
        <v>21</v>
      </c>
      <c r="C440" s="128">
        <v>3098.64</v>
      </c>
      <c r="D440" s="128">
        <v>3109.44</v>
      </c>
      <c r="E440" s="128">
        <v>3153.19</v>
      </c>
      <c r="F440" s="128">
        <v>3233.77</v>
      </c>
      <c r="G440" s="128">
        <v>3236.39</v>
      </c>
      <c r="H440" s="128">
        <v>3275.2</v>
      </c>
      <c r="I440" s="128">
        <v>3318.46</v>
      </c>
      <c r="J440" s="128">
        <v>3513.28</v>
      </c>
      <c r="K440" s="128">
        <v>3620.02</v>
      </c>
      <c r="L440" s="128">
        <v>3622.18</v>
      </c>
      <c r="M440" s="128">
        <v>3550.67</v>
      </c>
      <c r="N440" s="128">
        <v>3649.95</v>
      </c>
      <c r="O440" s="128">
        <v>3597.9</v>
      </c>
      <c r="P440" s="128">
        <v>3598.49</v>
      </c>
      <c r="Q440" s="128">
        <v>3595.6</v>
      </c>
      <c r="R440" s="128">
        <v>3595.14</v>
      </c>
      <c r="S440" s="128">
        <v>3590.54</v>
      </c>
      <c r="T440" s="128">
        <v>3588.8</v>
      </c>
      <c r="U440" s="128">
        <v>3445.76</v>
      </c>
      <c r="V440" s="128">
        <v>3517.85</v>
      </c>
      <c r="W440" s="128">
        <v>3424.17</v>
      </c>
      <c r="X440" s="128">
        <v>3278.05</v>
      </c>
      <c r="Y440" s="128">
        <v>3230.11</v>
      </c>
      <c r="Z440" s="128">
        <v>3124.9</v>
      </c>
    </row>
    <row r="441" spans="2:26" x14ac:dyDescent="0.3">
      <c r="B441" s="127">
        <v>22</v>
      </c>
      <c r="C441" s="128">
        <v>3117.34</v>
      </c>
      <c r="D441" s="128">
        <v>3121.93</v>
      </c>
      <c r="E441" s="128">
        <v>3110.61</v>
      </c>
      <c r="F441" s="128">
        <v>3222.43</v>
      </c>
      <c r="G441" s="128">
        <v>3232.77</v>
      </c>
      <c r="H441" s="128">
        <v>3286.51</v>
      </c>
      <c r="I441" s="128">
        <v>3386.86</v>
      </c>
      <c r="J441" s="128">
        <v>3572.6</v>
      </c>
      <c r="K441" s="128">
        <v>3656.24</v>
      </c>
      <c r="L441" s="128">
        <v>3656.93</v>
      </c>
      <c r="M441" s="128">
        <v>3651.39</v>
      </c>
      <c r="N441" s="128">
        <v>3650.94</v>
      </c>
      <c r="O441" s="128">
        <v>3611.35</v>
      </c>
      <c r="P441" s="128">
        <v>3605.09</v>
      </c>
      <c r="Q441" s="128">
        <v>3562.14</v>
      </c>
      <c r="R441" s="128">
        <v>3558.38</v>
      </c>
      <c r="S441" s="128">
        <v>3565.7</v>
      </c>
      <c r="T441" s="128">
        <v>3564.09</v>
      </c>
      <c r="U441" s="128">
        <v>3542.58</v>
      </c>
      <c r="V441" s="128">
        <v>3549.51</v>
      </c>
      <c r="W441" s="128">
        <v>3453.27</v>
      </c>
      <c r="X441" s="128">
        <v>3280.45</v>
      </c>
      <c r="Y441" s="128">
        <v>3226.57</v>
      </c>
      <c r="Z441" s="128">
        <v>3151.02</v>
      </c>
    </row>
    <row r="442" spans="2:26" x14ac:dyDescent="0.3">
      <c r="B442" s="127">
        <v>23</v>
      </c>
      <c r="C442" s="128">
        <v>3205.44</v>
      </c>
      <c r="D442" s="128">
        <v>3103.34</v>
      </c>
      <c r="E442" s="128">
        <v>3091.04</v>
      </c>
      <c r="F442" s="128">
        <v>3141.53</v>
      </c>
      <c r="G442" s="128">
        <v>3197.97</v>
      </c>
      <c r="H442" s="128">
        <v>3242.25</v>
      </c>
      <c r="I442" s="128">
        <v>3295.24</v>
      </c>
      <c r="J442" s="128">
        <v>3447.16</v>
      </c>
      <c r="K442" s="128">
        <v>3580.42</v>
      </c>
      <c r="L442" s="128">
        <v>3580.19</v>
      </c>
      <c r="M442" s="128">
        <v>3703</v>
      </c>
      <c r="N442" s="128">
        <v>3595.16</v>
      </c>
      <c r="O442" s="128">
        <v>3579.46</v>
      </c>
      <c r="P442" s="128">
        <v>3547.83</v>
      </c>
      <c r="Q442" s="128">
        <v>3547.39</v>
      </c>
      <c r="R442" s="128">
        <v>3464.54</v>
      </c>
      <c r="S442" s="128">
        <v>3448.16</v>
      </c>
      <c r="T442" s="128">
        <v>3587.1</v>
      </c>
      <c r="U442" s="128">
        <v>3455.77</v>
      </c>
      <c r="V442" s="128">
        <v>3559.53</v>
      </c>
      <c r="W442" s="128">
        <v>3445.52</v>
      </c>
      <c r="X442" s="128">
        <v>3305.52</v>
      </c>
      <c r="Y442" s="128">
        <v>3220.66</v>
      </c>
      <c r="Z442" s="128">
        <v>3110.03</v>
      </c>
    </row>
    <row r="443" spans="2:26" x14ac:dyDescent="0.3">
      <c r="B443" s="127">
        <v>24</v>
      </c>
      <c r="C443" s="128">
        <v>3036.4</v>
      </c>
      <c r="D443" s="128">
        <v>3028.43</v>
      </c>
      <c r="E443" s="128">
        <v>3062.97</v>
      </c>
      <c r="F443" s="128">
        <v>3105.69</v>
      </c>
      <c r="G443" s="128">
        <v>3107.57</v>
      </c>
      <c r="H443" s="128">
        <v>3191.99</v>
      </c>
      <c r="I443" s="128">
        <v>3206.72</v>
      </c>
      <c r="J443" s="128">
        <v>3239.42</v>
      </c>
      <c r="K443" s="128">
        <v>3240.18</v>
      </c>
      <c r="L443" s="128">
        <v>3341.66</v>
      </c>
      <c r="M443" s="128">
        <v>3352.94</v>
      </c>
      <c r="N443" s="128">
        <v>3345.41</v>
      </c>
      <c r="O443" s="128">
        <v>3286.77</v>
      </c>
      <c r="P443" s="128">
        <v>3287.62</v>
      </c>
      <c r="Q443" s="128">
        <v>3370.87</v>
      </c>
      <c r="R443" s="128">
        <v>3375.3</v>
      </c>
      <c r="S443" s="128">
        <v>3403.27</v>
      </c>
      <c r="T443" s="128">
        <v>3416.96</v>
      </c>
      <c r="U443" s="128">
        <v>3428.22</v>
      </c>
      <c r="V443" s="128">
        <v>3433.05</v>
      </c>
      <c r="W443" s="128">
        <v>3426.17</v>
      </c>
      <c r="X443" s="128">
        <v>3283.68</v>
      </c>
      <c r="Y443" s="128">
        <v>3137.75</v>
      </c>
      <c r="Z443" s="128">
        <v>3033.38</v>
      </c>
    </row>
    <row r="444" spans="2:26" x14ac:dyDescent="0.3">
      <c r="B444" s="127">
        <v>25</v>
      </c>
      <c r="C444" s="128">
        <v>3151.97</v>
      </c>
      <c r="D444" s="128">
        <v>3135.32</v>
      </c>
      <c r="E444" s="128">
        <v>3154.8</v>
      </c>
      <c r="F444" s="128">
        <v>3215.99</v>
      </c>
      <c r="G444" s="128">
        <v>3221.1</v>
      </c>
      <c r="H444" s="128">
        <v>3254.27</v>
      </c>
      <c r="I444" s="128">
        <v>3406.08</v>
      </c>
      <c r="J444" s="128">
        <v>3604.21</v>
      </c>
      <c r="K444" s="128">
        <v>3696.78</v>
      </c>
      <c r="L444" s="128">
        <v>3611.48</v>
      </c>
      <c r="M444" s="128">
        <v>3610.13</v>
      </c>
      <c r="N444" s="128">
        <v>3608.4</v>
      </c>
      <c r="O444" s="128">
        <v>3607.41</v>
      </c>
      <c r="P444" s="128">
        <v>3607.77</v>
      </c>
      <c r="Q444" s="128">
        <v>3706.91</v>
      </c>
      <c r="R444" s="128">
        <v>3697.42</v>
      </c>
      <c r="S444" s="128">
        <v>3576.16</v>
      </c>
      <c r="T444" s="128">
        <v>3582.91</v>
      </c>
      <c r="U444" s="128">
        <v>3552.37</v>
      </c>
      <c r="V444" s="128">
        <v>3559.93</v>
      </c>
      <c r="W444" s="128">
        <v>3491.8</v>
      </c>
      <c r="X444" s="128">
        <v>3398.67</v>
      </c>
      <c r="Y444" s="128">
        <v>3231.82</v>
      </c>
      <c r="Z444" s="128">
        <v>3156.05</v>
      </c>
    </row>
    <row r="445" spans="2:26" x14ac:dyDescent="0.3">
      <c r="B445" s="127">
        <v>26</v>
      </c>
      <c r="C445" s="128">
        <v>3013.69</v>
      </c>
      <c r="D445" s="128">
        <v>3005.47</v>
      </c>
      <c r="E445" s="128">
        <v>3095.86</v>
      </c>
      <c r="F445" s="128">
        <v>3114.99</v>
      </c>
      <c r="G445" s="128">
        <v>3195.42</v>
      </c>
      <c r="H445" s="128">
        <v>3228.48</v>
      </c>
      <c r="I445" s="128">
        <v>3270.3</v>
      </c>
      <c r="J445" s="128">
        <v>3429.83</v>
      </c>
      <c r="K445" s="128">
        <v>3480.29</v>
      </c>
      <c r="L445" s="128">
        <v>3477.72</v>
      </c>
      <c r="M445" s="128">
        <v>3436.48</v>
      </c>
      <c r="N445" s="128">
        <v>3456.25</v>
      </c>
      <c r="O445" s="128">
        <v>3421.71</v>
      </c>
      <c r="P445" s="128">
        <v>3416.08</v>
      </c>
      <c r="Q445" s="128">
        <v>3449.43</v>
      </c>
      <c r="R445" s="128">
        <v>3458.17</v>
      </c>
      <c r="S445" s="128">
        <v>3468.26</v>
      </c>
      <c r="T445" s="128">
        <v>3427.35</v>
      </c>
      <c r="U445" s="128">
        <v>3408.39</v>
      </c>
      <c r="V445" s="128">
        <v>3416.78</v>
      </c>
      <c r="W445" s="128">
        <v>3371.14</v>
      </c>
      <c r="X445" s="128">
        <v>3248.42</v>
      </c>
      <c r="Y445" s="128">
        <v>3128.75</v>
      </c>
      <c r="Z445" s="128">
        <v>3042.15</v>
      </c>
    </row>
    <row r="446" spans="2:26" x14ac:dyDescent="0.3">
      <c r="B446" s="127">
        <v>27</v>
      </c>
      <c r="C446" s="128">
        <v>3069.75</v>
      </c>
      <c r="D446" s="128">
        <v>3063.82</v>
      </c>
      <c r="E446" s="128">
        <v>3080.22</v>
      </c>
      <c r="F446" s="128">
        <v>3091.3</v>
      </c>
      <c r="G446" s="128">
        <v>3164.08</v>
      </c>
      <c r="H446" s="128">
        <v>3217.73</v>
      </c>
      <c r="I446" s="128">
        <v>3274.87</v>
      </c>
      <c r="J446" s="128">
        <v>3427.29</v>
      </c>
      <c r="K446" s="128">
        <v>3387.82</v>
      </c>
      <c r="L446" s="128">
        <v>3418.15</v>
      </c>
      <c r="M446" s="128">
        <v>3320.46</v>
      </c>
      <c r="N446" s="128">
        <v>3431.52</v>
      </c>
      <c r="O446" s="128">
        <v>3380.48</v>
      </c>
      <c r="P446" s="128">
        <v>3428.09</v>
      </c>
      <c r="Q446" s="128">
        <v>3400.81</v>
      </c>
      <c r="R446" s="128">
        <v>3400.3</v>
      </c>
      <c r="S446" s="128">
        <v>3406.21</v>
      </c>
      <c r="T446" s="128">
        <v>3420.26</v>
      </c>
      <c r="U446" s="128">
        <v>3325.47</v>
      </c>
      <c r="V446" s="128">
        <v>3312.2</v>
      </c>
      <c r="W446" s="128">
        <v>3277.84</v>
      </c>
      <c r="X446" s="128">
        <v>3227.22</v>
      </c>
      <c r="Y446" s="128">
        <v>3180.82</v>
      </c>
      <c r="Z446" s="128">
        <v>3079.27</v>
      </c>
    </row>
    <row r="447" spans="2:26" x14ac:dyDescent="0.3">
      <c r="B447" s="127">
        <v>28</v>
      </c>
      <c r="C447" s="128">
        <v>3107.65</v>
      </c>
      <c r="D447" s="128">
        <v>3093.36</v>
      </c>
      <c r="E447" s="128">
        <v>3126.28</v>
      </c>
      <c r="F447" s="128">
        <v>3163.45</v>
      </c>
      <c r="G447" s="128">
        <v>3214.15</v>
      </c>
      <c r="H447" s="128">
        <v>3277.32</v>
      </c>
      <c r="I447" s="128">
        <v>3472.08</v>
      </c>
      <c r="J447" s="128">
        <v>3482.93</v>
      </c>
      <c r="K447" s="128">
        <v>3558.07</v>
      </c>
      <c r="L447" s="128">
        <v>3531.56</v>
      </c>
      <c r="M447" s="128">
        <v>3522.46</v>
      </c>
      <c r="N447" s="128">
        <v>3525.03</v>
      </c>
      <c r="O447" s="128">
        <v>3500.01</v>
      </c>
      <c r="P447" s="128">
        <v>3494.52</v>
      </c>
      <c r="Q447" s="128">
        <v>3488.58</v>
      </c>
      <c r="R447" s="128">
        <v>3484.57</v>
      </c>
      <c r="S447" s="128">
        <v>3497.69</v>
      </c>
      <c r="T447" s="128">
        <v>3531.22</v>
      </c>
      <c r="U447" s="128">
        <v>3464.37</v>
      </c>
      <c r="V447" s="128">
        <v>3533.4</v>
      </c>
      <c r="W447" s="128">
        <v>3446.83</v>
      </c>
      <c r="X447" s="128">
        <v>3167.79</v>
      </c>
      <c r="Y447" s="128">
        <v>3074.28</v>
      </c>
      <c r="Z447" s="128">
        <v>3073.03</v>
      </c>
    </row>
    <row r="448" spans="2:26" x14ac:dyDescent="0.3">
      <c r="B448" s="127">
        <v>29</v>
      </c>
      <c r="C448" s="128">
        <v>3085.38</v>
      </c>
      <c r="D448" s="128">
        <v>3076.24</v>
      </c>
      <c r="E448" s="128">
        <v>3056.58</v>
      </c>
      <c r="F448" s="128">
        <v>3068.39</v>
      </c>
      <c r="G448" s="128">
        <v>3205.13</v>
      </c>
      <c r="H448" s="128">
        <v>3253.91</v>
      </c>
      <c r="I448" s="128">
        <v>3346.13</v>
      </c>
      <c r="J448" s="128">
        <v>3489.18</v>
      </c>
      <c r="K448" s="128">
        <v>3512.93</v>
      </c>
      <c r="L448" s="128">
        <v>3579.01</v>
      </c>
      <c r="M448" s="128">
        <v>3551.35</v>
      </c>
      <c r="N448" s="128">
        <v>3573.36</v>
      </c>
      <c r="O448" s="128">
        <v>3534.24</v>
      </c>
      <c r="P448" s="128">
        <v>3532.48</v>
      </c>
      <c r="Q448" s="128">
        <v>3527.95</v>
      </c>
      <c r="R448" s="128">
        <v>3507.39</v>
      </c>
      <c r="S448" s="128">
        <v>3514.75</v>
      </c>
      <c r="T448" s="128">
        <v>3539.77</v>
      </c>
      <c r="U448" s="128">
        <v>3465.88</v>
      </c>
      <c r="V448" s="128">
        <v>3475.59</v>
      </c>
      <c r="W448" s="128">
        <v>3403.5</v>
      </c>
      <c r="X448" s="128">
        <v>3311.31</v>
      </c>
      <c r="Y448" s="128">
        <v>3221.62</v>
      </c>
      <c r="Z448" s="128">
        <v>3110.13</v>
      </c>
    </row>
    <row r="449" spans="2:26" x14ac:dyDescent="0.3">
      <c r="B449" s="127">
        <v>30</v>
      </c>
      <c r="C449" s="128">
        <v>3190.91</v>
      </c>
      <c r="D449" s="128">
        <v>3171.93</v>
      </c>
      <c r="E449" s="128">
        <v>3137.04</v>
      </c>
      <c r="F449" s="128">
        <v>3127.11</v>
      </c>
      <c r="G449" s="128">
        <v>3184.91</v>
      </c>
      <c r="H449" s="128">
        <v>3213.59</v>
      </c>
      <c r="I449" s="128">
        <v>3230.13</v>
      </c>
      <c r="J449" s="128">
        <v>3236.38</v>
      </c>
      <c r="K449" s="128">
        <v>3303.16</v>
      </c>
      <c r="L449" s="128">
        <v>3316.42</v>
      </c>
      <c r="M449" s="128">
        <v>3402.85</v>
      </c>
      <c r="N449" s="128">
        <v>3402.09</v>
      </c>
      <c r="O449" s="128">
        <v>3316.07</v>
      </c>
      <c r="P449" s="128">
        <v>3378.21</v>
      </c>
      <c r="Q449" s="128">
        <v>3400.42</v>
      </c>
      <c r="R449" s="128">
        <v>3396.38</v>
      </c>
      <c r="S449" s="128">
        <v>3414.29</v>
      </c>
      <c r="T449" s="128">
        <v>3437.49</v>
      </c>
      <c r="U449" s="128">
        <v>3402.67</v>
      </c>
      <c r="V449" s="128">
        <v>3423.41</v>
      </c>
      <c r="W449" s="128">
        <v>3400.72</v>
      </c>
      <c r="X449" s="128">
        <v>3282.35</v>
      </c>
      <c r="Y449" s="128">
        <v>3210.3</v>
      </c>
      <c r="Z449" s="128">
        <v>3171.75</v>
      </c>
    </row>
    <row r="450" spans="2:26" hidden="1" x14ac:dyDescent="0.3">
      <c r="B450" s="127">
        <v>31</v>
      </c>
      <c r="C450" s="128" t="e">
        <v>#N/A</v>
      </c>
      <c r="D450" s="128" t="e">
        <v>#N/A</v>
      </c>
      <c r="E450" s="128" t="e">
        <v>#N/A</v>
      </c>
      <c r="F450" s="128" t="e">
        <v>#N/A</v>
      </c>
      <c r="G450" s="128" t="e">
        <v>#N/A</v>
      </c>
      <c r="H450" s="128" t="e">
        <v>#N/A</v>
      </c>
      <c r="I450" s="128" t="e">
        <v>#N/A</v>
      </c>
      <c r="J450" s="128" t="e">
        <v>#N/A</v>
      </c>
      <c r="K450" s="128" t="e">
        <v>#N/A</v>
      </c>
      <c r="L450" s="128" t="e">
        <v>#N/A</v>
      </c>
      <c r="M450" s="128" t="e">
        <v>#N/A</v>
      </c>
      <c r="N450" s="128" t="e">
        <v>#N/A</v>
      </c>
      <c r="O450" s="128" t="e">
        <v>#N/A</v>
      </c>
      <c r="P450" s="128" t="e">
        <v>#N/A</v>
      </c>
      <c r="Q450" s="128" t="e">
        <v>#N/A</v>
      </c>
      <c r="R450" s="128" t="e">
        <v>#N/A</v>
      </c>
      <c r="S450" s="128" t="e">
        <v>#N/A</v>
      </c>
      <c r="T450" s="128" t="e">
        <v>#N/A</v>
      </c>
      <c r="U450" s="128" t="e">
        <v>#N/A</v>
      </c>
      <c r="V450" s="128" t="e">
        <v>#N/A</v>
      </c>
      <c r="W450" s="128" t="e">
        <v>#N/A</v>
      </c>
      <c r="X450" s="128" t="e">
        <v>#N/A</v>
      </c>
      <c r="Y450" s="128" t="e">
        <v>#N/A</v>
      </c>
      <c r="Z450" s="128" t="e">
        <v>#N/A</v>
      </c>
    </row>
    <row r="452" spans="2:26" ht="15" customHeight="1" x14ac:dyDescent="0.3">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3">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3">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3">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3">
      <c r="B456" s="127">
        <v>1</v>
      </c>
      <c r="C456" s="147">
        <v>0</v>
      </c>
      <c r="D456" s="147">
        <v>0</v>
      </c>
      <c r="E456" s="147">
        <v>2.2400000000000002</v>
      </c>
      <c r="F456" s="147">
        <v>4.4800000000000004</v>
      </c>
      <c r="G456" s="147">
        <v>27.07</v>
      </c>
      <c r="H456" s="147">
        <v>1.2</v>
      </c>
      <c r="I456" s="147">
        <v>12.89</v>
      </c>
      <c r="J456" s="147">
        <v>0</v>
      </c>
      <c r="K456" s="147">
        <v>0</v>
      </c>
      <c r="L456" s="147">
        <v>0</v>
      </c>
      <c r="M456" s="147">
        <v>0</v>
      </c>
      <c r="N456" s="147">
        <v>0</v>
      </c>
      <c r="O456" s="147">
        <v>0.38</v>
      </c>
      <c r="P456" s="147">
        <v>0</v>
      </c>
      <c r="Q456" s="147">
        <v>0</v>
      </c>
      <c r="R456" s="147">
        <v>0</v>
      </c>
      <c r="S456" s="147">
        <v>1.1100000000000001</v>
      </c>
      <c r="T456" s="147">
        <v>0</v>
      </c>
      <c r="U456" s="147">
        <v>0</v>
      </c>
      <c r="V456" s="147">
        <v>0</v>
      </c>
      <c r="W456" s="147">
        <v>0</v>
      </c>
      <c r="X456" s="147">
        <v>4.97</v>
      </c>
      <c r="Y456" s="147">
        <v>0</v>
      </c>
      <c r="Z456" s="147">
        <v>0</v>
      </c>
    </row>
    <row r="457" spans="2:26" x14ac:dyDescent="0.3">
      <c r="B457" s="127">
        <v>2</v>
      </c>
      <c r="C457" s="147">
        <v>0</v>
      </c>
      <c r="D457" s="147">
        <v>0</v>
      </c>
      <c r="E457" s="147">
        <v>0</v>
      </c>
      <c r="F457" s="147">
        <v>0</v>
      </c>
      <c r="G457" s="147">
        <v>0</v>
      </c>
      <c r="H457" s="147">
        <v>0</v>
      </c>
      <c r="I457" s="147">
        <v>0</v>
      </c>
      <c r="J457" s="147">
        <v>0</v>
      </c>
      <c r="K457" s="147">
        <v>0</v>
      </c>
      <c r="L457" s="147">
        <v>0</v>
      </c>
      <c r="M457" s="147">
        <v>0</v>
      </c>
      <c r="N457" s="147">
        <v>0</v>
      </c>
      <c r="O457" s="147">
        <v>0</v>
      </c>
      <c r="P457" s="147">
        <v>0</v>
      </c>
      <c r="Q457" s="147">
        <v>0</v>
      </c>
      <c r="R457" s="147">
        <v>0</v>
      </c>
      <c r="S457" s="147">
        <v>0</v>
      </c>
      <c r="T457" s="147">
        <v>0</v>
      </c>
      <c r="U457" s="147">
        <v>0</v>
      </c>
      <c r="V457" s="147">
        <v>0</v>
      </c>
      <c r="W457" s="147">
        <v>0</v>
      </c>
      <c r="X457" s="147">
        <v>0</v>
      </c>
      <c r="Y457" s="147">
        <v>0</v>
      </c>
      <c r="Z457" s="147">
        <v>0</v>
      </c>
    </row>
    <row r="458" spans="2:26" x14ac:dyDescent="0.3">
      <c r="B458" s="127">
        <v>3</v>
      </c>
      <c r="C458" s="147">
        <v>0</v>
      </c>
      <c r="D458" s="147">
        <v>0</v>
      </c>
      <c r="E458" s="147">
        <v>0</v>
      </c>
      <c r="F458" s="147">
        <v>0</v>
      </c>
      <c r="G458" s="147">
        <v>0</v>
      </c>
      <c r="H458" s="147">
        <v>0</v>
      </c>
      <c r="I458" s="147">
        <v>2.58</v>
      </c>
      <c r="J458" s="147">
        <v>0.3</v>
      </c>
      <c r="K458" s="147">
        <v>0</v>
      </c>
      <c r="L458" s="147">
        <v>0</v>
      </c>
      <c r="M458" s="147">
        <v>0.56000000000000005</v>
      </c>
      <c r="N458" s="147">
        <v>3.27</v>
      </c>
      <c r="O458" s="147">
        <v>0</v>
      </c>
      <c r="P458" s="147">
        <v>0</v>
      </c>
      <c r="Q458" s="147">
        <v>41.42</v>
      </c>
      <c r="R458" s="147">
        <v>38.85</v>
      </c>
      <c r="S458" s="147">
        <v>134.63999999999999</v>
      </c>
      <c r="T458" s="147">
        <v>320.95</v>
      </c>
      <c r="U458" s="147">
        <v>138.68</v>
      </c>
      <c r="V458" s="147">
        <v>51.19</v>
      </c>
      <c r="W458" s="147">
        <v>39.369999999999997</v>
      </c>
      <c r="X458" s="147">
        <v>0</v>
      </c>
      <c r="Y458" s="147">
        <v>0</v>
      </c>
      <c r="Z458" s="147">
        <v>0</v>
      </c>
    </row>
    <row r="459" spans="2:26" x14ac:dyDescent="0.3">
      <c r="B459" s="127">
        <v>4</v>
      </c>
      <c r="C459" s="147">
        <v>34.86</v>
      </c>
      <c r="D459" s="147">
        <v>32.9</v>
      </c>
      <c r="E459" s="147">
        <v>14.49</v>
      </c>
      <c r="F459" s="147">
        <v>40.770000000000003</v>
      </c>
      <c r="G459" s="147">
        <v>296.97000000000003</v>
      </c>
      <c r="H459" s="147">
        <v>3.75</v>
      </c>
      <c r="I459" s="147">
        <v>149.12</v>
      </c>
      <c r="J459" s="147">
        <v>139.58000000000001</v>
      </c>
      <c r="K459" s="147">
        <v>57.29</v>
      </c>
      <c r="L459" s="147">
        <v>49.52</v>
      </c>
      <c r="M459" s="147">
        <v>67.53</v>
      </c>
      <c r="N459" s="147">
        <v>216.57</v>
      </c>
      <c r="O459" s="147">
        <v>207.98</v>
      </c>
      <c r="P459" s="147">
        <v>197.6</v>
      </c>
      <c r="Q459" s="147">
        <v>41.21</v>
      </c>
      <c r="R459" s="147">
        <v>52.57</v>
      </c>
      <c r="S459" s="147">
        <v>0</v>
      </c>
      <c r="T459" s="147">
        <v>0</v>
      </c>
      <c r="U459" s="147">
        <v>0</v>
      </c>
      <c r="V459" s="147">
        <v>0</v>
      </c>
      <c r="W459" s="147">
        <v>0</v>
      </c>
      <c r="X459" s="147">
        <v>0</v>
      </c>
      <c r="Y459" s="147">
        <v>0</v>
      </c>
      <c r="Z459" s="147">
        <v>0</v>
      </c>
    </row>
    <row r="460" spans="2:26" ht="15" customHeight="1" x14ac:dyDescent="0.3">
      <c r="B460" s="127">
        <v>5</v>
      </c>
      <c r="C460" s="147">
        <v>0</v>
      </c>
      <c r="D460" s="147">
        <v>0</v>
      </c>
      <c r="E460" s="147">
        <v>0</v>
      </c>
      <c r="F460" s="147">
        <v>0</v>
      </c>
      <c r="G460" s="147">
        <v>0</v>
      </c>
      <c r="H460" s="147">
        <v>0</v>
      </c>
      <c r="I460" s="147">
        <v>0.12</v>
      </c>
      <c r="J460" s="147">
        <v>0</v>
      </c>
      <c r="K460" s="147">
        <v>0</v>
      </c>
      <c r="L460" s="147">
        <v>0</v>
      </c>
      <c r="M460" s="147">
        <v>0</v>
      </c>
      <c r="N460" s="147">
        <v>0</v>
      </c>
      <c r="O460" s="147">
        <v>0</v>
      </c>
      <c r="P460" s="147">
        <v>0</v>
      </c>
      <c r="Q460" s="147">
        <v>0</v>
      </c>
      <c r="R460" s="147">
        <v>0</v>
      </c>
      <c r="S460" s="147">
        <v>0</v>
      </c>
      <c r="T460" s="147">
        <v>0</v>
      </c>
      <c r="U460" s="147">
        <v>0</v>
      </c>
      <c r="V460" s="147">
        <v>0</v>
      </c>
      <c r="W460" s="147">
        <v>0</v>
      </c>
      <c r="X460" s="147">
        <v>0</v>
      </c>
      <c r="Y460" s="147">
        <v>0</v>
      </c>
      <c r="Z460" s="147">
        <v>0</v>
      </c>
    </row>
    <row r="461" spans="2:26" x14ac:dyDescent="0.3">
      <c r="B461" s="127">
        <v>6</v>
      </c>
      <c r="C461" s="147">
        <v>0</v>
      </c>
      <c r="D461" s="147">
        <v>0</v>
      </c>
      <c r="E461" s="147">
        <v>0</v>
      </c>
      <c r="F461" s="147">
        <v>0</v>
      </c>
      <c r="G461" s="147">
        <v>0</v>
      </c>
      <c r="H461" s="147">
        <v>0</v>
      </c>
      <c r="I461" s="147">
        <v>0.83</v>
      </c>
      <c r="J461" s="147">
        <v>4.5</v>
      </c>
      <c r="K461" s="147">
        <v>0</v>
      </c>
      <c r="L461" s="147">
        <v>0.06</v>
      </c>
      <c r="M461" s="147">
        <v>0</v>
      </c>
      <c r="N461" s="147">
        <v>111.86</v>
      </c>
      <c r="O461" s="147">
        <v>118.53</v>
      </c>
      <c r="P461" s="147">
        <v>121.69</v>
      </c>
      <c r="Q461" s="147">
        <v>0</v>
      </c>
      <c r="R461" s="147">
        <v>0</v>
      </c>
      <c r="S461" s="147">
        <v>18.510000000000002</v>
      </c>
      <c r="T461" s="147">
        <v>22.42</v>
      </c>
      <c r="U461" s="147">
        <v>2.86</v>
      </c>
      <c r="V461" s="147">
        <v>9.17</v>
      </c>
      <c r="W461" s="147">
        <v>0</v>
      </c>
      <c r="X461" s="147">
        <v>0</v>
      </c>
      <c r="Y461" s="147">
        <v>0</v>
      </c>
      <c r="Z461" s="147">
        <v>0</v>
      </c>
    </row>
    <row r="462" spans="2:26" x14ac:dyDescent="0.3">
      <c r="B462" s="127">
        <v>7</v>
      </c>
      <c r="C462" s="147">
        <v>0</v>
      </c>
      <c r="D462" s="147">
        <v>0</v>
      </c>
      <c r="E462" s="147">
        <v>0</v>
      </c>
      <c r="F462" s="147">
        <v>0</v>
      </c>
      <c r="G462" s="147">
        <v>133.51</v>
      </c>
      <c r="H462" s="147">
        <v>73.17</v>
      </c>
      <c r="I462" s="147">
        <v>163.26</v>
      </c>
      <c r="J462" s="147">
        <v>0</v>
      </c>
      <c r="K462" s="147">
        <v>0</v>
      </c>
      <c r="L462" s="147">
        <v>0</v>
      </c>
      <c r="M462" s="147">
        <v>0</v>
      </c>
      <c r="N462" s="147">
        <v>194.79</v>
      </c>
      <c r="O462" s="147">
        <v>202.94</v>
      </c>
      <c r="P462" s="147">
        <v>170.16</v>
      </c>
      <c r="Q462" s="147">
        <v>0</v>
      </c>
      <c r="R462" s="147">
        <v>0</v>
      </c>
      <c r="S462" s="147">
        <v>0</v>
      </c>
      <c r="T462" s="147">
        <v>0</v>
      </c>
      <c r="U462" s="147">
        <v>0</v>
      </c>
      <c r="V462" s="147">
        <v>0</v>
      </c>
      <c r="W462" s="147">
        <v>0</v>
      </c>
      <c r="X462" s="147">
        <v>0</v>
      </c>
      <c r="Y462" s="147">
        <v>0</v>
      </c>
      <c r="Z462" s="147">
        <v>0</v>
      </c>
    </row>
    <row r="463" spans="2:26" x14ac:dyDescent="0.3">
      <c r="B463" s="127">
        <v>8</v>
      </c>
      <c r="C463" s="147">
        <v>0</v>
      </c>
      <c r="D463" s="147">
        <v>0</v>
      </c>
      <c r="E463" s="147">
        <v>0</v>
      </c>
      <c r="F463" s="147">
        <v>0</v>
      </c>
      <c r="G463" s="147">
        <v>127.03</v>
      </c>
      <c r="H463" s="147">
        <v>66.13</v>
      </c>
      <c r="I463" s="147">
        <v>291.2</v>
      </c>
      <c r="J463" s="147">
        <v>5.46</v>
      </c>
      <c r="K463" s="147">
        <v>0</v>
      </c>
      <c r="L463" s="147">
        <v>0</v>
      </c>
      <c r="M463" s="147">
        <v>0</v>
      </c>
      <c r="N463" s="147">
        <v>78.650000000000006</v>
      </c>
      <c r="O463" s="147">
        <v>15.85</v>
      </c>
      <c r="P463" s="147">
        <v>69.3</v>
      </c>
      <c r="Q463" s="147">
        <v>0</v>
      </c>
      <c r="R463" s="147">
        <v>0</v>
      </c>
      <c r="S463" s="147">
        <v>0.13</v>
      </c>
      <c r="T463" s="147">
        <v>0</v>
      </c>
      <c r="U463" s="147">
        <v>0</v>
      </c>
      <c r="V463" s="147">
        <v>0</v>
      </c>
      <c r="W463" s="147">
        <v>0</v>
      </c>
      <c r="X463" s="147">
        <v>0</v>
      </c>
      <c r="Y463" s="147">
        <v>0</v>
      </c>
      <c r="Z463" s="147">
        <v>0</v>
      </c>
    </row>
    <row r="464" spans="2:26" x14ac:dyDescent="0.3">
      <c r="B464" s="127">
        <v>9</v>
      </c>
      <c r="C464" s="147">
        <v>0</v>
      </c>
      <c r="D464" s="147">
        <v>0</v>
      </c>
      <c r="E464" s="147">
        <v>0</v>
      </c>
      <c r="F464" s="147">
        <v>0</v>
      </c>
      <c r="G464" s="147">
        <v>21.84</v>
      </c>
      <c r="H464" s="147">
        <v>4.2699999999999996</v>
      </c>
      <c r="I464" s="147">
        <v>0</v>
      </c>
      <c r="J464" s="147">
        <v>0</v>
      </c>
      <c r="K464" s="147">
        <v>0</v>
      </c>
      <c r="L464" s="147">
        <v>0</v>
      </c>
      <c r="M464" s="147">
        <v>0</v>
      </c>
      <c r="N464" s="147">
        <v>0</v>
      </c>
      <c r="O464" s="147">
        <v>0</v>
      </c>
      <c r="P464" s="147">
        <v>0</v>
      </c>
      <c r="Q464" s="147">
        <v>0</v>
      </c>
      <c r="R464" s="147">
        <v>0</v>
      </c>
      <c r="S464" s="147">
        <v>0</v>
      </c>
      <c r="T464" s="147">
        <v>0</v>
      </c>
      <c r="U464" s="147">
        <v>0</v>
      </c>
      <c r="V464" s="147">
        <v>0</v>
      </c>
      <c r="W464" s="147">
        <v>0</v>
      </c>
      <c r="X464" s="147">
        <v>0</v>
      </c>
      <c r="Y464" s="147">
        <v>0</v>
      </c>
      <c r="Z464" s="147">
        <v>0</v>
      </c>
    </row>
    <row r="465" spans="2:26" x14ac:dyDescent="0.3">
      <c r="B465" s="127">
        <v>10</v>
      </c>
      <c r="C465" s="147">
        <v>0</v>
      </c>
      <c r="D465" s="147">
        <v>0</v>
      </c>
      <c r="E465" s="147">
        <v>0</v>
      </c>
      <c r="F465" s="147">
        <v>0</v>
      </c>
      <c r="G465" s="147">
        <v>0</v>
      </c>
      <c r="H465" s="147">
        <v>0</v>
      </c>
      <c r="I465" s="147">
        <v>115.18</v>
      </c>
      <c r="J465" s="147">
        <v>23.67</v>
      </c>
      <c r="K465" s="147">
        <v>0.34</v>
      </c>
      <c r="L465" s="147">
        <v>0</v>
      </c>
      <c r="M465" s="147">
        <v>0</v>
      </c>
      <c r="N465" s="147">
        <v>0</v>
      </c>
      <c r="O465" s="147">
        <v>0</v>
      </c>
      <c r="P465" s="147">
        <v>11.07</v>
      </c>
      <c r="Q465" s="147">
        <v>0.65</v>
      </c>
      <c r="R465" s="147">
        <v>0</v>
      </c>
      <c r="S465" s="147">
        <v>0.56000000000000005</v>
      </c>
      <c r="T465" s="147">
        <v>0</v>
      </c>
      <c r="U465" s="147">
        <v>0</v>
      </c>
      <c r="V465" s="147">
        <v>0</v>
      </c>
      <c r="W465" s="147">
        <v>0</v>
      </c>
      <c r="X465" s="147">
        <v>0</v>
      </c>
      <c r="Y465" s="147">
        <v>0</v>
      </c>
      <c r="Z465" s="147">
        <v>0</v>
      </c>
    </row>
    <row r="466" spans="2:26" x14ac:dyDescent="0.3">
      <c r="B466" s="127">
        <v>11</v>
      </c>
      <c r="C466" s="147">
        <v>0</v>
      </c>
      <c r="D466" s="147">
        <v>0</v>
      </c>
      <c r="E466" s="147">
        <v>0</v>
      </c>
      <c r="F466" s="147">
        <v>41.59</v>
      </c>
      <c r="G466" s="147">
        <v>31.98</v>
      </c>
      <c r="H466" s="147">
        <v>0</v>
      </c>
      <c r="I466" s="147">
        <v>25.35</v>
      </c>
      <c r="J466" s="147">
        <v>0.45</v>
      </c>
      <c r="K466" s="147">
        <v>0</v>
      </c>
      <c r="L466" s="147">
        <v>0</v>
      </c>
      <c r="M466" s="147">
        <v>0</v>
      </c>
      <c r="N466" s="147">
        <v>0</v>
      </c>
      <c r="O466" s="147">
        <v>0</v>
      </c>
      <c r="P466" s="147">
        <v>0</v>
      </c>
      <c r="Q466" s="147">
        <v>0</v>
      </c>
      <c r="R466" s="147">
        <v>4.75</v>
      </c>
      <c r="S466" s="147">
        <v>65.52</v>
      </c>
      <c r="T466" s="147">
        <v>0</v>
      </c>
      <c r="U466" s="147">
        <v>0</v>
      </c>
      <c r="V466" s="147">
        <v>0</v>
      </c>
      <c r="W466" s="147">
        <v>0</v>
      </c>
      <c r="X466" s="147">
        <v>0</v>
      </c>
      <c r="Y466" s="147">
        <v>0</v>
      </c>
      <c r="Z466" s="147">
        <v>0</v>
      </c>
    </row>
    <row r="467" spans="2:26" x14ac:dyDescent="0.3">
      <c r="B467" s="127">
        <v>12</v>
      </c>
      <c r="C467" s="147">
        <v>0</v>
      </c>
      <c r="D467" s="147">
        <v>0</v>
      </c>
      <c r="E467" s="147">
        <v>0</v>
      </c>
      <c r="F467" s="147">
        <v>0.45</v>
      </c>
      <c r="G467" s="147">
        <v>4.8899999999999997</v>
      </c>
      <c r="H467" s="147">
        <v>50.63</v>
      </c>
      <c r="I467" s="147">
        <v>134.87</v>
      </c>
      <c r="J467" s="147">
        <v>0</v>
      </c>
      <c r="K467" s="147">
        <v>5.19</v>
      </c>
      <c r="L467" s="147">
        <v>0</v>
      </c>
      <c r="M467" s="147">
        <v>0</v>
      </c>
      <c r="N467" s="147">
        <v>7.23</v>
      </c>
      <c r="O467" s="147">
        <v>0.17</v>
      </c>
      <c r="P467" s="147">
        <v>19.89</v>
      </c>
      <c r="Q467" s="147">
        <v>0</v>
      </c>
      <c r="R467" s="147">
        <v>0.26</v>
      </c>
      <c r="S467" s="147">
        <v>76.510000000000005</v>
      </c>
      <c r="T467" s="147">
        <v>13.46</v>
      </c>
      <c r="U467" s="147">
        <v>0</v>
      </c>
      <c r="V467" s="147">
        <v>0</v>
      </c>
      <c r="W467" s="147">
        <v>0</v>
      </c>
      <c r="X467" s="147">
        <v>0</v>
      </c>
      <c r="Y467" s="147">
        <v>0</v>
      </c>
      <c r="Z467" s="147">
        <v>0</v>
      </c>
    </row>
    <row r="468" spans="2:26" x14ac:dyDescent="0.3">
      <c r="B468" s="127">
        <v>13</v>
      </c>
      <c r="C468" s="147">
        <v>0</v>
      </c>
      <c r="D468" s="147">
        <v>0</v>
      </c>
      <c r="E468" s="147">
        <v>0</v>
      </c>
      <c r="F468" s="147">
        <v>0</v>
      </c>
      <c r="G468" s="147">
        <v>0</v>
      </c>
      <c r="H468" s="147">
        <v>0</v>
      </c>
      <c r="I468" s="147">
        <v>0</v>
      </c>
      <c r="J468" s="147">
        <v>0</v>
      </c>
      <c r="K468" s="147">
        <v>0</v>
      </c>
      <c r="L468" s="147">
        <v>0</v>
      </c>
      <c r="M468" s="147">
        <v>0</v>
      </c>
      <c r="N468" s="147">
        <v>0</v>
      </c>
      <c r="O468" s="147">
        <v>0</v>
      </c>
      <c r="P468" s="147">
        <v>0</v>
      </c>
      <c r="Q468" s="147">
        <v>0</v>
      </c>
      <c r="R468" s="147">
        <v>0</v>
      </c>
      <c r="S468" s="147">
        <v>0</v>
      </c>
      <c r="T468" s="147">
        <v>0</v>
      </c>
      <c r="U468" s="147">
        <v>0</v>
      </c>
      <c r="V468" s="147">
        <v>0</v>
      </c>
      <c r="W468" s="147">
        <v>0</v>
      </c>
      <c r="X468" s="147">
        <v>0</v>
      </c>
      <c r="Y468" s="147">
        <v>0</v>
      </c>
      <c r="Z468" s="147">
        <v>0</v>
      </c>
    </row>
    <row r="469" spans="2:26" x14ac:dyDescent="0.3">
      <c r="B469" s="127">
        <v>14</v>
      </c>
      <c r="C469" s="147">
        <v>0</v>
      </c>
      <c r="D469" s="147">
        <v>0</v>
      </c>
      <c r="E469" s="147">
        <v>0</v>
      </c>
      <c r="F469" s="147">
        <v>0</v>
      </c>
      <c r="G469" s="147">
        <v>0</v>
      </c>
      <c r="H469" s="147">
        <v>13.19</v>
      </c>
      <c r="I469" s="147">
        <v>0</v>
      </c>
      <c r="J469" s="147">
        <v>0</v>
      </c>
      <c r="K469" s="147">
        <v>0</v>
      </c>
      <c r="L469" s="147">
        <v>0</v>
      </c>
      <c r="M469" s="147">
        <v>0</v>
      </c>
      <c r="N469" s="147">
        <v>222.22</v>
      </c>
      <c r="O469" s="147">
        <v>216.52</v>
      </c>
      <c r="P469" s="147">
        <v>211.02</v>
      </c>
      <c r="Q469" s="147">
        <v>209.85</v>
      </c>
      <c r="R469" s="147">
        <v>210.62</v>
      </c>
      <c r="S469" s="147">
        <v>161.13</v>
      </c>
      <c r="T469" s="147">
        <v>144.82</v>
      </c>
      <c r="U469" s="147">
        <v>209.71</v>
      </c>
      <c r="V469" s="147">
        <v>237.23</v>
      </c>
      <c r="W469" s="147">
        <v>132.56</v>
      </c>
      <c r="X469" s="147">
        <v>94.95</v>
      </c>
      <c r="Y469" s="147">
        <v>0</v>
      </c>
      <c r="Z469" s="147">
        <v>0</v>
      </c>
    </row>
    <row r="470" spans="2:26" x14ac:dyDescent="0.3">
      <c r="B470" s="127">
        <v>15</v>
      </c>
      <c r="C470" s="147">
        <v>56.66</v>
      </c>
      <c r="D470" s="147">
        <v>67.69</v>
      </c>
      <c r="E470" s="147">
        <v>114.13</v>
      </c>
      <c r="F470" s="147">
        <v>103.24</v>
      </c>
      <c r="G470" s="147">
        <v>184.87</v>
      </c>
      <c r="H470" s="147">
        <v>210.81</v>
      </c>
      <c r="I470" s="147">
        <v>154.96</v>
      </c>
      <c r="J470" s="147">
        <v>36.049999999999997</v>
      </c>
      <c r="K470" s="147">
        <v>35.04</v>
      </c>
      <c r="L470" s="147">
        <v>42.24</v>
      </c>
      <c r="M470" s="147">
        <v>76.150000000000006</v>
      </c>
      <c r="N470" s="147">
        <v>87.21</v>
      </c>
      <c r="O470" s="147">
        <v>73.45</v>
      </c>
      <c r="P470" s="147">
        <v>77.38</v>
      </c>
      <c r="Q470" s="147">
        <v>70.290000000000006</v>
      </c>
      <c r="R470" s="147">
        <v>79.900000000000006</v>
      </c>
      <c r="S470" s="147">
        <v>16.739999999999998</v>
      </c>
      <c r="T470" s="147">
        <v>39</v>
      </c>
      <c r="U470" s="147">
        <v>83.59</v>
      </c>
      <c r="V470" s="147">
        <v>239.4</v>
      </c>
      <c r="W470" s="147">
        <v>99.07</v>
      </c>
      <c r="X470" s="147">
        <v>42.28</v>
      </c>
      <c r="Y470" s="147">
        <v>0</v>
      </c>
      <c r="Z470" s="147">
        <v>0</v>
      </c>
    </row>
    <row r="471" spans="2:26" x14ac:dyDescent="0.3">
      <c r="B471" s="127">
        <v>16</v>
      </c>
      <c r="C471" s="147">
        <v>0</v>
      </c>
      <c r="D471" s="147">
        <v>2.31</v>
      </c>
      <c r="E471" s="147">
        <v>5.15</v>
      </c>
      <c r="F471" s="147">
        <v>73.66</v>
      </c>
      <c r="G471" s="147">
        <v>0</v>
      </c>
      <c r="H471" s="147">
        <v>0</v>
      </c>
      <c r="I471" s="147">
        <v>0</v>
      </c>
      <c r="J471" s="147">
        <v>0</v>
      </c>
      <c r="K471" s="147">
        <v>0</v>
      </c>
      <c r="L471" s="147">
        <v>0</v>
      </c>
      <c r="M471" s="147">
        <v>0</v>
      </c>
      <c r="N471" s="147">
        <v>0</v>
      </c>
      <c r="O471" s="147">
        <v>0</v>
      </c>
      <c r="P471" s="147">
        <v>0</v>
      </c>
      <c r="Q471" s="147">
        <v>0</v>
      </c>
      <c r="R471" s="147">
        <v>0</v>
      </c>
      <c r="S471" s="147">
        <v>0</v>
      </c>
      <c r="T471" s="147">
        <v>0</v>
      </c>
      <c r="U471" s="147">
        <v>9.2899999999999991</v>
      </c>
      <c r="V471" s="147">
        <v>5.48</v>
      </c>
      <c r="W471" s="147">
        <v>51.33</v>
      </c>
      <c r="X471" s="147">
        <v>10.06</v>
      </c>
      <c r="Y471" s="147">
        <v>0</v>
      </c>
      <c r="Z471" s="147">
        <v>0</v>
      </c>
    </row>
    <row r="472" spans="2:26" x14ac:dyDescent="0.3">
      <c r="B472" s="127">
        <v>17</v>
      </c>
      <c r="C472" s="147">
        <v>0</v>
      </c>
      <c r="D472" s="147">
        <v>0</v>
      </c>
      <c r="E472" s="147">
        <v>0</v>
      </c>
      <c r="F472" s="147">
        <v>29.46</v>
      </c>
      <c r="G472" s="147">
        <v>0</v>
      </c>
      <c r="H472" s="147">
        <v>0</v>
      </c>
      <c r="I472" s="147">
        <v>0</v>
      </c>
      <c r="J472" s="147">
        <v>0</v>
      </c>
      <c r="K472" s="147">
        <v>0</v>
      </c>
      <c r="L472" s="147">
        <v>0</v>
      </c>
      <c r="M472" s="147">
        <v>0</v>
      </c>
      <c r="N472" s="147">
        <v>0</v>
      </c>
      <c r="O472" s="147">
        <v>0</v>
      </c>
      <c r="P472" s="147">
        <v>0</v>
      </c>
      <c r="Q472" s="147">
        <v>0</v>
      </c>
      <c r="R472" s="147">
        <v>0</v>
      </c>
      <c r="S472" s="147">
        <v>0</v>
      </c>
      <c r="T472" s="147">
        <v>0</v>
      </c>
      <c r="U472" s="147">
        <v>0</v>
      </c>
      <c r="V472" s="147">
        <v>0</v>
      </c>
      <c r="W472" s="147">
        <v>0</v>
      </c>
      <c r="X472" s="147">
        <v>0</v>
      </c>
      <c r="Y472" s="147">
        <v>0</v>
      </c>
      <c r="Z472" s="147">
        <v>0</v>
      </c>
    </row>
    <row r="473" spans="2:26" x14ac:dyDescent="0.3">
      <c r="B473" s="127">
        <v>18</v>
      </c>
      <c r="C473" s="147">
        <v>0</v>
      </c>
      <c r="D473" s="147">
        <v>0</v>
      </c>
      <c r="E473" s="147">
        <v>0</v>
      </c>
      <c r="F473" s="147">
        <v>0</v>
      </c>
      <c r="G473" s="147">
        <v>19.54</v>
      </c>
      <c r="H473" s="147">
        <v>101.2</v>
      </c>
      <c r="I473" s="147">
        <v>23.43</v>
      </c>
      <c r="J473" s="147">
        <v>91.19</v>
      </c>
      <c r="K473" s="147">
        <v>3.37</v>
      </c>
      <c r="L473" s="147">
        <v>1.22</v>
      </c>
      <c r="M473" s="147">
        <v>0</v>
      </c>
      <c r="N473" s="147">
        <v>62.89</v>
      </c>
      <c r="O473" s="147">
        <v>0.24</v>
      </c>
      <c r="P473" s="147">
        <v>0.56000000000000005</v>
      </c>
      <c r="Q473" s="147">
        <v>0</v>
      </c>
      <c r="R473" s="147">
        <v>0</v>
      </c>
      <c r="S473" s="147">
        <v>0</v>
      </c>
      <c r="T473" s="147">
        <v>1.87</v>
      </c>
      <c r="U473" s="147">
        <v>0.12</v>
      </c>
      <c r="V473" s="147">
        <v>0</v>
      </c>
      <c r="W473" s="147">
        <v>0</v>
      </c>
      <c r="X473" s="147">
        <v>0</v>
      </c>
      <c r="Y473" s="147">
        <v>0</v>
      </c>
      <c r="Z473" s="147">
        <v>0</v>
      </c>
    </row>
    <row r="474" spans="2:26" x14ac:dyDescent="0.3">
      <c r="B474" s="127">
        <v>19</v>
      </c>
      <c r="C474" s="147">
        <v>0</v>
      </c>
      <c r="D474" s="147">
        <v>0</v>
      </c>
      <c r="E474" s="147">
        <v>0</v>
      </c>
      <c r="F474" s="147">
        <v>0</v>
      </c>
      <c r="G474" s="147">
        <v>0</v>
      </c>
      <c r="H474" s="147">
        <v>34.81</v>
      </c>
      <c r="I474" s="147">
        <v>18.989999999999998</v>
      </c>
      <c r="J474" s="147">
        <v>3.23</v>
      </c>
      <c r="K474" s="147">
        <v>0.27</v>
      </c>
      <c r="L474" s="147">
        <v>0</v>
      </c>
      <c r="M474" s="147">
        <v>0</v>
      </c>
      <c r="N474" s="147">
        <v>0</v>
      </c>
      <c r="O474" s="147">
        <v>0</v>
      </c>
      <c r="P474" s="147">
        <v>2.02</v>
      </c>
      <c r="Q474" s="147">
        <v>22.57</v>
      </c>
      <c r="R474" s="147">
        <v>16</v>
      </c>
      <c r="S474" s="147">
        <v>17.47</v>
      </c>
      <c r="T474" s="147">
        <v>0.71</v>
      </c>
      <c r="U474" s="147">
        <v>0</v>
      </c>
      <c r="V474" s="147">
        <v>0</v>
      </c>
      <c r="W474" s="147">
        <v>0</v>
      </c>
      <c r="X474" s="147">
        <v>0</v>
      </c>
      <c r="Y474" s="147">
        <v>0</v>
      </c>
      <c r="Z474" s="147">
        <v>0</v>
      </c>
    </row>
    <row r="475" spans="2:26" x14ac:dyDescent="0.3">
      <c r="B475" s="127">
        <v>20</v>
      </c>
      <c r="C475" s="147">
        <v>0</v>
      </c>
      <c r="D475" s="147">
        <v>0</v>
      </c>
      <c r="E475" s="147">
        <v>0</v>
      </c>
      <c r="F475" s="147">
        <v>4.2699999999999996</v>
      </c>
      <c r="G475" s="147">
        <v>11.43</v>
      </c>
      <c r="H475" s="147">
        <v>11.44</v>
      </c>
      <c r="I475" s="147">
        <v>184.48</v>
      </c>
      <c r="J475" s="147">
        <v>5.53</v>
      </c>
      <c r="K475" s="147">
        <v>10.77</v>
      </c>
      <c r="L475" s="147">
        <v>8.85</v>
      </c>
      <c r="M475" s="147">
        <v>0</v>
      </c>
      <c r="N475" s="147">
        <v>96.16</v>
      </c>
      <c r="O475" s="147">
        <v>107.17</v>
      </c>
      <c r="P475" s="147">
        <v>113.47</v>
      </c>
      <c r="Q475" s="147">
        <v>0</v>
      </c>
      <c r="R475" s="147">
        <v>0</v>
      </c>
      <c r="S475" s="147">
        <v>0.81</v>
      </c>
      <c r="T475" s="147">
        <v>0</v>
      </c>
      <c r="U475" s="147">
        <v>0</v>
      </c>
      <c r="V475" s="147">
        <v>0</v>
      </c>
      <c r="W475" s="147">
        <v>0</v>
      </c>
      <c r="X475" s="147">
        <v>0</v>
      </c>
      <c r="Y475" s="147">
        <v>0</v>
      </c>
      <c r="Z475" s="147">
        <v>0</v>
      </c>
    </row>
    <row r="476" spans="2:26" x14ac:dyDescent="0.3">
      <c r="B476" s="127">
        <v>21</v>
      </c>
      <c r="C476" s="147">
        <v>0</v>
      </c>
      <c r="D476" s="147">
        <v>127.1</v>
      </c>
      <c r="E476" s="147">
        <v>239.79</v>
      </c>
      <c r="F476" s="147">
        <v>548.80999999999995</v>
      </c>
      <c r="G476" s="147">
        <v>17.79</v>
      </c>
      <c r="H476" s="147">
        <v>2.4300000000000002</v>
      </c>
      <c r="I476" s="147">
        <v>72.8</v>
      </c>
      <c r="J476" s="147">
        <v>9.14</v>
      </c>
      <c r="K476" s="147">
        <v>93.54</v>
      </c>
      <c r="L476" s="147">
        <v>19.34</v>
      </c>
      <c r="M476" s="147">
        <v>67.760000000000005</v>
      </c>
      <c r="N476" s="147">
        <v>0.47</v>
      </c>
      <c r="O476" s="147">
        <v>122.25</v>
      </c>
      <c r="P476" s="147">
        <v>127.5</v>
      </c>
      <c r="Q476" s="147">
        <v>98.87</v>
      </c>
      <c r="R476" s="147">
        <v>112</v>
      </c>
      <c r="S476" s="147">
        <v>294.52999999999997</v>
      </c>
      <c r="T476" s="147">
        <v>58.5</v>
      </c>
      <c r="U476" s="147">
        <v>12.89</v>
      </c>
      <c r="V476" s="147">
        <v>0</v>
      </c>
      <c r="W476" s="147">
        <v>0</v>
      </c>
      <c r="X476" s="147">
        <v>0</v>
      </c>
      <c r="Y476" s="147">
        <v>0</v>
      </c>
      <c r="Z476" s="147">
        <v>0</v>
      </c>
    </row>
    <row r="477" spans="2:26" x14ac:dyDescent="0.3">
      <c r="B477" s="127">
        <v>22</v>
      </c>
      <c r="C477" s="147">
        <v>0</v>
      </c>
      <c r="D477" s="147">
        <v>0</v>
      </c>
      <c r="E477" s="147">
        <v>0.01</v>
      </c>
      <c r="F477" s="147">
        <v>6.89</v>
      </c>
      <c r="G477" s="147">
        <v>5.56</v>
      </c>
      <c r="H477" s="147">
        <v>46.61</v>
      </c>
      <c r="I477" s="147">
        <v>37.299999999999997</v>
      </c>
      <c r="J477" s="147">
        <v>19.059999999999999</v>
      </c>
      <c r="K477" s="147">
        <v>22.03</v>
      </c>
      <c r="L477" s="147">
        <v>15.48</v>
      </c>
      <c r="M477" s="147">
        <v>11.15</v>
      </c>
      <c r="N477" s="147">
        <v>0</v>
      </c>
      <c r="O477" s="147">
        <v>0.2</v>
      </c>
      <c r="P477" s="147">
        <v>0.01</v>
      </c>
      <c r="Q477" s="147">
        <v>96.52</v>
      </c>
      <c r="R477" s="147">
        <v>1.2</v>
      </c>
      <c r="S477" s="147">
        <v>260.8</v>
      </c>
      <c r="T477" s="147">
        <v>183.21</v>
      </c>
      <c r="U477" s="147">
        <v>1.54</v>
      </c>
      <c r="V477" s="147">
        <v>0</v>
      </c>
      <c r="W477" s="147">
        <v>0</v>
      </c>
      <c r="X477" s="147">
        <v>0</v>
      </c>
      <c r="Y477" s="147">
        <v>0</v>
      </c>
      <c r="Z477" s="147">
        <v>0</v>
      </c>
    </row>
    <row r="478" spans="2:26" x14ac:dyDescent="0.3">
      <c r="B478" s="127">
        <v>23</v>
      </c>
      <c r="C478" s="147">
        <v>0</v>
      </c>
      <c r="D478" s="147">
        <v>0</v>
      </c>
      <c r="E478" s="147">
        <v>0.2</v>
      </c>
      <c r="F478" s="147">
        <v>0.31</v>
      </c>
      <c r="G478" s="147">
        <v>2.17</v>
      </c>
      <c r="H478" s="147">
        <v>9.24</v>
      </c>
      <c r="I478" s="147">
        <v>63.63</v>
      </c>
      <c r="J478" s="147">
        <v>3.14</v>
      </c>
      <c r="K478" s="147">
        <v>139.93</v>
      </c>
      <c r="L478" s="147">
        <v>135.1</v>
      </c>
      <c r="M478" s="147">
        <v>8.9</v>
      </c>
      <c r="N478" s="147">
        <v>41.17</v>
      </c>
      <c r="O478" s="147">
        <v>40.130000000000003</v>
      </c>
      <c r="P478" s="147">
        <v>77.760000000000005</v>
      </c>
      <c r="Q478" s="147">
        <v>78.319999999999993</v>
      </c>
      <c r="R478" s="147">
        <v>81.510000000000005</v>
      </c>
      <c r="S478" s="147">
        <v>113.27</v>
      </c>
      <c r="T478" s="147">
        <v>9.25</v>
      </c>
      <c r="U478" s="147">
        <v>96.45</v>
      </c>
      <c r="V478" s="147">
        <v>0</v>
      </c>
      <c r="W478" s="147">
        <v>0</v>
      </c>
      <c r="X478" s="147">
        <v>0</v>
      </c>
      <c r="Y478" s="147">
        <v>0</v>
      </c>
      <c r="Z478" s="147">
        <v>0</v>
      </c>
    </row>
    <row r="479" spans="2:26" x14ac:dyDescent="0.3">
      <c r="B479" s="127">
        <v>24</v>
      </c>
      <c r="C479" s="147">
        <v>0</v>
      </c>
      <c r="D479" s="147">
        <v>0</v>
      </c>
      <c r="E479" s="147">
        <v>0.18</v>
      </c>
      <c r="F479" s="147">
        <v>0.01</v>
      </c>
      <c r="G479" s="147">
        <v>0.17</v>
      </c>
      <c r="H479" s="147">
        <v>0.01</v>
      </c>
      <c r="I479" s="147">
        <v>0.03</v>
      </c>
      <c r="J479" s="147">
        <v>0</v>
      </c>
      <c r="K479" s="147">
        <v>0.04</v>
      </c>
      <c r="L479" s="147">
        <v>0</v>
      </c>
      <c r="M479" s="147">
        <v>0</v>
      </c>
      <c r="N479" s="147">
        <v>0</v>
      </c>
      <c r="O479" s="147">
        <v>0</v>
      </c>
      <c r="P479" s="147">
        <v>0</v>
      </c>
      <c r="Q479" s="147">
        <v>0</v>
      </c>
      <c r="R479" s="147">
        <v>0</v>
      </c>
      <c r="S479" s="147">
        <v>4.13</v>
      </c>
      <c r="T479" s="147">
        <v>3.75</v>
      </c>
      <c r="U479" s="147">
        <v>0</v>
      </c>
      <c r="V479" s="147">
        <v>0</v>
      </c>
      <c r="W479" s="147">
        <v>0</v>
      </c>
      <c r="X479" s="147">
        <v>0</v>
      </c>
      <c r="Y479" s="147">
        <v>0</v>
      </c>
      <c r="Z479" s="147">
        <v>0</v>
      </c>
    </row>
    <row r="480" spans="2:26" x14ac:dyDescent="0.3">
      <c r="B480" s="127">
        <v>25</v>
      </c>
      <c r="C480" s="147">
        <v>0</v>
      </c>
      <c r="D480" s="147">
        <v>0</v>
      </c>
      <c r="E480" s="147">
        <v>0</v>
      </c>
      <c r="F480" s="147">
        <v>0</v>
      </c>
      <c r="G480" s="147">
        <v>7.94</v>
      </c>
      <c r="H480" s="147">
        <v>14.03</v>
      </c>
      <c r="I480" s="147">
        <v>0</v>
      </c>
      <c r="J480" s="147">
        <v>0</v>
      </c>
      <c r="K480" s="147">
        <v>0</v>
      </c>
      <c r="L480" s="147">
        <v>0</v>
      </c>
      <c r="M480" s="147">
        <v>45.56</v>
      </c>
      <c r="N480" s="147">
        <v>34.32</v>
      </c>
      <c r="O480" s="147">
        <v>0.66</v>
      </c>
      <c r="P480" s="147">
        <v>26.95</v>
      </c>
      <c r="Q480" s="147">
        <v>16.559999999999999</v>
      </c>
      <c r="R480" s="147">
        <v>17.149999999999999</v>
      </c>
      <c r="S480" s="147">
        <v>64.290000000000006</v>
      </c>
      <c r="T480" s="147">
        <v>33.19</v>
      </c>
      <c r="U480" s="147">
        <v>22.19</v>
      </c>
      <c r="V480" s="147">
        <v>0.56000000000000005</v>
      </c>
      <c r="W480" s="147">
        <v>0</v>
      </c>
      <c r="X480" s="147">
        <v>0</v>
      </c>
      <c r="Y480" s="147">
        <v>0</v>
      </c>
      <c r="Z480" s="147">
        <v>0</v>
      </c>
    </row>
    <row r="481" spans="2:26" x14ac:dyDescent="0.3">
      <c r="B481" s="127">
        <v>26</v>
      </c>
      <c r="C481" s="147">
        <v>0</v>
      </c>
      <c r="D481" s="147">
        <v>0</v>
      </c>
      <c r="E481" s="147">
        <v>0</v>
      </c>
      <c r="F481" s="147">
        <v>0</v>
      </c>
      <c r="G481" s="147">
        <v>0.38</v>
      </c>
      <c r="H481" s="147">
        <v>0.25</v>
      </c>
      <c r="I481" s="147">
        <v>14.68</v>
      </c>
      <c r="J481" s="147">
        <v>0</v>
      </c>
      <c r="K481" s="147">
        <v>0</v>
      </c>
      <c r="L481" s="147">
        <v>0</v>
      </c>
      <c r="M481" s="147">
        <v>0</v>
      </c>
      <c r="N481" s="147">
        <v>0</v>
      </c>
      <c r="O481" s="147">
        <v>0</v>
      </c>
      <c r="P481" s="147">
        <v>0</v>
      </c>
      <c r="Q481" s="147">
        <v>0</v>
      </c>
      <c r="R481" s="147">
        <v>0</v>
      </c>
      <c r="S481" s="147">
        <v>0</v>
      </c>
      <c r="T481" s="147">
        <v>0</v>
      </c>
      <c r="U481" s="147">
        <v>0</v>
      </c>
      <c r="V481" s="147">
        <v>0</v>
      </c>
      <c r="W481" s="147">
        <v>0</v>
      </c>
      <c r="X481" s="147">
        <v>0</v>
      </c>
      <c r="Y481" s="147">
        <v>0</v>
      </c>
      <c r="Z481" s="147">
        <v>0</v>
      </c>
    </row>
    <row r="482" spans="2:26" x14ac:dyDescent="0.3">
      <c r="B482" s="127">
        <v>27</v>
      </c>
      <c r="C482" s="147">
        <v>0</v>
      </c>
      <c r="D482" s="147">
        <v>0</v>
      </c>
      <c r="E482" s="147">
        <v>0</v>
      </c>
      <c r="F482" s="147">
        <v>0</v>
      </c>
      <c r="G482" s="147">
        <v>17.63</v>
      </c>
      <c r="H482" s="147">
        <v>0</v>
      </c>
      <c r="I482" s="147">
        <v>106.15</v>
      </c>
      <c r="J482" s="147">
        <v>0</v>
      </c>
      <c r="K482" s="147">
        <v>0</v>
      </c>
      <c r="L482" s="147">
        <v>0</v>
      </c>
      <c r="M482" s="147">
        <v>0</v>
      </c>
      <c r="N482" s="147">
        <v>0</v>
      </c>
      <c r="O482" s="147">
        <v>0</v>
      </c>
      <c r="P482" s="147">
        <v>0</v>
      </c>
      <c r="Q482" s="147">
        <v>0</v>
      </c>
      <c r="R482" s="147">
        <v>0</v>
      </c>
      <c r="S482" s="147">
        <v>0</v>
      </c>
      <c r="T482" s="147">
        <v>0</v>
      </c>
      <c r="U482" s="147">
        <v>0</v>
      </c>
      <c r="V482" s="147">
        <v>0</v>
      </c>
      <c r="W482" s="147">
        <v>0</v>
      </c>
      <c r="X482" s="147">
        <v>0</v>
      </c>
      <c r="Y482" s="147">
        <v>0</v>
      </c>
      <c r="Z482" s="147">
        <v>0</v>
      </c>
    </row>
    <row r="483" spans="2:26" x14ac:dyDescent="0.3">
      <c r="B483" s="127">
        <v>28</v>
      </c>
      <c r="C483" s="147">
        <v>0</v>
      </c>
      <c r="D483" s="147">
        <v>0</v>
      </c>
      <c r="E483" s="147">
        <v>0</v>
      </c>
      <c r="F483" s="147">
        <v>0</v>
      </c>
      <c r="G483" s="147">
        <v>0</v>
      </c>
      <c r="H483" s="147">
        <v>0.54</v>
      </c>
      <c r="I483" s="147">
        <v>0</v>
      </c>
      <c r="J483" s="147">
        <v>0</v>
      </c>
      <c r="K483" s="147">
        <v>0</v>
      </c>
      <c r="L483" s="147">
        <v>0</v>
      </c>
      <c r="M483" s="147">
        <v>0</v>
      </c>
      <c r="N483" s="147">
        <v>0</v>
      </c>
      <c r="O483" s="147">
        <v>0</v>
      </c>
      <c r="P483" s="147">
        <v>0</v>
      </c>
      <c r="Q483" s="147">
        <v>0</v>
      </c>
      <c r="R483" s="147">
        <v>0</v>
      </c>
      <c r="S483" s="147">
        <v>0</v>
      </c>
      <c r="T483" s="147">
        <v>0</v>
      </c>
      <c r="U483" s="147">
        <v>0</v>
      </c>
      <c r="V483" s="147">
        <v>0</v>
      </c>
      <c r="W483" s="147">
        <v>0</v>
      </c>
      <c r="X483" s="147">
        <v>0</v>
      </c>
      <c r="Y483" s="147">
        <v>0</v>
      </c>
      <c r="Z483" s="147">
        <v>0</v>
      </c>
    </row>
    <row r="484" spans="2:26" x14ac:dyDescent="0.3">
      <c r="B484" s="127">
        <v>29</v>
      </c>
      <c r="C484" s="147">
        <v>0</v>
      </c>
      <c r="D484" s="147">
        <v>0</v>
      </c>
      <c r="E484" s="147">
        <v>0</v>
      </c>
      <c r="F484" s="147">
        <v>0</v>
      </c>
      <c r="G484" s="147">
        <v>0</v>
      </c>
      <c r="H484" s="147">
        <v>0.49</v>
      </c>
      <c r="I484" s="147">
        <v>52.3</v>
      </c>
      <c r="J484" s="147">
        <v>0</v>
      </c>
      <c r="K484" s="147">
        <v>0</v>
      </c>
      <c r="L484" s="147">
        <v>0</v>
      </c>
      <c r="M484" s="147">
        <v>0</v>
      </c>
      <c r="N484" s="147">
        <v>0</v>
      </c>
      <c r="O484" s="147">
        <v>0</v>
      </c>
      <c r="P484" s="147">
        <v>0</v>
      </c>
      <c r="Q484" s="147">
        <v>0</v>
      </c>
      <c r="R484" s="147">
        <v>0</v>
      </c>
      <c r="S484" s="147">
        <v>0</v>
      </c>
      <c r="T484" s="147">
        <v>0</v>
      </c>
      <c r="U484" s="147">
        <v>0</v>
      </c>
      <c r="V484" s="147">
        <v>0</v>
      </c>
      <c r="W484" s="147">
        <v>0</v>
      </c>
      <c r="X484" s="147">
        <v>0</v>
      </c>
      <c r="Y484" s="147">
        <v>0</v>
      </c>
      <c r="Z484" s="147">
        <v>37.479999999999997</v>
      </c>
    </row>
    <row r="485" spans="2:26" ht="15.75" customHeight="1" x14ac:dyDescent="0.3">
      <c r="B485" s="127">
        <v>30</v>
      </c>
      <c r="C485" s="147">
        <v>0</v>
      </c>
      <c r="D485" s="147">
        <v>0</v>
      </c>
      <c r="E485" s="147">
        <v>0</v>
      </c>
      <c r="F485" s="147">
        <v>0</v>
      </c>
      <c r="G485" s="147">
        <v>0</v>
      </c>
      <c r="H485" s="147">
        <v>0</v>
      </c>
      <c r="I485" s="147">
        <v>0</v>
      </c>
      <c r="J485" s="147">
        <v>0</v>
      </c>
      <c r="K485" s="147">
        <v>0</v>
      </c>
      <c r="L485" s="147">
        <v>0</v>
      </c>
      <c r="M485" s="147">
        <v>0</v>
      </c>
      <c r="N485" s="147">
        <v>0</v>
      </c>
      <c r="O485" s="147">
        <v>0</v>
      </c>
      <c r="P485" s="147">
        <v>0</v>
      </c>
      <c r="Q485" s="147">
        <v>0</v>
      </c>
      <c r="R485" s="147">
        <v>0</v>
      </c>
      <c r="S485" s="147">
        <v>0</v>
      </c>
      <c r="T485" s="147">
        <v>0</v>
      </c>
      <c r="U485" s="147">
        <v>0</v>
      </c>
      <c r="V485" s="147">
        <v>0</v>
      </c>
      <c r="W485" s="147">
        <v>0</v>
      </c>
      <c r="X485" s="147">
        <v>0</v>
      </c>
      <c r="Y485" s="147">
        <v>0</v>
      </c>
      <c r="Z485" s="147">
        <v>0</v>
      </c>
    </row>
    <row r="486" spans="2:26" hidden="1" x14ac:dyDescent="0.3">
      <c r="B486" s="127">
        <v>31</v>
      </c>
      <c r="C486" s="147" t="e">
        <v>#N/A</v>
      </c>
      <c r="D486" s="147" t="e">
        <v>#N/A</v>
      </c>
      <c r="E486" s="147" t="e">
        <v>#N/A</v>
      </c>
      <c r="F486" s="147" t="e">
        <v>#N/A</v>
      </c>
      <c r="G486" s="147" t="e">
        <v>#N/A</v>
      </c>
      <c r="H486" s="147" t="e">
        <v>#N/A</v>
      </c>
      <c r="I486" s="147" t="e">
        <v>#N/A</v>
      </c>
      <c r="J486" s="147" t="e">
        <v>#N/A</v>
      </c>
      <c r="K486" s="147" t="e">
        <v>#N/A</v>
      </c>
      <c r="L486" s="147" t="e">
        <v>#N/A</v>
      </c>
      <c r="M486" s="147" t="e">
        <v>#N/A</v>
      </c>
      <c r="N486" s="147" t="e">
        <v>#N/A</v>
      </c>
      <c r="O486" s="147" t="e">
        <v>#N/A</v>
      </c>
      <c r="P486" s="147" t="e">
        <v>#N/A</v>
      </c>
      <c r="Q486" s="147" t="e">
        <v>#N/A</v>
      </c>
      <c r="R486" s="147" t="e">
        <v>#N/A</v>
      </c>
      <c r="S486" s="147" t="e">
        <v>#N/A</v>
      </c>
      <c r="T486" s="147" t="e">
        <v>#N/A</v>
      </c>
      <c r="U486" s="147" t="e">
        <v>#N/A</v>
      </c>
      <c r="V486" s="147" t="e">
        <v>#N/A</v>
      </c>
      <c r="W486" s="147" t="e">
        <v>#N/A</v>
      </c>
      <c r="X486" s="147" t="e">
        <v>#N/A</v>
      </c>
      <c r="Y486" s="147" t="e">
        <v>#N/A</v>
      </c>
      <c r="Z486" s="147" t="e">
        <v>#N/A</v>
      </c>
    </row>
    <row r="488" spans="2:26" ht="15" customHeight="1" x14ac:dyDescent="0.3">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3">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3">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3">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3">
      <c r="B492" s="127">
        <v>1</v>
      </c>
      <c r="C492" s="147">
        <v>18.63</v>
      </c>
      <c r="D492" s="147">
        <v>20.93</v>
      </c>
      <c r="E492" s="147">
        <v>3.28</v>
      </c>
      <c r="F492" s="147">
        <v>2.4700000000000002</v>
      </c>
      <c r="G492" s="147">
        <v>0</v>
      </c>
      <c r="H492" s="147">
        <v>3.15</v>
      </c>
      <c r="I492" s="147">
        <v>0</v>
      </c>
      <c r="J492" s="147">
        <v>67.36</v>
      </c>
      <c r="K492" s="147">
        <v>66.98</v>
      </c>
      <c r="L492" s="147">
        <v>85.64</v>
      </c>
      <c r="M492" s="147">
        <v>124.53</v>
      </c>
      <c r="N492" s="147">
        <v>70.77</v>
      </c>
      <c r="O492" s="147">
        <v>38.53</v>
      </c>
      <c r="P492" s="147">
        <v>26.39</v>
      </c>
      <c r="Q492" s="147">
        <v>79.33</v>
      </c>
      <c r="R492" s="147">
        <v>73.040000000000006</v>
      </c>
      <c r="S492" s="147">
        <v>50.91</v>
      </c>
      <c r="T492" s="147">
        <v>146.81</v>
      </c>
      <c r="U492" s="147">
        <v>137.63999999999999</v>
      </c>
      <c r="V492" s="147">
        <v>213.19</v>
      </c>
      <c r="W492" s="147">
        <v>144</v>
      </c>
      <c r="X492" s="147">
        <v>93.24</v>
      </c>
      <c r="Y492" s="147">
        <v>502.31</v>
      </c>
      <c r="Z492" s="147">
        <v>214.45</v>
      </c>
    </row>
    <row r="493" spans="2:26" x14ac:dyDescent="0.3">
      <c r="B493" s="127">
        <v>2</v>
      </c>
      <c r="C493" s="147">
        <v>95.65</v>
      </c>
      <c r="D493" s="147">
        <v>145.16999999999999</v>
      </c>
      <c r="E493" s="147">
        <v>214.93</v>
      </c>
      <c r="F493" s="147">
        <v>108.72</v>
      </c>
      <c r="G493" s="147">
        <v>34.81</v>
      </c>
      <c r="H493" s="147">
        <v>128.56</v>
      </c>
      <c r="I493" s="147">
        <v>194.81</v>
      </c>
      <c r="J493" s="147">
        <v>203.11</v>
      </c>
      <c r="K493" s="147">
        <v>143.46</v>
      </c>
      <c r="L493" s="147">
        <v>137.94999999999999</v>
      </c>
      <c r="M493" s="147">
        <v>91.22</v>
      </c>
      <c r="N493" s="147">
        <v>130.46</v>
      </c>
      <c r="O493" s="147">
        <v>137.6</v>
      </c>
      <c r="P493" s="147">
        <v>139.15</v>
      </c>
      <c r="Q493" s="147">
        <v>133.26</v>
      </c>
      <c r="R493" s="147">
        <v>94</v>
      </c>
      <c r="S493" s="147">
        <v>20.07</v>
      </c>
      <c r="T493" s="147">
        <v>36.130000000000003</v>
      </c>
      <c r="U493" s="147">
        <v>153.55000000000001</v>
      </c>
      <c r="V493" s="147">
        <v>291.75</v>
      </c>
      <c r="W493" s="147">
        <v>234.28</v>
      </c>
      <c r="X493" s="147">
        <v>163.83000000000001</v>
      </c>
      <c r="Y493" s="147">
        <v>412.01</v>
      </c>
      <c r="Z493" s="147">
        <v>240.12</v>
      </c>
    </row>
    <row r="494" spans="2:26" x14ac:dyDescent="0.3">
      <c r="B494" s="127">
        <v>3</v>
      </c>
      <c r="C494" s="147">
        <v>137.68</v>
      </c>
      <c r="D494" s="147">
        <v>142.09</v>
      </c>
      <c r="E494" s="147">
        <v>125.88</v>
      </c>
      <c r="F494" s="147">
        <v>118.53</v>
      </c>
      <c r="G494" s="147">
        <v>134.22999999999999</v>
      </c>
      <c r="H494" s="147">
        <v>243.57</v>
      </c>
      <c r="I494" s="147">
        <v>11.61</v>
      </c>
      <c r="J494" s="147">
        <v>91.33</v>
      </c>
      <c r="K494" s="147">
        <v>119.56</v>
      </c>
      <c r="L494" s="147">
        <v>68.16</v>
      </c>
      <c r="M494" s="147">
        <v>48.59</v>
      </c>
      <c r="N494" s="147">
        <v>25.92</v>
      </c>
      <c r="O494" s="147">
        <v>42.32</v>
      </c>
      <c r="P494" s="147">
        <v>40.86</v>
      </c>
      <c r="Q494" s="147">
        <v>0.15</v>
      </c>
      <c r="R494" s="147">
        <v>1</v>
      </c>
      <c r="S494" s="147">
        <v>0</v>
      </c>
      <c r="T494" s="147">
        <v>0</v>
      </c>
      <c r="U494" s="147">
        <v>0</v>
      </c>
      <c r="V494" s="147">
        <v>0.24</v>
      </c>
      <c r="W494" s="147">
        <v>0</v>
      </c>
      <c r="X494" s="147">
        <v>40.71</v>
      </c>
      <c r="Y494" s="147">
        <v>269.79000000000002</v>
      </c>
      <c r="Z494" s="147">
        <v>243.5</v>
      </c>
    </row>
    <row r="495" spans="2:26" x14ac:dyDescent="0.3">
      <c r="B495" s="127">
        <v>4</v>
      </c>
      <c r="C495" s="147">
        <v>0</v>
      </c>
      <c r="D495" s="147">
        <v>0</v>
      </c>
      <c r="E495" s="147">
        <v>0</v>
      </c>
      <c r="F495" s="147">
        <v>0</v>
      </c>
      <c r="G495" s="147">
        <v>0</v>
      </c>
      <c r="H495" s="147">
        <v>346.61</v>
      </c>
      <c r="I495" s="147">
        <v>0</v>
      </c>
      <c r="J495" s="147">
        <v>0</v>
      </c>
      <c r="K495" s="147">
        <v>0</v>
      </c>
      <c r="L495" s="147">
        <v>0</v>
      </c>
      <c r="M495" s="147">
        <v>0</v>
      </c>
      <c r="N495" s="147">
        <v>0</v>
      </c>
      <c r="O495" s="147">
        <v>0</v>
      </c>
      <c r="P495" s="147">
        <v>0</v>
      </c>
      <c r="Q495" s="147">
        <v>0</v>
      </c>
      <c r="R495" s="147">
        <v>0</v>
      </c>
      <c r="S495" s="147">
        <v>18.940000000000001</v>
      </c>
      <c r="T495" s="147">
        <v>103.16</v>
      </c>
      <c r="U495" s="147">
        <v>142.88</v>
      </c>
      <c r="V495" s="147">
        <v>120.5</v>
      </c>
      <c r="W495" s="147">
        <v>116.89</v>
      </c>
      <c r="X495" s="147">
        <v>167.55</v>
      </c>
      <c r="Y495" s="147">
        <v>335.64</v>
      </c>
      <c r="Z495" s="147">
        <v>190.28</v>
      </c>
    </row>
    <row r="496" spans="2:26" ht="15" customHeight="1" x14ac:dyDescent="0.3">
      <c r="B496" s="127">
        <v>5</v>
      </c>
      <c r="C496" s="147">
        <v>185.99</v>
      </c>
      <c r="D496" s="147">
        <v>194.93</v>
      </c>
      <c r="E496" s="147">
        <v>260.73</v>
      </c>
      <c r="F496" s="147">
        <v>283.12</v>
      </c>
      <c r="G496" s="147">
        <v>463.25</v>
      </c>
      <c r="H496" s="147">
        <v>53.57</v>
      </c>
      <c r="I496" s="147">
        <v>416.17</v>
      </c>
      <c r="J496" s="147">
        <v>382.18</v>
      </c>
      <c r="K496" s="147">
        <v>321.27999999999997</v>
      </c>
      <c r="L496" s="147">
        <v>388.84</v>
      </c>
      <c r="M496" s="147">
        <v>385.45</v>
      </c>
      <c r="N496" s="147">
        <v>453.59</v>
      </c>
      <c r="O496" s="147">
        <v>353.44</v>
      </c>
      <c r="P496" s="147">
        <v>309.72000000000003</v>
      </c>
      <c r="Q496" s="147">
        <v>284.06</v>
      </c>
      <c r="R496" s="147">
        <v>271.13</v>
      </c>
      <c r="S496" s="147">
        <v>331.92</v>
      </c>
      <c r="T496" s="147">
        <v>279.39</v>
      </c>
      <c r="U496" s="147">
        <v>327.55</v>
      </c>
      <c r="V496" s="147">
        <v>357.98</v>
      </c>
      <c r="W496" s="147">
        <v>387.86</v>
      </c>
      <c r="X496" s="147">
        <v>313.69</v>
      </c>
      <c r="Y496" s="147">
        <v>291.64999999999998</v>
      </c>
      <c r="Z496" s="147">
        <v>473.13</v>
      </c>
    </row>
    <row r="497" spans="2:26" x14ac:dyDescent="0.3">
      <c r="B497" s="127">
        <v>6</v>
      </c>
      <c r="C497" s="147">
        <v>64.81</v>
      </c>
      <c r="D497" s="147">
        <v>93.92</v>
      </c>
      <c r="E497" s="147">
        <v>70.11</v>
      </c>
      <c r="F497" s="147">
        <v>63.76</v>
      </c>
      <c r="G497" s="147">
        <v>38.56</v>
      </c>
      <c r="H497" s="147">
        <v>47.17</v>
      </c>
      <c r="I497" s="147">
        <v>17.670000000000002</v>
      </c>
      <c r="J497" s="147">
        <v>0.18</v>
      </c>
      <c r="K497" s="147">
        <v>20.22</v>
      </c>
      <c r="L497" s="147">
        <v>17.5</v>
      </c>
      <c r="M497" s="147">
        <v>15.72</v>
      </c>
      <c r="N497" s="147">
        <v>0</v>
      </c>
      <c r="O497" s="147">
        <v>0</v>
      </c>
      <c r="P497" s="147">
        <v>0</v>
      </c>
      <c r="Q497" s="147">
        <v>19.059999999999999</v>
      </c>
      <c r="R497" s="147">
        <v>12.88</v>
      </c>
      <c r="S497" s="147">
        <v>0</v>
      </c>
      <c r="T497" s="147">
        <v>0</v>
      </c>
      <c r="U497" s="147">
        <v>0.04</v>
      </c>
      <c r="V497" s="147">
        <v>0</v>
      </c>
      <c r="W497" s="147">
        <v>71.41</v>
      </c>
      <c r="X497" s="147">
        <v>447.43</v>
      </c>
      <c r="Y497" s="147">
        <v>211.9</v>
      </c>
      <c r="Z497" s="147">
        <v>195.07</v>
      </c>
    </row>
    <row r="498" spans="2:26" x14ac:dyDescent="0.3">
      <c r="B498" s="127">
        <v>7</v>
      </c>
      <c r="C498" s="147">
        <v>187.5</v>
      </c>
      <c r="D498" s="147">
        <v>186.78</v>
      </c>
      <c r="E498" s="147">
        <v>185.47</v>
      </c>
      <c r="F498" s="147">
        <v>127.34</v>
      </c>
      <c r="G498" s="147">
        <v>0</v>
      </c>
      <c r="H498" s="147">
        <v>0.34</v>
      </c>
      <c r="I498" s="147">
        <v>0</v>
      </c>
      <c r="J498" s="147">
        <v>112.1</v>
      </c>
      <c r="K498" s="147">
        <v>438.7</v>
      </c>
      <c r="L498" s="147">
        <v>600.62</v>
      </c>
      <c r="M498" s="147">
        <v>723.77</v>
      </c>
      <c r="N498" s="147">
        <v>0</v>
      </c>
      <c r="O498" s="147">
        <v>0</v>
      </c>
      <c r="P498" s="147">
        <v>0</v>
      </c>
      <c r="Q498" s="147">
        <v>73.489999999999995</v>
      </c>
      <c r="R498" s="147">
        <v>80.150000000000006</v>
      </c>
      <c r="S498" s="147">
        <v>158.38999999999999</v>
      </c>
      <c r="T498" s="147">
        <v>141.24</v>
      </c>
      <c r="U498" s="147">
        <v>118.19</v>
      </c>
      <c r="V498" s="147">
        <v>242.19</v>
      </c>
      <c r="W498" s="147">
        <v>487.58</v>
      </c>
      <c r="X498" s="147">
        <v>908.64</v>
      </c>
      <c r="Y498" s="147">
        <v>834.19</v>
      </c>
      <c r="Z498" s="147">
        <v>261.70999999999998</v>
      </c>
    </row>
    <row r="499" spans="2:26" x14ac:dyDescent="0.3">
      <c r="B499" s="127">
        <v>8</v>
      </c>
      <c r="C499" s="147">
        <v>203.25</v>
      </c>
      <c r="D499" s="147">
        <v>177.39</v>
      </c>
      <c r="E499" s="147">
        <v>140.47999999999999</v>
      </c>
      <c r="F499" s="147">
        <v>38.5</v>
      </c>
      <c r="G499" s="147">
        <v>0</v>
      </c>
      <c r="H499" s="147">
        <v>0</v>
      </c>
      <c r="I499" s="147">
        <v>0</v>
      </c>
      <c r="J499" s="147">
        <v>13.65</v>
      </c>
      <c r="K499" s="147">
        <v>22.03</v>
      </c>
      <c r="L499" s="147">
        <v>83.87</v>
      </c>
      <c r="M499" s="147">
        <v>128.08000000000001</v>
      </c>
      <c r="N499" s="147">
        <v>0</v>
      </c>
      <c r="O499" s="147">
        <v>1.53</v>
      </c>
      <c r="P499" s="147">
        <v>0.66</v>
      </c>
      <c r="Q499" s="147">
        <v>83.53</v>
      </c>
      <c r="R499" s="147">
        <v>62.96</v>
      </c>
      <c r="S499" s="147">
        <v>12.56</v>
      </c>
      <c r="T499" s="147">
        <v>27.86</v>
      </c>
      <c r="U499" s="147">
        <v>46.02</v>
      </c>
      <c r="V499" s="147">
        <v>154.29</v>
      </c>
      <c r="W499" s="147">
        <v>298.70999999999998</v>
      </c>
      <c r="X499" s="147">
        <v>554.19000000000005</v>
      </c>
      <c r="Y499" s="147">
        <v>528.89</v>
      </c>
      <c r="Z499" s="147">
        <v>318.10000000000002</v>
      </c>
    </row>
    <row r="500" spans="2:26" x14ac:dyDescent="0.3">
      <c r="B500" s="127">
        <v>9</v>
      </c>
      <c r="C500" s="147">
        <v>101.59</v>
      </c>
      <c r="D500" s="147">
        <v>69.739999999999995</v>
      </c>
      <c r="E500" s="147">
        <v>53.79</v>
      </c>
      <c r="F500" s="147">
        <v>51.79</v>
      </c>
      <c r="G500" s="147">
        <v>0</v>
      </c>
      <c r="H500" s="147">
        <v>0.04</v>
      </c>
      <c r="I500" s="147">
        <v>95.21</v>
      </c>
      <c r="J500" s="147">
        <v>108.1</v>
      </c>
      <c r="K500" s="147">
        <v>23.86</v>
      </c>
      <c r="L500" s="147">
        <v>104.74</v>
      </c>
      <c r="M500" s="147">
        <v>101.06</v>
      </c>
      <c r="N500" s="147">
        <v>129.25</v>
      </c>
      <c r="O500" s="147">
        <v>125.26</v>
      </c>
      <c r="P500" s="147">
        <v>106.29</v>
      </c>
      <c r="Q500" s="147">
        <v>129.41999999999999</v>
      </c>
      <c r="R500" s="147">
        <v>132.22999999999999</v>
      </c>
      <c r="S500" s="147">
        <v>104</v>
      </c>
      <c r="T500" s="147">
        <v>119.6</v>
      </c>
      <c r="U500" s="147">
        <v>196.29</v>
      </c>
      <c r="V500" s="147">
        <v>298.57</v>
      </c>
      <c r="W500" s="147">
        <v>143.08000000000001</v>
      </c>
      <c r="X500" s="147">
        <v>274.31</v>
      </c>
      <c r="Y500" s="147">
        <v>309.48</v>
      </c>
      <c r="Z500" s="147">
        <v>512.54999999999995</v>
      </c>
    </row>
    <row r="501" spans="2:26" x14ac:dyDescent="0.3">
      <c r="B501" s="127">
        <v>10</v>
      </c>
      <c r="C501" s="147">
        <v>134.63</v>
      </c>
      <c r="D501" s="147">
        <v>106.99</v>
      </c>
      <c r="E501" s="147">
        <v>96.72</v>
      </c>
      <c r="F501" s="147">
        <v>85.08</v>
      </c>
      <c r="G501" s="147">
        <v>92.52</v>
      </c>
      <c r="H501" s="147">
        <v>91.66</v>
      </c>
      <c r="I501" s="147">
        <v>11.71</v>
      </c>
      <c r="J501" s="147">
        <v>16.350000000000001</v>
      </c>
      <c r="K501" s="147">
        <v>43.63</v>
      </c>
      <c r="L501" s="147">
        <v>63.92</v>
      </c>
      <c r="M501" s="147">
        <v>79.88</v>
      </c>
      <c r="N501" s="147">
        <v>198.74</v>
      </c>
      <c r="O501" s="147">
        <v>203.82</v>
      </c>
      <c r="P501" s="147">
        <v>8.68</v>
      </c>
      <c r="Q501" s="147">
        <v>25.65</v>
      </c>
      <c r="R501" s="147">
        <v>82.31</v>
      </c>
      <c r="S501" s="147">
        <v>20.47</v>
      </c>
      <c r="T501" s="147">
        <v>29.8</v>
      </c>
      <c r="U501" s="147">
        <v>76.14</v>
      </c>
      <c r="V501" s="147">
        <v>152.57</v>
      </c>
      <c r="W501" s="147">
        <v>235.93</v>
      </c>
      <c r="X501" s="147">
        <v>279.64999999999998</v>
      </c>
      <c r="Y501" s="147">
        <v>334.64</v>
      </c>
      <c r="Z501" s="147">
        <v>326.39</v>
      </c>
    </row>
    <row r="502" spans="2:26" x14ac:dyDescent="0.3">
      <c r="B502" s="127">
        <v>11</v>
      </c>
      <c r="C502" s="147">
        <v>145.41999999999999</v>
      </c>
      <c r="D502" s="147">
        <v>119.77</v>
      </c>
      <c r="E502" s="147">
        <v>79.790000000000006</v>
      </c>
      <c r="F502" s="147">
        <v>4.12</v>
      </c>
      <c r="G502" s="147">
        <v>4.7300000000000004</v>
      </c>
      <c r="H502" s="147">
        <v>120.79</v>
      </c>
      <c r="I502" s="147">
        <v>0</v>
      </c>
      <c r="J502" s="147">
        <v>1.36</v>
      </c>
      <c r="K502" s="147">
        <v>47.92</v>
      </c>
      <c r="L502" s="147">
        <v>139.22999999999999</v>
      </c>
      <c r="M502" s="147">
        <v>134.94</v>
      </c>
      <c r="N502" s="147">
        <v>116.14</v>
      </c>
      <c r="O502" s="147">
        <v>106.78</v>
      </c>
      <c r="P502" s="147">
        <v>27.79</v>
      </c>
      <c r="Q502" s="147">
        <v>21.87</v>
      </c>
      <c r="R502" s="147">
        <v>2.17</v>
      </c>
      <c r="S502" s="147">
        <v>0</v>
      </c>
      <c r="T502" s="147">
        <v>16.53</v>
      </c>
      <c r="U502" s="147">
        <v>34.36</v>
      </c>
      <c r="V502" s="147">
        <v>109.13</v>
      </c>
      <c r="W502" s="147">
        <v>215.58</v>
      </c>
      <c r="X502" s="147">
        <v>286.89</v>
      </c>
      <c r="Y502" s="147">
        <v>511.25</v>
      </c>
      <c r="Z502" s="147">
        <v>473.02</v>
      </c>
    </row>
    <row r="503" spans="2:26" x14ac:dyDescent="0.3">
      <c r="B503" s="127">
        <v>12</v>
      </c>
      <c r="C503" s="147">
        <v>85.38</v>
      </c>
      <c r="D503" s="147">
        <v>104.37</v>
      </c>
      <c r="E503" s="147">
        <v>81.45</v>
      </c>
      <c r="F503" s="147">
        <v>2.25</v>
      </c>
      <c r="G503" s="147">
        <v>0</v>
      </c>
      <c r="H503" s="147">
        <v>0</v>
      </c>
      <c r="I503" s="147">
        <v>0</v>
      </c>
      <c r="J503" s="147">
        <v>66.44</v>
      </c>
      <c r="K503" s="147">
        <v>0</v>
      </c>
      <c r="L503" s="147">
        <v>19.93</v>
      </c>
      <c r="M503" s="147">
        <v>31.53</v>
      </c>
      <c r="N503" s="147">
        <v>2</v>
      </c>
      <c r="O503" s="147">
        <v>4.5599999999999996</v>
      </c>
      <c r="P503" s="147">
        <v>1.77</v>
      </c>
      <c r="Q503" s="147">
        <v>17.5</v>
      </c>
      <c r="R503" s="147">
        <v>3.25</v>
      </c>
      <c r="S503" s="147">
        <v>0</v>
      </c>
      <c r="T503" s="147">
        <v>0.15</v>
      </c>
      <c r="U503" s="147">
        <v>85.15</v>
      </c>
      <c r="V503" s="147">
        <v>291.39</v>
      </c>
      <c r="W503" s="147">
        <v>222.79</v>
      </c>
      <c r="X503" s="147">
        <v>195.88</v>
      </c>
      <c r="Y503" s="147">
        <v>461.26</v>
      </c>
      <c r="Z503" s="147">
        <v>419.49</v>
      </c>
    </row>
    <row r="504" spans="2:26" x14ac:dyDescent="0.3">
      <c r="B504" s="127">
        <v>13</v>
      </c>
      <c r="C504" s="147">
        <v>60.43</v>
      </c>
      <c r="D504" s="147">
        <v>59.62</v>
      </c>
      <c r="E504" s="147">
        <v>46.2</v>
      </c>
      <c r="F504" s="147">
        <v>34.93</v>
      </c>
      <c r="G504" s="147">
        <v>57.88</v>
      </c>
      <c r="H504" s="147">
        <v>45.37</v>
      </c>
      <c r="I504" s="147">
        <v>39.29</v>
      </c>
      <c r="J504" s="147">
        <v>95.16</v>
      </c>
      <c r="K504" s="147">
        <v>94.85</v>
      </c>
      <c r="L504" s="147">
        <v>129.97999999999999</v>
      </c>
      <c r="M504" s="147">
        <v>158.27000000000001</v>
      </c>
      <c r="N504" s="147">
        <v>106.4</v>
      </c>
      <c r="O504" s="147">
        <v>56.89</v>
      </c>
      <c r="P504" s="147">
        <v>53.64</v>
      </c>
      <c r="Q504" s="147">
        <v>146.87</v>
      </c>
      <c r="R504" s="147">
        <v>114.66</v>
      </c>
      <c r="S504" s="147">
        <v>109.78</v>
      </c>
      <c r="T504" s="147">
        <v>146.38</v>
      </c>
      <c r="U504" s="147">
        <v>111.07</v>
      </c>
      <c r="V504" s="147">
        <v>140.71</v>
      </c>
      <c r="W504" s="147">
        <v>219.1</v>
      </c>
      <c r="X504" s="147">
        <v>284.36</v>
      </c>
      <c r="Y504" s="147">
        <v>459.83</v>
      </c>
      <c r="Z504" s="147">
        <v>429.23</v>
      </c>
    </row>
    <row r="505" spans="2:26" x14ac:dyDescent="0.3">
      <c r="B505" s="127">
        <v>14</v>
      </c>
      <c r="C505" s="147">
        <v>49.04</v>
      </c>
      <c r="D505" s="147">
        <v>74.63</v>
      </c>
      <c r="E505" s="147">
        <v>45.23</v>
      </c>
      <c r="F505" s="147">
        <v>16.86</v>
      </c>
      <c r="G505" s="147">
        <v>91.57</v>
      </c>
      <c r="H505" s="147">
        <v>0.63</v>
      </c>
      <c r="I505" s="147">
        <v>60.98</v>
      </c>
      <c r="J505" s="147">
        <v>90.61</v>
      </c>
      <c r="K505" s="147">
        <v>54.82</v>
      </c>
      <c r="L505" s="147">
        <v>55.56</v>
      </c>
      <c r="M505" s="147">
        <v>54.57</v>
      </c>
      <c r="N505" s="147">
        <v>0</v>
      </c>
      <c r="O505" s="147">
        <v>0</v>
      </c>
      <c r="P505" s="147">
        <v>0</v>
      </c>
      <c r="Q505" s="147">
        <v>0</v>
      </c>
      <c r="R505" s="147">
        <v>0</v>
      </c>
      <c r="S505" s="147">
        <v>0</v>
      </c>
      <c r="T505" s="147">
        <v>0</v>
      </c>
      <c r="U505" s="147">
        <v>0</v>
      </c>
      <c r="V505" s="147">
        <v>0</v>
      </c>
      <c r="W505" s="147">
        <v>0</v>
      </c>
      <c r="X505" s="147">
        <v>0</v>
      </c>
      <c r="Y505" s="147">
        <v>46.3</v>
      </c>
      <c r="Z505" s="147">
        <v>96.39</v>
      </c>
    </row>
    <row r="506" spans="2:26" x14ac:dyDescent="0.3">
      <c r="B506" s="127">
        <v>15</v>
      </c>
      <c r="C506" s="147">
        <v>0</v>
      </c>
      <c r="D506" s="147">
        <v>0</v>
      </c>
      <c r="E506" s="147">
        <v>0</v>
      </c>
      <c r="F506" s="147">
        <v>0</v>
      </c>
      <c r="G506" s="147">
        <v>0</v>
      </c>
      <c r="H506" s="147">
        <v>0</v>
      </c>
      <c r="I506" s="147">
        <v>0</v>
      </c>
      <c r="J506" s="147">
        <v>0</v>
      </c>
      <c r="K506" s="147">
        <v>0</v>
      </c>
      <c r="L506" s="147">
        <v>0</v>
      </c>
      <c r="M506" s="147">
        <v>0</v>
      </c>
      <c r="N506" s="147">
        <v>0</v>
      </c>
      <c r="O506" s="147">
        <v>0</v>
      </c>
      <c r="P506" s="147">
        <v>0</v>
      </c>
      <c r="Q506" s="147">
        <v>0</v>
      </c>
      <c r="R506" s="147">
        <v>0</v>
      </c>
      <c r="S506" s="147">
        <v>0.44</v>
      </c>
      <c r="T506" s="147">
        <v>0</v>
      </c>
      <c r="U506" s="147">
        <v>0</v>
      </c>
      <c r="V506" s="147">
        <v>0</v>
      </c>
      <c r="W506" s="147">
        <v>0</v>
      </c>
      <c r="X506" s="147">
        <v>0.19</v>
      </c>
      <c r="Y506" s="147">
        <v>133.83000000000001</v>
      </c>
      <c r="Z506" s="147">
        <v>97.15</v>
      </c>
    </row>
    <row r="507" spans="2:26" x14ac:dyDescent="0.3">
      <c r="B507" s="127">
        <v>16</v>
      </c>
      <c r="C507" s="147">
        <v>137.30000000000001</v>
      </c>
      <c r="D507" s="147">
        <v>120.26</v>
      </c>
      <c r="E507" s="147">
        <v>74.48</v>
      </c>
      <c r="F507" s="147">
        <v>9.8699999999999992</v>
      </c>
      <c r="G507" s="147">
        <v>7.73</v>
      </c>
      <c r="H507" s="147">
        <v>138.05000000000001</v>
      </c>
      <c r="I507" s="147">
        <v>437.74</v>
      </c>
      <c r="J507" s="147">
        <v>541.9</v>
      </c>
      <c r="K507" s="147">
        <v>522.98</v>
      </c>
      <c r="L507" s="147">
        <v>477.28</v>
      </c>
      <c r="M507" s="147">
        <v>255.5</v>
      </c>
      <c r="N507" s="147">
        <v>456.96</v>
      </c>
      <c r="O507" s="147">
        <v>44.97</v>
      </c>
      <c r="P507" s="147">
        <v>170.41</v>
      </c>
      <c r="Q507" s="147">
        <v>45.5</v>
      </c>
      <c r="R507" s="147">
        <v>67.349999999999994</v>
      </c>
      <c r="S507" s="147">
        <v>48.35</v>
      </c>
      <c r="T507" s="147">
        <v>26.22</v>
      </c>
      <c r="U507" s="147">
        <v>0.47</v>
      </c>
      <c r="V507" s="147">
        <v>1.68</v>
      </c>
      <c r="W507" s="147">
        <v>0</v>
      </c>
      <c r="X507" s="147">
        <v>0</v>
      </c>
      <c r="Y507" s="147">
        <v>158.41</v>
      </c>
      <c r="Z507" s="147">
        <v>157.44</v>
      </c>
    </row>
    <row r="508" spans="2:26" x14ac:dyDescent="0.3">
      <c r="B508" s="127">
        <v>17</v>
      </c>
      <c r="C508" s="147">
        <v>111.84</v>
      </c>
      <c r="D508" s="147">
        <v>82.16</v>
      </c>
      <c r="E508" s="147">
        <v>71.16</v>
      </c>
      <c r="F508" s="147">
        <v>2</v>
      </c>
      <c r="G508" s="147">
        <v>197.15</v>
      </c>
      <c r="H508" s="147">
        <v>387.55</v>
      </c>
      <c r="I508" s="147">
        <v>426.8</v>
      </c>
      <c r="J508" s="147">
        <v>281.27999999999997</v>
      </c>
      <c r="K508" s="147">
        <v>240.79</v>
      </c>
      <c r="L508" s="147">
        <v>287.26</v>
      </c>
      <c r="M508" s="147">
        <v>279.38</v>
      </c>
      <c r="N508" s="147">
        <v>301.86</v>
      </c>
      <c r="O508" s="147">
        <v>273.75</v>
      </c>
      <c r="P508" s="147">
        <v>359.75</v>
      </c>
      <c r="Q508" s="147">
        <v>357.96</v>
      </c>
      <c r="R508" s="147">
        <v>272.26</v>
      </c>
      <c r="S508" s="147">
        <v>181.78</v>
      </c>
      <c r="T508" s="147">
        <v>152.86000000000001</v>
      </c>
      <c r="U508" s="147">
        <v>192.86</v>
      </c>
      <c r="V508" s="147">
        <v>185.75</v>
      </c>
      <c r="W508" s="147">
        <v>234.95</v>
      </c>
      <c r="X508" s="147">
        <v>297.91000000000003</v>
      </c>
      <c r="Y508" s="147">
        <v>566.41</v>
      </c>
      <c r="Z508" s="147">
        <v>1081.45</v>
      </c>
    </row>
    <row r="509" spans="2:26" x14ac:dyDescent="0.3">
      <c r="B509" s="127">
        <v>18</v>
      </c>
      <c r="C509" s="147">
        <v>152.53</v>
      </c>
      <c r="D509" s="147">
        <v>152.72999999999999</v>
      </c>
      <c r="E509" s="147">
        <v>164.73</v>
      </c>
      <c r="F509" s="147">
        <v>68.599999999999994</v>
      </c>
      <c r="G509" s="147">
        <v>0</v>
      </c>
      <c r="H509" s="147">
        <v>0</v>
      </c>
      <c r="I509" s="147">
        <v>7.0000000000000007E-2</v>
      </c>
      <c r="J509" s="147">
        <v>0</v>
      </c>
      <c r="K509" s="147">
        <v>5.19</v>
      </c>
      <c r="L509" s="147">
        <v>0.47</v>
      </c>
      <c r="M509" s="147">
        <v>28.25</v>
      </c>
      <c r="N509" s="147">
        <v>0</v>
      </c>
      <c r="O509" s="147">
        <v>12.46</v>
      </c>
      <c r="P509" s="147">
        <v>7.56</v>
      </c>
      <c r="Q509" s="147">
        <v>29.71</v>
      </c>
      <c r="R509" s="147">
        <v>34.24</v>
      </c>
      <c r="S509" s="147">
        <v>47.89</v>
      </c>
      <c r="T509" s="147">
        <v>128.69999999999999</v>
      </c>
      <c r="U509" s="147">
        <v>20.95</v>
      </c>
      <c r="V509" s="147">
        <v>280.39</v>
      </c>
      <c r="W509" s="147">
        <v>199.6</v>
      </c>
      <c r="X509" s="147">
        <v>409.19</v>
      </c>
      <c r="Y509" s="147">
        <v>452.95</v>
      </c>
      <c r="Z509" s="147">
        <v>549.47</v>
      </c>
    </row>
    <row r="510" spans="2:26" x14ac:dyDescent="0.3">
      <c r="B510" s="127">
        <v>19</v>
      </c>
      <c r="C510" s="147">
        <v>107.57</v>
      </c>
      <c r="D510" s="147">
        <v>130.55000000000001</v>
      </c>
      <c r="E510" s="147">
        <v>71.45</v>
      </c>
      <c r="F510" s="147">
        <v>54.4</v>
      </c>
      <c r="G510" s="147">
        <v>128.49</v>
      </c>
      <c r="H510" s="147">
        <v>0</v>
      </c>
      <c r="I510" s="147">
        <v>0</v>
      </c>
      <c r="J510" s="147">
        <v>0.06</v>
      </c>
      <c r="K510" s="147">
        <v>2.65</v>
      </c>
      <c r="L510" s="147">
        <v>22.67</v>
      </c>
      <c r="M510" s="147">
        <v>25.3</v>
      </c>
      <c r="N510" s="147">
        <v>23.73</v>
      </c>
      <c r="O510" s="147">
        <v>30.48</v>
      </c>
      <c r="P510" s="147">
        <v>1.87</v>
      </c>
      <c r="Q510" s="147">
        <v>0</v>
      </c>
      <c r="R510" s="147">
        <v>7.0000000000000007E-2</v>
      </c>
      <c r="S510" s="147">
        <v>0</v>
      </c>
      <c r="T510" s="147">
        <v>54.39</v>
      </c>
      <c r="U510" s="147">
        <v>84.6</v>
      </c>
      <c r="V510" s="147">
        <v>141.99</v>
      </c>
      <c r="W510" s="147">
        <v>113.49</v>
      </c>
      <c r="X510" s="147">
        <v>183.66</v>
      </c>
      <c r="Y510" s="147">
        <v>551.95000000000005</v>
      </c>
      <c r="Z510" s="147">
        <v>1108.23</v>
      </c>
    </row>
    <row r="511" spans="2:26" x14ac:dyDescent="0.3">
      <c r="B511" s="127">
        <v>20</v>
      </c>
      <c r="C511" s="147">
        <v>190.87</v>
      </c>
      <c r="D511" s="147">
        <v>219.16</v>
      </c>
      <c r="E511" s="147">
        <v>264.73</v>
      </c>
      <c r="F511" s="147">
        <v>0</v>
      </c>
      <c r="G511" s="147">
        <v>43.72</v>
      </c>
      <c r="H511" s="147">
        <v>40.21</v>
      </c>
      <c r="I511" s="147">
        <v>0</v>
      </c>
      <c r="J511" s="147">
        <v>0.03</v>
      </c>
      <c r="K511" s="147">
        <v>0</v>
      </c>
      <c r="L511" s="147">
        <v>0</v>
      </c>
      <c r="M511" s="147">
        <v>15.27</v>
      </c>
      <c r="N511" s="147">
        <v>0</v>
      </c>
      <c r="O511" s="147">
        <v>0</v>
      </c>
      <c r="P511" s="147">
        <v>0</v>
      </c>
      <c r="Q511" s="147">
        <v>44.76</v>
      </c>
      <c r="R511" s="147">
        <v>22.76</v>
      </c>
      <c r="S511" s="147">
        <v>116.32</v>
      </c>
      <c r="T511" s="147">
        <v>23.41</v>
      </c>
      <c r="U511" s="147">
        <v>258.2</v>
      </c>
      <c r="V511" s="147">
        <v>307.01</v>
      </c>
      <c r="W511" s="147">
        <v>240.47</v>
      </c>
      <c r="X511" s="147">
        <v>402.07</v>
      </c>
      <c r="Y511" s="147">
        <v>465.6</v>
      </c>
      <c r="Z511" s="147">
        <v>431.41</v>
      </c>
    </row>
    <row r="512" spans="2:26" x14ac:dyDescent="0.3">
      <c r="B512" s="127">
        <v>21</v>
      </c>
      <c r="C512" s="147">
        <v>72.89</v>
      </c>
      <c r="D512" s="147">
        <v>0</v>
      </c>
      <c r="E512" s="147">
        <v>0</v>
      </c>
      <c r="F512" s="147">
        <v>0</v>
      </c>
      <c r="G512" s="147">
        <v>2.74</v>
      </c>
      <c r="H512" s="147">
        <v>58.88</v>
      </c>
      <c r="I512" s="147">
        <v>0</v>
      </c>
      <c r="J512" s="147">
        <v>1.27</v>
      </c>
      <c r="K512" s="147">
        <v>0</v>
      </c>
      <c r="L512" s="147">
        <v>1.34</v>
      </c>
      <c r="M512" s="147">
        <v>9.74</v>
      </c>
      <c r="N512" s="147">
        <v>80.61</v>
      </c>
      <c r="O512" s="147">
        <v>0</v>
      </c>
      <c r="P512" s="147">
        <v>0</v>
      </c>
      <c r="Q512" s="147">
        <v>0</v>
      </c>
      <c r="R512" s="147">
        <v>0</v>
      </c>
      <c r="S512" s="147">
        <v>0</v>
      </c>
      <c r="T512" s="147">
        <v>0.03</v>
      </c>
      <c r="U512" s="147">
        <v>0.82</v>
      </c>
      <c r="V512" s="147">
        <v>25.04</v>
      </c>
      <c r="W512" s="147">
        <v>50.45</v>
      </c>
      <c r="X512" s="147">
        <v>172.43</v>
      </c>
      <c r="Y512" s="147">
        <v>282.52</v>
      </c>
      <c r="Z512" s="147">
        <v>376.42</v>
      </c>
    </row>
    <row r="513" spans="2:26" x14ac:dyDescent="0.3">
      <c r="B513" s="127">
        <v>22</v>
      </c>
      <c r="C513" s="147">
        <v>175.86</v>
      </c>
      <c r="D513" s="147">
        <v>189.55</v>
      </c>
      <c r="E513" s="147">
        <v>102.19</v>
      </c>
      <c r="F513" s="147">
        <v>39.19</v>
      </c>
      <c r="G513" s="147">
        <v>47.81</v>
      </c>
      <c r="H513" s="147">
        <v>16.03</v>
      </c>
      <c r="I513" s="147">
        <v>0.73</v>
      </c>
      <c r="J513" s="147">
        <v>0</v>
      </c>
      <c r="K513" s="147">
        <v>0</v>
      </c>
      <c r="L513" s="147">
        <v>0.15</v>
      </c>
      <c r="M513" s="147">
        <v>0.68</v>
      </c>
      <c r="N513" s="147">
        <v>22.55</v>
      </c>
      <c r="O513" s="147">
        <v>5.75</v>
      </c>
      <c r="P513" s="147">
        <v>39.42</v>
      </c>
      <c r="Q513" s="147">
        <v>0.54</v>
      </c>
      <c r="R513" s="147">
        <v>88.37</v>
      </c>
      <c r="S513" s="147">
        <v>0</v>
      </c>
      <c r="T513" s="147">
        <v>0</v>
      </c>
      <c r="U513" s="147">
        <v>230.11</v>
      </c>
      <c r="V513" s="147">
        <v>107.97</v>
      </c>
      <c r="W513" s="147">
        <v>509.1</v>
      </c>
      <c r="X513" s="147">
        <v>331.86</v>
      </c>
      <c r="Y513" s="147">
        <v>257.91000000000003</v>
      </c>
      <c r="Z513" s="147">
        <v>200.24</v>
      </c>
    </row>
    <row r="514" spans="2:26" x14ac:dyDescent="0.3">
      <c r="B514" s="127">
        <v>23</v>
      </c>
      <c r="C514" s="147">
        <v>386.37</v>
      </c>
      <c r="D514" s="147">
        <v>217.78</v>
      </c>
      <c r="E514" s="147">
        <v>98.94</v>
      </c>
      <c r="F514" s="147">
        <v>109.48</v>
      </c>
      <c r="G514" s="147">
        <v>88.62</v>
      </c>
      <c r="H514" s="147">
        <v>45.95</v>
      </c>
      <c r="I514" s="147">
        <v>2.33</v>
      </c>
      <c r="J514" s="147">
        <v>0.1</v>
      </c>
      <c r="K514" s="147">
        <v>0</v>
      </c>
      <c r="L514" s="147">
        <v>0</v>
      </c>
      <c r="M514" s="147">
        <v>6.63</v>
      </c>
      <c r="N514" s="147">
        <v>3.76</v>
      </c>
      <c r="O514" s="147">
        <v>0</v>
      </c>
      <c r="P514" s="147">
        <v>0.52</v>
      </c>
      <c r="Q514" s="147">
        <v>1.7</v>
      </c>
      <c r="R514" s="147">
        <v>0.42</v>
      </c>
      <c r="S514" s="147">
        <v>0.1</v>
      </c>
      <c r="T514" s="147">
        <v>2.2599999999999998</v>
      </c>
      <c r="U514" s="147">
        <v>0</v>
      </c>
      <c r="V514" s="147">
        <v>24.64</v>
      </c>
      <c r="W514" s="147">
        <v>203.71</v>
      </c>
      <c r="X514" s="147">
        <v>252.83</v>
      </c>
      <c r="Y514" s="147">
        <v>356.69</v>
      </c>
      <c r="Z514" s="147">
        <v>340.64</v>
      </c>
    </row>
    <row r="515" spans="2:26" x14ac:dyDescent="0.3">
      <c r="B515" s="127">
        <v>24</v>
      </c>
      <c r="C515" s="147">
        <v>188.03</v>
      </c>
      <c r="D515" s="147">
        <v>187.12</v>
      </c>
      <c r="E515" s="147">
        <v>164.63</v>
      </c>
      <c r="F515" s="147">
        <v>178.93</v>
      </c>
      <c r="G515" s="147">
        <v>165.58</v>
      </c>
      <c r="H515" s="147">
        <v>185.43</v>
      </c>
      <c r="I515" s="147">
        <v>172.61</v>
      </c>
      <c r="J515" s="147">
        <v>208.41</v>
      </c>
      <c r="K515" s="147">
        <v>180.45</v>
      </c>
      <c r="L515" s="147">
        <v>272.97000000000003</v>
      </c>
      <c r="M515" s="147">
        <v>152.41999999999999</v>
      </c>
      <c r="N515" s="147">
        <v>241.81</v>
      </c>
      <c r="O515" s="147">
        <v>127.11</v>
      </c>
      <c r="P515" s="147">
        <v>241.38</v>
      </c>
      <c r="Q515" s="147">
        <v>274.99</v>
      </c>
      <c r="R515" s="147">
        <v>260.45</v>
      </c>
      <c r="S515" s="147">
        <v>273.12</v>
      </c>
      <c r="T515" s="147">
        <v>337.08</v>
      </c>
      <c r="U515" s="147">
        <v>444.88</v>
      </c>
      <c r="V515" s="147">
        <v>442.48</v>
      </c>
      <c r="W515" s="147">
        <v>338.41</v>
      </c>
      <c r="X515" s="147">
        <v>359.31</v>
      </c>
      <c r="Y515" s="147">
        <v>217.1</v>
      </c>
      <c r="Z515" s="147">
        <v>274.54000000000002</v>
      </c>
    </row>
    <row r="516" spans="2:26" x14ac:dyDescent="0.3">
      <c r="B516" s="127">
        <v>25</v>
      </c>
      <c r="C516" s="147">
        <v>280.37</v>
      </c>
      <c r="D516" s="147">
        <v>71.849999999999994</v>
      </c>
      <c r="E516" s="147">
        <v>35.9</v>
      </c>
      <c r="F516" s="147">
        <v>231.66</v>
      </c>
      <c r="G516" s="147">
        <v>67.489999999999995</v>
      </c>
      <c r="H516" s="147">
        <v>30.7</v>
      </c>
      <c r="I516" s="147">
        <v>139.62</v>
      </c>
      <c r="J516" s="147">
        <v>49.96</v>
      </c>
      <c r="K516" s="147">
        <v>138.9</v>
      </c>
      <c r="L516" s="147">
        <v>51.6</v>
      </c>
      <c r="M516" s="147">
        <v>3.13</v>
      </c>
      <c r="N516" s="147">
        <v>11.1</v>
      </c>
      <c r="O516" s="147">
        <v>198.42</v>
      </c>
      <c r="P516" s="147">
        <v>33.549999999999997</v>
      </c>
      <c r="Q516" s="147">
        <v>151.6</v>
      </c>
      <c r="R516" s="147">
        <v>103.68</v>
      </c>
      <c r="S516" s="147">
        <v>1.28</v>
      </c>
      <c r="T516" s="147">
        <v>8.66</v>
      </c>
      <c r="U516" s="147">
        <v>70.7</v>
      </c>
      <c r="V516" s="147">
        <v>44.91</v>
      </c>
      <c r="W516" s="147">
        <v>98.72</v>
      </c>
      <c r="X516" s="147">
        <v>280.86</v>
      </c>
      <c r="Y516" s="147">
        <v>381.17</v>
      </c>
      <c r="Z516" s="147">
        <v>782.4</v>
      </c>
    </row>
    <row r="517" spans="2:26" x14ac:dyDescent="0.3">
      <c r="B517" s="127">
        <v>26</v>
      </c>
      <c r="C517" s="147">
        <v>63.16</v>
      </c>
      <c r="D517" s="147">
        <v>90.57</v>
      </c>
      <c r="E517" s="147">
        <v>458.93</v>
      </c>
      <c r="F517" s="147">
        <v>218.91</v>
      </c>
      <c r="G517" s="147">
        <v>0.49</v>
      </c>
      <c r="H517" s="147">
        <v>6.98</v>
      </c>
      <c r="I517" s="147">
        <v>2.17</v>
      </c>
      <c r="J517" s="147">
        <v>247.68</v>
      </c>
      <c r="K517" s="147">
        <v>207.33</v>
      </c>
      <c r="L517" s="147">
        <v>200.67</v>
      </c>
      <c r="M517" s="147">
        <v>343.68</v>
      </c>
      <c r="N517" s="147">
        <v>486.02</v>
      </c>
      <c r="O517" s="147">
        <v>208.59</v>
      </c>
      <c r="P517" s="147">
        <v>310.68</v>
      </c>
      <c r="Q517" s="147">
        <v>492.69</v>
      </c>
      <c r="R517" s="147">
        <v>420.93</v>
      </c>
      <c r="S517" s="147">
        <v>413.76</v>
      </c>
      <c r="T517" s="147">
        <v>367.6</v>
      </c>
      <c r="U517" s="147">
        <v>517.57000000000005</v>
      </c>
      <c r="V517" s="147">
        <v>525.11</v>
      </c>
      <c r="W517" s="147">
        <v>557.96</v>
      </c>
      <c r="X517" s="147">
        <v>640.38</v>
      </c>
      <c r="Y517" s="147">
        <v>917.6</v>
      </c>
      <c r="Z517" s="147">
        <v>816.46</v>
      </c>
    </row>
    <row r="518" spans="2:26" x14ac:dyDescent="0.3">
      <c r="B518" s="127">
        <v>27</v>
      </c>
      <c r="C518" s="147">
        <v>411.69</v>
      </c>
      <c r="D518" s="147">
        <v>257.22000000000003</v>
      </c>
      <c r="E518" s="147">
        <v>208.75</v>
      </c>
      <c r="F518" s="147">
        <v>111.13</v>
      </c>
      <c r="G518" s="147">
        <v>0</v>
      </c>
      <c r="H518" s="147">
        <v>53.54</v>
      </c>
      <c r="I518" s="147">
        <v>0</v>
      </c>
      <c r="J518" s="147">
        <v>148.91999999999999</v>
      </c>
      <c r="K518" s="147">
        <v>106.18</v>
      </c>
      <c r="L518" s="147">
        <v>15.83</v>
      </c>
      <c r="M518" s="147">
        <v>195.06</v>
      </c>
      <c r="N518" s="147">
        <v>153.91999999999999</v>
      </c>
      <c r="O518" s="147">
        <v>171.9</v>
      </c>
      <c r="P518" s="147">
        <v>66.09</v>
      </c>
      <c r="Q518" s="147">
        <v>131.06</v>
      </c>
      <c r="R518" s="147">
        <v>75.37</v>
      </c>
      <c r="S518" s="147">
        <v>10.9</v>
      </c>
      <c r="T518" s="147">
        <v>41.49</v>
      </c>
      <c r="U518" s="147">
        <v>140.19</v>
      </c>
      <c r="V518" s="147">
        <v>199.92</v>
      </c>
      <c r="W518" s="147">
        <v>198.26</v>
      </c>
      <c r="X518" s="147">
        <v>251.63</v>
      </c>
      <c r="Y518" s="147">
        <v>222.88</v>
      </c>
      <c r="Z518" s="147">
        <v>359.51</v>
      </c>
    </row>
    <row r="519" spans="2:26" x14ac:dyDescent="0.3">
      <c r="B519" s="127">
        <v>28</v>
      </c>
      <c r="C519" s="147">
        <v>76.66</v>
      </c>
      <c r="D519" s="147">
        <v>123.28</v>
      </c>
      <c r="E519" s="147">
        <v>85.11</v>
      </c>
      <c r="F519" s="147">
        <v>71</v>
      </c>
      <c r="G519" s="147">
        <v>34.299999999999997</v>
      </c>
      <c r="H519" s="147">
        <v>9.33</v>
      </c>
      <c r="I519" s="147">
        <v>20.6</v>
      </c>
      <c r="J519" s="147">
        <v>85.13</v>
      </c>
      <c r="K519" s="147">
        <v>64.78</v>
      </c>
      <c r="L519" s="147">
        <v>47.39</v>
      </c>
      <c r="M519" s="147">
        <v>88.08</v>
      </c>
      <c r="N519" s="147">
        <v>101.71</v>
      </c>
      <c r="O519" s="147">
        <v>96.96</v>
      </c>
      <c r="P519" s="147">
        <v>89.81</v>
      </c>
      <c r="Q519" s="147">
        <v>92.4</v>
      </c>
      <c r="R519" s="147">
        <v>183.46</v>
      </c>
      <c r="S519" s="147">
        <v>160.88</v>
      </c>
      <c r="T519" s="147">
        <v>29.79</v>
      </c>
      <c r="U519" s="147">
        <v>67.37</v>
      </c>
      <c r="V519" s="147">
        <v>135.84</v>
      </c>
      <c r="W519" s="147">
        <v>121.88</v>
      </c>
      <c r="X519" s="147">
        <v>175.98</v>
      </c>
      <c r="Y519" s="147">
        <v>311.51</v>
      </c>
      <c r="Z519" s="147">
        <v>387.24</v>
      </c>
    </row>
    <row r="520" spans="2:26" x14ac:dyDescent="0.3">
      <c r="B520" s="127">
        <v>29</v>
      </c>
      <c r="C520" s="147">
        <v>352.42</v>
      </c>
      <c r="D520" s="147">
        <v>290.42</v>
      </c>
      <c r="E520" s="147">
        <v>355.78</v>
      </c>
      <c r="F520" s="147">
        <v>267</v>
      </c>
      <c r="G520" s="147">
        <v>39.020000000000003</v>
      </c>
      <c r="H520" s="147">
        <v>10.199999999999999</v>
      </c>
      <c r="I520" s="147">
        <v>0</v>
      </c>
      <c r="J520" s="147">
        <v>92.55</v>
      </c>
      <c r="K520" s="147">
        <v>184.93</v>
      </c>
      <c r="L520" s="147">
        <v>77.930000000000007</v>
      </c>
      <c r="M520" s="147">
        <v>62.19</v>
      </c>
      <c r="N520" s="147">
        <v>106.36</v>
      </c>
      <c r="O520" s="147">
        <v>284.7</v>
      </c>
      <c r="P520" s="147">
        <v>276.08999999999997</v>
      </c>
      <c r="Q520" s="147">
        <v>129.84</v>
      </c>
      <c r="R520" s="147">
        <v>244.92</v>
      </c>
      <c r="S520" s="147">
        <v>215.47</v>
      </c>
      <c r="T520" s="147">
        <v>151.52000000000001</v>
      </c>
      <c r="U520" s="147">
        <v>236.55</v>
      </c>
      <c r="V520" s="147">
        <v>164</v>
      </c>
      <c r="W520" s="147">
        <v>160.82</v>
      </c>
      <c r="X520" s="147">
        <v>151.1</v>
      </c>
      <c r="Y520" s="147">
        <v>107.05</v>
      </c>
      <c r="Z520" s="147">
        <v>0</v>
      </c>
    </row>
    <row r="521" spans="2:26" x14ac:dyDescent="0.3">
      <c r="B521" s="127">
        <v>30</v>
      </c>
      <c r="C521" s="147">
        <v>83.61</v>
      </c>
      <c r="D521" s="147">
        <v>104.61</v>
      </c>
      <c r="E521" s="147">
        <v>155.38999999999999</v>
      </c>
      <c r="F521" s="147">
        <v>80.83</v>
      </c>
      <c r="G521" s="147">
        <v>42.26</v>
      </c>
      <c r="H521" s="147">
        <v>41.77</v>
      </c>
      <c r="I521" s="147">
        <v>59.96</v>
      </c>
      <c r="J521" s="147">
        <v>61.97</v>
      </c>
      <c r="K521" s="147">
        <v>114.57</v>
      </c>
      <c r="L521" s="147">
        <v>150.47</v>
      </c>
      <c r="M521" s="147">
        <v>228.05</v>
      </c>
      <c r="N521" s="147">
        <v>234.7</v>
      </c>
      <c r="O521" s="147">
        <v>139.19999999999999</v>
      </c>
      <c r="P521" s="147">
        <v>191.46</v>
      </c>
      <c r="Q521" s="147">
        <v>209.96</v>
      </c>
      <c r="R521" s="147">
        <v>184.48</v>
      </c>
      <c r="S521" s="147">
        <v>206.79</v>
      </c>
      <c r="T521" s="147">
        <v>186.84</v>
      </c>
      <c r="U521" s="147">
        <v>174.1</v>
      </c>
      <c r="V521" s="147">
        <v>119.54</v>
      </c>
      <c r="W521" s="147">
        <v>148.29</v>
      </c>
      <c r="X521" s="147">
        <v>210.26</v>
      </c>
      <c r="Y521" s="147">
        <v>192.84</v>
      </c>
      <c r="Z521" s="147">
        <v>236.9</v>
      </c>
    </row>
    <row r="522" spans="2:26" hidden="1" x14ac:dyDescent="0.3">
      <c r="B522" s="127">
        <v>31</v>
      </c>
      <c r="C522" s="147" t="e">
        <v>#N/A</v>
      </c>
      <c r="D522" s="147" t="e">
        <v>#N/A</v>
      </c>
      <c r="E522" s="147" t="e">
        <v>#N/A</v>
      </c>
      <c r="F522" s="147" t="e">
        <v>#N/A</v>
      </c>
      <c r="G522" s="147" t="e">
        <v>#N/A</v>
      </c>
      <c r="H522" s="147" t="e">
        <v>#N/A</v>
      </c>
      <c r="I522" s="147" t="e">
        <v>#N/A</v>
      </c>
      <c r="J522" s="147" t="e">
        <v>#N/A</v>
      </c>
      <c r="K522" s="147" t="e">
        <v>#N/A</v>
      </c>
      <c r="L522" s="147" t="e">
        <v>#N/A</v>
      </c>
      <c r="M522" s="147" t="e">
        <v>#N/A</v>
      </c>
      <c r="N522" s="147" t="e">
        <v>#N/A</v>
      </c>
      <c r="O522" s="147" t="e">
        <v>#N/A</v>
      </c>
      <c r="P522" s="147" t="e">
        <v>#N/A</v>
      </c>
      <c r="Q522" s="147" t="e">
        <v>#N/A</v>
      </c>
      <c r="R522" s="147" t="e">
        <v>#N/A</v>
      </c>
      <c r="S522" s="147" t="e">
        <v>#N/A</v>
      </c>
      <c r="T522" s="147" t="e">
        <v>#N/A</v>
      </c>
      <c r="U522" s="147" t="e">
        <v>#N/A</v>
      </c>
      <c r="V522" s="147" t="e">
        <v>#N/A</v>
      </c>
      <c r="W522" s="147" t="e">
        <v>#N/A</v>
      </c>
      <c r="X522" s="147" t="e">
        <v>#N/A</v>
      </c>
      <c r="Y522" s="147" t="e">
        <v>#N/A</v>
      </c>
      <c r="Z522" s="147" t="e">
        <v>#N/A</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3">
      <c r="B525" s="32" t="s">
        <v>83</v>
      </c>
      <c r="C525" s="32"/>
      <c r="D525" s="32"/>
      <c r="E525" s="32"/>
      <c r="F525" s="32"/>
      <c r="G525" s="32"/>
      <c r="H525" s="32"/>
      <c r="I525" s="32"/>
      <c r="J525" s="32"/>
      <c r="K525" s="32"/>
      <c r="L525" s="32"/>
      <c r="M525" s="32"/>
      <c r="N525" s="32"/>
      <c r="O525" s="32"/>
      <c r="P525" s="32"/>
      <c r="Q525" s="32"/>
      <c r="R525" s="32"/>
      <c r="S525" s="32"/>
      <c r="T525" s="32"/>
      <c r="U525" s="153">
        <v>-8</v>
      </c>
      <c r="V525" s="17"/>
      <c r="W525" s="17"/>
      <c r="X525" s="17"/>
      <c r="Y525" s="17"/>
      <c r="Z525" s="17"/>
    </row>
    <row r="526" spans="2:26" ht="16.5" customHeight="1" x14ac:dyDescent="0.3">
      <c r="B526" s="32" t="s">
        <v>84</v>
      </c>
      <c r="C526" s="32"/>
      <c r="D526" s="32"/>
      <c r="E526" s="32"/>
      <c r="F526" s="32"/>
      <c r="G526" s="32"/>
      <c r="H526" s="32"/>
      <c r="I526" s="32"/>
      <c r="J526" s="32"/>
      <c r="K526" s="32"/>
      <c r="L526" s="32"/>
      <c r="M526" s="32"/>
      <c r="N526" s="32"/>
      <c r="O526" s="32"/>
      <c r="P526" s="32"/>
      <c r="Q526" s="32"/>
      <c r="R526" s="32"/>
      <c r="S526" s="32"/>
      <c r="T526" s="32"/>
      <c r="U526" s="153">
        <v>173.18</v>
      </c>
      <c r="V526" s="17"/>
      <c r="W526" s="17"/>
      <c r="X526" s="17"/>
      <c r="Y526" s="17"/>
      <c r="Z526" s="17"/>
    </row>
    <row r="527" spans="2:26" x14ac:dyDescent="0.3">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3">
      <c r="B528" s="113" t="s">
        <v>75</v>
      </c>
      <c r="C528" s="114"/>
      <c r="D528" s="114"/>
      <c r="E528" s="114"/>
      <c r="F528" s="114"/>
      <c r="G528" s="114"/>
      <c r="H528" s="114"/>
      <c r="I528" s="114"/>
      <c r="J528" s="114"/>
      <c r="K528" s="114"/>
      <c r="L528" s="114"/>
      <c r="M528" s="114"/>
      <c r="N528" s="114"/>
      <c r="O528" s="114"/>
      <c r="P528" s="114"/>
      <c r="Q528" s="114"/>
      <c r="R528" s="114"/>
      <c r="S528" s="114"/>
      <c r="T528" s="115"/>
      <c r="U528" s="134">
        <v>764992.48</v>
      </c>
      <c r="V528" s="117"/>
      <c r="W528" s="117"/>
      <c r="X528" s="117"/>
      <c r="Y528" s="117"/>
      <c r="Z528" s="118"/>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3">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3">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3">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3">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3">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3">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3">
      <c r="B537" s="127">
        <v>1</v>
      </c>
      <c r="C537" s="128">
        <v>1253.92</v>
      </c>
      <c r="D537" s="128">
        <v>1249.6199999999999</v>
      </c>
      <c r="E537" s="128">
        <v>1265.8599999999999</v>
      </c>
      <c r="F537" s="128">
        <v>1315.82</v>
      </c>
      <c r="G537" s="128">
        <v>1362.82</v>
      </c>
      <c r="H537" s="128">
        <v>1439.12</v>
      </c>
      <c r="I537" s="128">
        <v>1459.04</v>
      </c>
      <c r="J537" s="128">
        <v>1471.38</v>
      </c>
      <c r="K537" s="128">
        <v>1475.35</v>
      </c>
      <c r="L537" s="128">
        <v>1482.37</v>
      </c>
      <c r="M537" s="128">
        <v>1482.6</v>
      </c>
      <c r="N537" s="128">
        <v>1483.53</v>
      </c>
      <c r="O537" s="128">
        <v>1472.96</v>
      </c>
      <c r="P537" s="128">
        <v>1479.3</v>
      </c>
      <c r="Q537" s="128">
        <v>1514.48</v>
      </c>
      <c r="R537" s="128">
        <v>1520.99</v>
      </c>
      <c r="S537" s="128">
        <v>1582.92</v>
      </c>
      <c r="T537" s="128">
        <v>1526.4</v>
      </c>
      <c r="U537" s="128">
        <v>1528.59</v>
      </c>
      <c r="V537" s="128">
        <v>1440.68</v>
      </c>
      <c r="W537" s="128">
        <v>1409.98</v>
      </c>
      <c r="X537" s="128">
        <v>1156.1400000000001</v>
      </c>
      <c r="Y537" s="128">
        <v>1299.96</v>
      </c>
      <c r="Z537" s="128">
        <v>1264.5</v>
      </c>
    </row>
    <row r="538" spans="1:26" x14ac:dyDescent="0.3">
      <c r="B538" s="127">
        <v>2</v>
      </c>
      <c r="C538" s="128">
        <v>1278.4100000000001</v>
      </c>
      <c r="D538" s="128">
        <v>1264.48</v>
      </c>
      <c r="E538" s="128">
        <v>1275.56</v>
      </c>
      <c r="F538" s="128">
        <v>1266.8399999999999</v>
      </c>
      <c r="G538" s="128">
        <v>1342.63</v>
      </c>
      <c r="H538" s="128">
        <v>1420.61</v>
      </c>
      <c r="I538" s="128">
        <v>1463.97</v>
      </c>
      <c r="J538" s="128">
        <v>1525.31</v>
      </c>
      <c r="K538" s="128">
        <v>1602.9</v>
      </c>
      <c r="L538" s="128">
        <v>1615.07</v>
      </c>
      <c r="M538" s="128">
        <v>1612.42</v>
      </c>
      <c r="N538" s="128">
        <v>1612.75</v>
      </c>
      <c r="O538" s="128">
        <v>1628.72</v>
      </c>
      <c r="P538" s="128">
        <v>1622.74</v>
      </c>
      <c r="Q538" s="128">
        <v>1629.63</v>
      </c>
      <c r="R538" s="128">
        <v>1616.66</v>
      </c>
      <c r="S538" s="128">
        <v>1637.06</v>
      </c>
      <c r="T538" s="128">
        <v>1640.98</v>
      </c>
      <c r="U538" s="128">
        <v>1575.48</v>
      </c>
      <c r="V538" s="128">
        <v>1457.42</v>
      </c>
      <c r="W538" s="128">
        <v>1446.05</v>
      </c>
      <c r="X538" s="128">
        <v>1411.08</v>
      </c>
      <c r="Y538" s="128">
        <v>1340.23</v>
      </c>
      <c r="Z538" s="128">
        <v>1295.19</v>
      </c>
    </row>
    <row r="539" spans="1:26" x14ac:dyDescent="0.3">
      <c r="B539" s="127">
        <v>3</v>
      </c>
      <c r="C539" s="128">
        <v>1331.09</v>
      </c>
      <c r="D539" s="128">
        <v>1328.99</v>
      </c>
      <c r="E539" s="128">
        <v>1332.03</v>
      </c>
      <c r="F539" s="128">
        <v>1314.77</v>
      </c>
      <c r="G539" s="128">
        <v>1364.43</v>
      </c>
      <c r="H539" s="128">
        <v>1421.67</v>
      </c>
      <c r="I539" s="128">
        <v>1427.69</v>
      </c>
      <c r="J539" s="128">
        <v>1430.62</v>
      </c>
      <c r="K539" s="128">
        <v>1492.11</v>
      </c>
      <c r="L539" s="128">
        <v>1504.54</v>
      </c>
      <c r="M539" s="128">
        <v>1496.07</v>
      </c>
      <c r="N539" s="128">
        <v>1501.75</v>
      </c>
      <c r="O539" s="128">
        <v>1482.79</v>
      </c>
      <c r="P539" s="128">
        <v>1527.71</v>
      </c>
      <c r="Q539" s="128">
        <v>1531.18</v>
      </c>
      <c r="R539" s="128">
        <v>1551.11</v>
      </c>
      <c r="S539" s="128">
        <v>1616.93</v>
      </c>
      <c r="T539" s="128">
        <v>1640.11</v>
      </c>
      <c r="U539" s="128">
        <v>1611.89</v>
      </c>
      <c r="V539" s="128">
        <v>1609.55</v>
      </c>
      <c r="W539" s="128">
        <v>1438.5</v>
      </c>
      <c r="X539" s="128">
        <v>1421.43</v>
      </c>
      <c r="Y539" s="128">
        <v>1399.81</v>
      </c>
      <c r="Z539" s="128">
        <v>1347.95</v>
      </c>
    </row>
    <row r="540" spans="1:26" x14ac:dyDescent="0.3">
      <c r="B540" s="127">
        <v>4</v>
      </c>
      <c r="C540" s="128">
        <v>1376.56</v>
      </c>
      <c r="D540" s="128">
        <v>1376.61</v>
      </c>
      <c r="E540" s="128">
        <v>1412.53</v>
      </c>
      <c r="F540" s="128">
        <v>1419.96</v>
      </c>
      <c r="G540" s="128">
        <v>1451.55</v>
      </c>
      <c r="H540" s="128">
        <v>1933.27</v>
      </c>
      <c r="I540" s="128">
        <v>1573.07</v>
      </c>
      <c r="J540" s="128">
        <v>1565.19</v>
      </c>
      <c r="K540" s="128">
        <v>1573.67</v>
      </c>
      <c r="L540" s="128">
        <v>1569.65</v>
      </c>
      <c r="M540" s="128">
        <v>1547.3</v>
      </c>
      <c r="N540" s="128">
        <v>1561.7</v>
      </c>
      <c r="O540" s="128">
        <v>1558.49</v>
      </c>
      <c r="P540" s="128">
        <v>1564.49</v>
      </c>
      <c r="Q540" s="128">
        <v>1574.53</v>
      </c>
      <c r="R540" s="128">
        <v>1574.86</v>
      </c>
      <c r="S540" s="128">
        <v>1597.79</v>
      </c>
      <c r="T540" s="128">
        <v>1654.56</v>
      </c>
      <c r="U540" s="128">
        <v>1597.73</v>
      </c>
      <c r="V540" s="128">
        <v>1535.9</v>
      </c>
      <c r="W540" s="128">
        <v>1474.47</v>
      </c>
      <c r="X540" s="128">
        <v>1443.12</v>
      </c>
      <c r="Y540" s="128">
        <v>1427.26</v>
      </c>
      <c r="Z540" s="128">
        <v>1374.79</v>
      </c>
    </row>
    <row r="541" spans="1:26" x14ac:dyDescent="0.3">
      <c r="B541" s="127">
        <v>5</v>
      </c>
      <c r="C541" s="128">
        <v>1400.2</v>
      </c>
      <c r="D541" s="128">
        <v>1412.1</v>
      </c>
      <c r="E541" s="128">
        <v>1429.48</v>
      </c>
      <c r="F541" s="128">
        <v>1443.63</v>
      </c>
      <c r="G541" s="128">
        <v>1922.11</v>
      </c>
      <c r="H541" s="128">
        <v>1571.82</v>
      </c>
      <c r="I541" s="128">
        <v>1935.93</v>
      </c>
      <c r="J541" s="128">
        <v>1779.17</v>
      </c>
      <c r="K541" s="128">
        <v>1755.06</v>
      </c>
      <c r="L541" s="128">
        <v>1767.04</v>
      </c>
      <c r="M541" s="128">
        <v>1740.23</v>
      </c>
      <c r="N541" s="128">
        <v>1737.27</v>
      </c>
      <c r="O541" s="128">
        <v>1715.16</v>
      </c>
      <c r="P541" s="128">
        <v>1717.96</v>
      </c>
      <c r="Q541" s="128">
        <v>1721.19</v>
      </c>
      <c r="R541" s="128">
        <v>1708.85</v>
      </c>
      <c r="S541" s="128">
        <v>1762.38</v>
      </c>
      <c r="T541" s="128">
        <v>1806.88</v>
      </c>
      <c r="U541" s="128">
        <v>1739.63</v>
      </c>
      <c r="V541" s="128">
        <v>1717.81</v>
      </c>
      <c r="W541" s="128">
        <v>1602.24</v>
      </c>
      <c r="X541" s="128">
        <v>1491.65</v>
      </c>
      <c r="Y541" s="128">
        <v>1438.47</v>
      </c>
      <c r="Z541" s="128">
        <v>1421.12</v>
      </c>
    </row>
    <row r="542" spans="1:26" x14ac:dyDescent="0.3">
      <c r="B542" s="127">
        <v>6</v>
      </c>
      <c r="C542" s="128">
        <v>1309.1400000000001</v>
      </c>
      <c r="D542" s="128">
        <v>1311.2</v>
      </c>
      <c r="E542" s="128">
        <v>1351.11</v>
      </c>
      <c r="F542" s="128">
        <v>1352.17</v>
      </c>
      <c r="G542" s="128">
        <v>1397.53</v>
      </c>
      <c r="H542" s="128">
        <v>1404.75</v>
      </c>
      <c r="I542" s="128">
        <v>1481.05</v>
      </c>
      <c r="J542" s="128">
        <v>1482.73</v>
      </c>
      <c r="K542" s="128">
        <v>1523.26</v>
      </c>
      <c r="L542" s="128">
        <v>1509.97</v>
      </c>
      <c r="M542" s="128">
        <v>1496.05</v>
      </c>
      <c r="N542" s="128">
        <v>1495.75</v>
      </c>
      <c r="O542" s="128">
        <v>1495.71</v>
      </c>
      <c r="P542" s="128">
        <v>1499.24</v>
      </c>
      <c r="Q542" s="128">
        <v>1500.32</v>
      </c>
      <c r="R542" s="128">
        <v>1496.53</v>
      </c>
      <c r="S542" s="128">
        <v>1496.14</v>
      </c>
      <c r="T542" s="128">
        <v>1590.88</v>
      </c>
      <c r="U542" s="128">
        <v>1496.04</v>
      </c>
      <c r="V542" s="128">
        <v>1495.98</v>
      </c>
      <c r="W542" s="128">
        <v>1421.73</v>
      </c>
      <c r="X542" s="128">
        <v>1376.73</v>
      </c>
      <c r="Y542" s="128">
        <v>1360</v>
      </c>
      <c r="Z542" s="128">
        <v>1333.34</v>
      </c>
    </row>
    <row r="543" spans="1:26" x14ac:dyDescent="0.3">
      <c r="B543" s="127">
        <v>7</v>
      </c>
      <c r="C543" s="128">
        <v>1345.98</v>
      </c>
      <c r="D543" s="128">
        <v>1345.13</v>
      </c>
      <c r="E543" s="128">
        <v>1375.84</v>
      </c>
      <c r="F543" s="128">
        <v>1383.27</v>
      </c>
      <c r="G543" s="128">
        <v>1461.41</v>
      </c>
      <c r="H543" s="128">
        <v>1495.42</v>
      </c>
      <c r="I543" s="128">
        <v>1590.11</v>
      </c>
      <c r="J543" s="128">
        <v>1695.62</v>
      </c>
      <c r="K543" s="128">
        <v>1597.43</v>
      </c>
      <c r="L543" s="128">
        <v>1728.39</v>
      </c>
      <c r="M543" s="128">
        <v>1598.95</v>
      </c>
      <c r="N543" s="128">
        <v>1595.18</v>
      </c>
      <c r="O543" s="128">
        <v>1598.09</v>
      </c>
      <c r="P543" s="128">
        <v>1594.28</v>
      </c>
      <c r="Q543" s="128">
        <v>1593.2</v>
      </c>
      <c r="R543" s="128">
        <v>1590.07</v>
      </c>
      <c r="S543" s="128">
        <v>1687.51</v>
      </c>
      <c r="T543" s="128">
        <v>1749.56</v>
      </c>
      <c r="U543" s="128">
        <v>1700.25</v>
      </c>
      <c r="V543" s="128">
        <v>1677.97</v>
      </c>
      <c r="W543" s="128">
        <v>1580.89</v>
      </c>
      <c r="X543" s="128">
        <v>1484.51</v>
      </c>
      <c r="Y543" s="128">
        <v>1421.2</v>
      </c>
      <c r="Z543" s="128">
        <v>1397.22</v>
      </c>
    </row>
    <row r="544" spans="1:26" x14ac:dyDescent="0.3">
      <c r="B544" s="127">
        <v>8</v>
      </c>
      <c r="C544" s="128">
        <v>1393.42</v>
      </c>
      <c r="D544" s="128">
        <v>1345.78</v>
      </c>
      <c r="E544" s="128">
        <v>1384.36</v>
      </c>
      <c r="F544" s="128">
        <v>1369.65</v>
      </c>
      <c r="G544" s="128">
        <v>1471.9</v>
      </c>
      <c r="H544" s="128">
        <v>1494.33</v>
      </c>
      <c r="I544" s="128">
        <v>1492.39</v>
      </c>
      <c r="J544" s="128">
        <v>1601.48</v>
      </c>
      <c r="K544" s="128">
        <v>1610.41</v>
      </c>
      <c r="L544" s="128">
        <v>1609.86</v>
      </c>
      <c r="M544" s="128">
        <v>1605.4</v>
      </c>
      <c r="N544" s="128">
        <v>1604.54</v>
      </c>
      <c r="O544" s="128">
        <v>1601.28</v>
      </c>
      <c r="P544" s="128">
        <v>1599.77</v>
      </c>
      <c r="Q544" s="128">
        <v>1602.3</v>
      </c>
      <c r="R544" s="128">
        <v>1598.77</v>
      </c>
      <c r="S544" s="128">
        <v>1597.32</v>
      </c>
      <c r="T544" s="128">
        <v>1732.5</v>
      </c>
      <c r="U544" s="128">
        <v>1662.93</v>
      </c>
      <c r="V544" s="128">
        <v>1645.1</v>
      </c>
      <c r="W544" s="128">
        <v>1495.74</v>
      </c>
      <c r="X544" s="128">
        <v>1438.05</v>
      </c>
      <c r="Y544" s="128">
        <v>1420.96</v>
      </c>
      <c r="Z544" s="128">
        <v>1419.9</v>
      </c>
    </row>
    <row r="545" spans="2:26" x14ac:dyDescent="0.3">
      <c r="B545" s="127">
        <v>9</v>
      </c>
      <c r="C545" s="128">
        <v>1400.71</v>
      </c>
      <c r="D545" s="128">
        <v>1363.61</v>
      </c>
      <c r="E545" s="128">
        <v>1335.15</v>
      </c>
      <c r="F545" s="128">
        <v>1327.02</v>
      </c>
      <c r="G545" s="128">
        <v>1394.62</v>
      </c>
      <c r="H545" s="128">
        <v>1418.62</v>
      </c>
      <c r="I545" s="128">
        <v>1464.41</v>
      </c>
      <c r="J545" s="128">
        <v>1500.51</v>
      </c>
      <c r="K545" s="128">
        <v>1612.88</v>
      </c>
      <c r="L545" s="128">
        <v>1612.76</v>
      </c>
      <c r="M545" s="128">
        <v>1612.59</v>
      </c>
      <c r="N545" s="128">
        <v>1604.52</v>
      </c>
      <c r="O545" s="128">
        <v>1601.45</v>
      </c>
      <c r="P545" s="128">
        <v>1591.38</v>
      </c>
      <c r="Q545" s="128">
        <v>1582.82</v>
      </c>
      <c r="R545" s="128">
        <v>1591.24</v>
      </c>
      <c r="S545" s="128">
        <v>1599.06</v>
      </c>
      <c r="T545" s="128">
        <v>1729.83</v>
      </c>
      <c r="U545" s="128">
        <v>1690.28</v>
      </c>
      <c r="V545" s="128">
        <v>1689.25</v>
      </c>
      <c r="W545" s="128">
        <v>1483.4</v>
      </c>
      <c r="X545" s="128">
        <v>1419.13</v>
      </c>
      <c r="Y545" s="128">
        <v>1415.37</v>
      </c>
      <c r="Z545" s="128">
        <v>1409.14</v>
      </c>
    </row>
    <row r="546" spans="2:26" x14ac:dyDescent="0.3">
      <c r="B546" s="127">
        <v>10</v>
      </c>
      <c r="C546" s="128">
        <v>1364.11</v>
      </c>
      <c r="D546" s="128">
        <v>1331.35</v>
      </c>
      <c r="E546" s="128">
        <v>1328.72</v>
      </c>
      <c r="F546" s="128">
        <v>1313.96</v>
      </c>
      <c r="G546" s="128">
        <v>1356.81</v>
      </c>
      <c r="H546" s="128">
        <v>1369.58</v>
      </c>
      <c r="I546" s="128">
        <v>1395.21</v>
      </c>
      <c r="J546" s="128">
        <v>1448.03</v>
      </c>
      <c r="K546" s="128">
        <v>1470.1</v>
      </c>
      <c r="L546" s="128">
        <v>1498.78</v>
      </c>
      <c r="M546" s="128">
        <v>1480.06</v>
      </c>
      <c r="N546" s="128">
        <v>1479.94</v>
      </c>
      <c r="O546" s="128">
        <v>1479.91</v>
      </c>
      <c r="P546" s="128">
        <v>1480.75</v>
      </c>
      <c r="Q546" s="128">
        <v>1487.33</v>
      </c>
      <c r="R546" s="128">
        <v>1486.85</v>
      </c>
      <c r="S546" s="128">
        <v>1536.26</v>
      </c>
      <c r="T546" s="128">
        <v>1673.08</v>
      </c>
      <c r="U546" s="128">
        <v>1595.57</v>
      </c>
      <c r="V546" s="128">
        <v>1591.9</v>
      </c>
      <c r="W546" s="128">
        <v>1456.31</v>
      </c>
      <c r="X546" s="128">
        <v>1421.57</v>
      </c>
      <c r="Y546" s="128">
        <v>1419.07</v>
      </c>
      <c r="Z546" s="128">
        <v>1402.56</v>
      </c>
    </row>
    <row r="547" spans="2:26" x14ac:dyDescent="0.3">
      <c r="B547" s="127">
        <v>11</v>
      </c>
      <c r="C547" s="128">
        <v>1334.15</v>
      </c>
      <c r="D547" s="128">
        <v>1320.38</v>
      </c>
      <c r="E547" s="128">
        <v>1335.84</v>
      </c>
      <c r="F547" s="128">
        <v>1368.7</v>
      </c>
      <c r="G547" s="128">
        <v>1424.39</v>
      </c>
      <c r="H547" s="128">
        <v>1477.82</v>
      </c>
      <c r="I547" s="128">
        <v>1599.29</v>
      </c>
      <c r="J547" s="128">
        <v>1635.01</v>
      </c>
      <c r="K547" s="128">
        <v>1632.94</v>
      </c>
      <c r="L547" s="128">
        <v>1634.79</v>
      </c>
      <c r="M547" s="128">
        <v>1632.15</v>
      </c>
      <c r="N547" s="128">
        <v>1631.3</v>
      </c>
      <c r="O547" s="128">
        <v>1624.92</v>
      </c>
      <c r="P547" s="128">
        <v>1613.99</v>
      </c>
      <c r="Q547" s="128">
        <v>1613.61</v>
      </c>
      <c r="R547" s="128">
        <v>1608.05</v>
      </c>
      <c r="S547" s="128">
        <v>1622.89</v>
      </c>
      <c r="T547" s="128">
        <v>1740.14</v>
      </c>
      <c r="U547" s="128">
        <v>1621.51</v>
      </c>
      <c r="V547" s="128">
        <v>1608.62</v>
      </c>
      <c r="W547" s="128">
        <v>1478.03</v>
      </c>
      <c r="X547" s="128">
        <v>1429.29</v>
      </c>
      <c r="Y547" s="128">
        <v>1402.95</v>
      </c>
      <c r="Z547" s="128">
        <v>1386.38</v>
      </c>
    </row>
    <row r="548" spans="2:26" x14ac:dyDescent="0.3">
      <c r="B548" s="127">
        <v>12</v>
      </c>
      <c r="C548" s="128">
        <v>1312.49</v>
      </c>
      <c r="D548" s="128">
        <v>1318.45</v>
      </c>
      <c r="E548" s="128">
        <v>1346.2</v>
      </c>
      <c r="F548" s="128">
        <v>1420.12</v>
      </c>
      <c r="G548" s="128">
        <v>1434.87</v>
      </c>
      <c r="H548" s="128">
        <v>1500.37</v>
      </c>
      <c r="I548" s="128">
        <v>1613.05</v>
      </c>
      <c r="J548" s="128">
        <v>1695.74</v>
      </c>
      <c r="K548" s="128">
        <v>1624.08</v>
      </c>
      <c r="L548" s="128">
        <v>1625.62</v>
      </c>
      <c r="M548" s="128">
        <v>1620.87</v>
      </c>
      <c r="N548" s="128">
        <v>1618.86</v>
      </c>
      <c r="O548" s="128">
        <v>1621.08</v>
      </c>
      <c r="P548" s="128">
        <v>1614.08</v>
      </c>
      <c r="Q548" s="128">
        <v>1608.49</v>
      </c>
      <c r="R548" s="128">
        <v>1606.54</v>
      </c>
      <c r="S548" s="128">
        <v>1613.77</v>
      </c>
      <c r="T548" s="128">
        <v>1616.42</v>
      </c>
      <c r="U548" s="128">
        <v>1584.59</v>
      </c>
      <c r="V548" s="128">
        <v>1476.85</v>
      </c>
      <c r="W548" s="128">
        <v>1455.77</v>
      </c>
      <c r="X548" s="128">
        <v>1426.09</v>
      </c>
      <c r="Y548" s="128">
        <v>1370.94</v>
      </c>
      <c r="Z548" s="128">
        <v>1331.53</v>
      </c>
    </row>
    <row r="549" spans="2:26" x14ac:dyDescent="0.3">
      <c r="B549" s="127">
        <v>13</v>
      </c>
      <c r="C549" s="128">
        <v>1323.42</v>
      </c>
      <c r="D549" s="128">
        <v>1319.3</v>
      </c>
      <c r="E549" s="128">
        <v>1354.36</v>
      </c>
      <c r="F549" s="128">
        <v>1393.81</v>
      </c>
      <c r="G549" s="128">
        <v>1431.3</v>
      </c>
      <c r="H549" s="128">
        <v>1435.16</v>
      </c>
      <c r="I549" s="128">
        <v>1515.74</v>
      </c>
      <c r="J549" s="128">
        <v>1581.97</v>
      </c>
      <c r="K549" s="128">
        <v>1575.47</v>
      </c>
      <c r="L549" s="128">
        <v>1571.63</v>
      </c>
      <c r="M549" s="128">
        <v>1507.98</v>
      </c>
      <c r="N549" s="128">
        <v>1507.22</v>
      </c>
      <c r="O549" s="128">
        <v>1459.3</v>
      </c>
      <c r="P549" s="128">
        <v>1445.6</v>
      </c>
      <c r="Q549" s="128">
        <v>1445.79</v>
      </c>
      <c r="R549" s="128">
        <v>1447.49</v>
      </c>
      <c r="S549" s="128">
        <v>1583.04</v>
      </c>
      <c r="T549" s="128">
        <v>1586.57</v>
      </c>
      <c r="U549" s="128">
        <v>1506.45</v>
      </c>
      <c r="V549" s="128">
        <v>1480.43</v>
      </c>
      <c r="W549" s="128">
        <v>1456.91</v>
      </c>
      <c r="X549" s="128">
        <v>1413.79</v>
      </c>
      <c r="Y549" s="128">
        <v>1371.54</v>
      </c>
      <c r="Z549" s="128">
        <v>1341.93</v>
      </c>
    </row>
    <row r="550" spans="2:26" x14ac:dyDescent="0.3">
      <c r="B550" s="127">
        <v>14</v>
      </c>
      <c r="C550" s="128">
        <v>1305.3499999999999</v>
      </c>
      <c r="D550" s="128">
        <v>1312.09</v>
      </c>
      <c r="E550" s="128">
        <v>1332.61</v>
      </c>
      <c r="F550" s="128">
        <v>1383.36</v>
      </c>
      <c r="G550" s="128">
        <v>1412.19</v>
      </c>
      <c r="H550" s="128">
        <v>1436.92</v>
      </c>
      <c r="I550" s="128">
        <v>1506.42</v>
      </c>
      <c r="J550" s="128">
        <v>1571.04</v>
      </c>
      <c r="K550" s="128">
        <v>1559.89</v>
      </c>
      <c r="L550" s="128">
        <v>1559.6</v>
      </c>
      <c r="M550" s="128">
        <v>1544.71</v>
      </c>
      <c r="N550" s="128">
        <v>1507.04</v>
      </c>
      <c r="O550" s="128">
        <v>1507.16</v>
      </c>
      <c r="P550" s="128">
        <v>1506.03</v>
      </c>
      <c r="Q550" s="128">
        <v>1506.47</v>
      </c>
      <c r="R550" s="128">
        <v>1506.27</v>
      </c>
      <c r="S550" s="128">
        <v>1559.89</v>
      </c>
      <c r="T550" s="128">
        <v>1566.81</v>
      </c>
      <c r="U550" s="128">
        <v>1478.39</v>
      </c>
      <c r="V550" s="128">
        <v>1411.85</v>
      </c>
      <c r="W550" s="128">
        <v>1429.29</v>
      </c>
      <c r="X550" s="128">
        <v>1345.02</v>
      </c>
      <c r="Y550" s="128">
        <v>1366.19</v>
      </c>
      <c r="Z550" s="128">
        <v>1335.1</v>
      </c>
    </row>
    <row r="551" spans="2:26" x14ac:dyDescent="0.3">
      <c r="B551" s="127">
        <v>15</v>
      </c>
      <c r="C551" s="128">
        <v>1386.92</v>
      </c>
      <c r="D551" s="128">
        <v>1387.33</v>
      </c>
      <c r="E551" s="128">
        <v>1429.14</v>
      </c>
      <c r="F551" s="128">
        <v>1431.56</v>
      </c>
      <c r="G551" s="128">
        <v>1501.99</v>
      </c>
      <c r="H551" s="128">
        <v>1494.9</v>
      </c>
      <c r="I551" s="128">
        <v>1592.74</v>
      </c>
      <c r="J551" s="128">
        <v>1698.05</v>
      </c>
      <c r="K551" s="128">
        <v>1693.24</v>
      </c>
      <c r="L551" s="128">
        <v>1689.16</v>
      </c>
      <c r="M551" s="128">
        <v>1650.32</v>
      </c>
      <c r="N551" s="128">
        <v>1647.28</v>
      </c>
      <c r="O551" s="128">
        <v>1645.8</v>
      </c>
      <c r="P551" s="128">
        <v>1641.84</v>
      </c>
      <c r="Q551" s="128">
        <v>1656.25</v>
      </c>
      <c r="R551" s="128">
        <v>1658.16</v>
      </c>
      <c r="S551" s="128">
        <v>1695.18</v>
      </c>
      <c r="T551" s="128">
        <v>1698.6</v>
      </c>
      <c r="U551" s="128">
        <v>1627.76</v>
      </c>
      <c r="V551" s="128">
        <v>1421.73</v>
      </c>
      <c r="W551" s="128">
        <v>1556.61</v>
      </c>
      <c r="X551" s="128">
        <v>1554.77</v>
      </c>
      <c r="Y551" s="128">
        <v>1478.4</v>
      </c>
      <c r="Z551" s="128">
        <v>1450.86</v>
      </c>
    </row>
    <row r="552" spans="2:26" x14ac:dyDescent="0.3">
      <c r="B552" s="127">
        <v>16</v>
      </c>
      <c r="C552" s="128">
        <v>1529.33</v>
      </c>
      <c r="D552" s="128">
        <v>1442.73</v>
      </c>
      <c r="E552" s="128">
        <v>1420.32</v>
      </c>
      <c r="F552" s="128">
        <v>1365.99</v>
      </c>
      <c r="G552" s="128">
        <v>1442.59</v>
      </c>
      <c r="H552" s="128">
        <v>1572.52</v>
      </c>
      <c r="I552" s="128">
        <v>1659.02</v>
      </c>
      <c r="J552" s="128">
        <v>1702.92</v>
      </c>
      <c r="K552" s="128">
        <v>1712.79</v>
      </c>
      <c r="L552" s="128">
        <v>1713.2</v>
      </c>
      <c r="M552" s="128">
        <v>1689.43</v>
      </c>
      <c r="N552" s="128">
        <v>1672.94</v>
      </c>
      <c r="O552" s="128">
        <v>1595.59</v>
      </c>
      <c r="P552" s="128">
        <v>1664.22</v>
      </c>
      <c r="Q552" s="128">
        <v>1597.68</v>
      </c>
      <c r="R552" s="128">
        <v>1642.67</v>
      </c>
      <c r="S552" s="128">
        <v>1669.41</v>
      </c>
      <c r="T552" s="128">
        <v>1638.68</v>
      </c>
      <c r="U552" s="128">
        <v>1639.02</v>
      </c>
      <c r="V552" s="128">
        <v>1644.69</v>
      </c>
      <c r="W552" s="128">
        <v>1559.67</v>
      </c>
      <c r="X552" s="128">
        <v>1467.41</v>
      </c>
      <c r="Y552" s="128">
        <v>1436.37</v>
      </c>
      <c r="Z552" s="128">
        <v>1404.68</v>
      </c>
    </row>
    <row r="553" spans="2:26" x14ac:dyDescent="0.3">
      <c r="B553" s="127">
        <v>17</v>
      </c>
      <c r="C553" s="128">
        <v>1233.47</v>
      </c>
      <c r="D553" s="128">
        <v>1194.55</v>
      </c>
      <c r="E553" s="128">
        <v>1184.28</v>
      </c>
      <c r="F553" s="128">
        <v>1082.02</v>
      </c>
      <c r="G553" s="128">
        <v>1320.66</v>
      </c>
      <c r="H553" s="128">
        <v>1493.73</v>
      </c>
      <c r="I553" s="128">
        <v>1525.89</v>
      </c>
      <c r="J553" s="128">
        <v>1509.35</v>
      </c>
      <c r="K553" s="128">
        <v>1601.03</v>
      </c>
      <c r="L553" s="128">
        <v>1605.45</v>
      </c>
      <c r="M553" s="128">
        <v>1576.33</v>
      </c>
      <c r="N553" s="128">
        <v>1600.05</v>
      </c>
      <c r="O553" s="128">
        <v>1502.54</v>
      </c>
      <c r="P553" s="128">
        <v>1586.58</v>
      </c>
      <c r="Q553" s="128">
        <v>1584.18</v>
      </c>
      <c r="R553" s="128">
        <v>1590.61</v>
      </c>
      <c r="S553" s="128">
        <v>1640.4</v>
      </c>
      <c r="T553" s="128">
        <v>1640.33</v>
      </c>
      <c r="U553" s="128">
        <v>1640.84</v>
      </c>
      <c r="V553" s="128">
        <v>1644.62</v>
      </c>
      <c r="W553" s="128">
        <v>1556.15</v>
      </c>
      <c r="X553" s="128">
        <v>1477.62</v>
      </c>
      <c r="Y553" s="128">
        <v>1443.57</v>
      </c>
      <c r="Z553" s="128">
        <v>1354.26</v>
      </c>
    </row>
    <row r="554" spans="2:26" x14ac:dyDescent="0.3">
      <c r="B554" s="127">
        <v>18</v>
      </c>
      <c r="C554" s="128">
        <v>1379.54</v>
      </c>
      <c r="D554" s="128">
        <v>1372.98</v>
      </c>
      <c r="E554" s="128">
        <v>1394.34</v>
      </c>
      <c r="F554" s="128">
        <v>1439.78</v>
      </c>
      <c r="G554" s="128">
        <v>1534.11</v>
      </c>
      <c r="H554" s="128">
        <v>1497.21</v>
      </c>
      <c r="I554" s="128">
        <v>1679.36</v>
      </c>
      <c r="J554" s="128">
        <v>1684.55</v>
      </c>
      <c r="K554" s="128">
        <v>1686.27</v>
      </c>
      <c r="L554" s="128">
        <v>1690.75</v>
      </c>
      <c r="M554" s="128">
        <v>1690.15</v>
      </c>
      <c r="N554" s="128">
        <v>1690.77</v>
      </c>
      <c r="O554" s="128">
        <v>1689.24</v>
      </c>
      <c r="P554" s="128">
        <v>1685.15</v>
      </c>
      <c r="Q554" s="128">
        <v>1649.35</v>
      </c>
      <c r="R554" s="128">
        <v>1648.49</v>
      </c>
      <c r="S554" s="128">
        <v>1686.89</v>
      </c>
      <c r="T554" s="128">
        <v>1688.89</v>
      </c>
      <c r="U554" s="128">
        <v>1642.25</v>
      </c>
      <c r="V554" s="128">
        <v>1607.75</v>
      </c>
      <c r="W554" s="128">
        <v>1477</v>
      </c>
      <c r="X554" s="128">
        <v>1457.27</v>
      </c>
      <c r="Y554" s="128">
        <v>1405.05</v>
      </c>
      <c r="Z554" s="128">
        <v>1396.6</v>
      </c>
    </row>
    <row r="555" spans="2:26" x14ac:dyDescent="0.3">
      <c r="B555" s="127">
        <v>19</v>
      </c>
      <c r="C555" s="128">
        <v>1338.3</v>
      </c>
      <c r="D555" s="128">
        <v>1336.74</v>
      </c>
      <c r="E555" s="128">
        <v>1366.68</v>
      </c>
      <c r="F555" s="128">
        <v>1429.03</v>
      </c>
      <c r="G555" s="128">
        <v>1435.7</v>
      </c>
      <c r="H555" s="128">
        <v>1493.51</v>
      </c>
      <c r="I555" s="128">
        <v>1672.66</v>
      </c>
      <c r="J555" s="128">
        <v>1683.69</v>
      </c>
      <c r="K555" s="128">
        <v>1685.57</v>
      </c>
      <c r="L555" s="128">
        <v>1682.67</v>
      </c>
      <c r="M555" s="128">
        <v>1674.44</v>
      </c>
      <c r="N555" s="128">
        <v>1674.38</v>
      </c>
      <c r="O555" s="128">
        <v>1662.31</v>
      </c>
      <c r="P555" s="128">
        <v>1652.74</v>
      </c>
      <c r="Q555" s="128">
        <v>1647.79</v>
      </c>
      <c r="R555" s="128">
        <v>1647.75</v>
      </c>
      <c r="S555" s="128">
        <v>1684.18</v>
      </c>
      <c r="T555" s="128">
        <v>1708.7</v>
      </c>
      <c r="U555" s="128">
        <v>1626.77</v>
      </c>
      <c r="V555" s="128">
        <v>1622.65</v>
      </c>
      <c r="W555" s="128">
        <v>1555.25</v>
      </c>
      <c r="X555" s="128">
        <v>1480.27</v>
      </c>
      <c r="Y555" s="128">
        <v>1440.29</v>
      </c>
      <c r="Z555" s="128">
        <v>1375.24</v>
      </c>
    </row>
    <row r="556" spans="2:26" x14ac:dyDescent="0.3">
      <c r="B556" s="127">
        <v>20</v>
      </c>
      <c r="C556" s="128">
        <v>1263.04</v>
      </c>
      <c r="D556" s="128">
        <v>1281.99</v>
      </c>
      <c r="E556" s="128">
        <v>1387.08</v>
      </c>
      <c r="F556" s="128">
        <v>1432.37</v>
      </c>
      <c r="G556" s="128">
        <v>1436.53</v>
      </c>
      <c r="H556" s="128">
        <v>1447.24</v>
      </c>
      <c r="I556" s="128">
        <v>1601.39</v>
      </c>
      <c r="J556" s="128">
        <v>1678.25</v>
      </c>
      <c r="K556" s="128">
        <v>1680.32</v>
      </c>
      <c r="L556" s="128">
        <v>1681.94</v>
      </c>
      <c r="M556" s="128">
        <v>1681.92</v>
      </c>
      <c r="N556" s="128">
        <v>1683.04</v>
      </c>
      <c r="O556" s="128">
        <v>1666.43</v>
      </c>
      <c r="P556" s="128">
        <v>1660.83</v>
      </c>
      <c r="Q556" s="128">
        <v>1667.75</v>
      </c>
      <c r="R556" s="128">
        <v>1659.3</v>
      </c>
      <c r="S556" s="128">
        <v>1684.74</v>
      </c>
      <c r="T556" s="128">
        <v>1682.44</v>
      </c>
      <c r="U556" s="128">
        <v>1623.91</v>
      </c>
      <c r="V556" s="128">
        <v>1618.16</v>
      </c>
      <c r="W556" s="128">
        <v>1479.51</v>
      </c>
      <c r="X556" s="128">
        <v>1472.49</v>
      </c>
      <c r="Y556" s="128">
        <v>1427.14</v>
      </c>
      <c r="Z556" s="128">
        <v>1344.27</v>
      </c>
    </row>
    <row r="557" spans="2:26" x14ac:dyDescent="0.3">
      <c r="B557" s="127">
        <v>21</v>
      </c>
      <c r="C557" s="128">
        <v>1298.08</v>
      </c>
      <c r="D557" s="128">
        <v>1308.8800000000001</v>
      </c>
      <c r="E557" s="128">
        <v>1352.63</v>
      </c>
      <c r="F557" s="128">
        <v>1433.21</v>
      </c>
      <c r="G557" s="128">
        <v>1435.83</v>
      </c>
      <c r="H557" s="128">
        <v>1474.64</v>
      </c>
      <c r="I557" s="128">
        <v>1517.9</v>
      </c>
      <c r="J557" s="128">
        <v>1712.72</v>
      </c>
      <c r="K557" s="128">
        <v>1819.46</v>
      </c>
      <c r="L557" s="128">
        <v>1821.62</v>
      </c>
      <c r="M557" s="128">
        <v>1750.11</v>
      </c>
      <c r="N557" s="128">
        <v>1849.39</v>
      </c>
      <c r="O557" s="128">
        <v>1797.34</v>
      </c>
      <c r="P557" s="128">
        <v>1797.93</v>
      </c>
      <c r="Q557" s="128">
        <v>1795.04</v>
      </c>
      <c r="R557" s="128">
        <v>1794.58</v>
      </c>
      <c r="S557" s="128">
        <v>1789.98</v>
      </c>
      <c r="T557" s="128">
        <v>1788.24</v>
      </c>
      <c r="U557" s="128">
        <v>1645.2</v>
      </c>
      <c r="V557" s="128">
        <v>1717.29</v>
      </c>
      <c r="W557" s="128">
        <v>1623.61</v>
      </c>
      <c r="X557" s="128">
        <v>1477.49</v>
      </c>
      <c r="Y557" s="128">
        <v>1429.55</v>
      </c>
      <c r="Z557" s="128">
        <v>1324.34</v>
      </c>
    </row>
    <row r="558" spans="2:26" x14ac:dyDescent="0.3">
      <c r="B558" s="127">
        <v>22</v>
      </c>
      <c r="C558" s="128">
        <v>1316.78</v>
      </c>
      <c r="D558" s="128">
        <v>1321.37</v>
      </c>
      <c r="E558" s="128">
        <v>1310.05</v>
      </c>
      <c r="F558" s="128">
        <v>1421.87</v>
      </c>
      <c r="G558" s="128">
        <v>1432.21</v>
      </c>
      <c r="H558" s="128">
        <v>1485.95</v>
      </c>
      <c r="I558" s="128">
        <v>1586.3</v>
      </c>
      <c r="J558" s="128">
        <v>1772.04</v>
      </c>
      <c r="K558" s="128">
        <v>1855.68</v>
      </c>
      <c r="L558" s="128">
        <v>1856.37</v>
      </c>
      <c r="M558" s="128">
        <v>1850.83</v>
      </c>
      <c r="N558" s="128">
        <v>1850.38</v>
      </c>
      <c r="O558" s="128">
        <v>1810.79</v>
      </c>
      <c r="P558" s="128">
        <v>1804.53</v>
      </c>
      <c r="Q558" s="128">
        <v>1761.58</v>
      </c>
      <c r="R558" s="128">
        <v>1757.82</v>
      </c>
      <c r="S558" s="128">
        <v>1765.14</v>
      </c>
      <c r="T558" s="128">
        <v>1763.53</v>
      </c>
      <c r="U558" s="128">
        <v>1742.02</v>
      </c>
      <c r="V558" s="128">
        <v>1748.95</v>
      </c>
      <c r="W558" s="128">
        <v>1652.71</v>
      </c>
      <c r="X558" s="128">
        <v>1479.89</v>
      </c>
      <c r="Y558" s="128">
        <v>1426.01</v>
      </c>
      <c r="Z558" s="128">
        <v>1350.46</v>
      </c>
    </row>
    <row r="559" spans="2:26" x14ac:dyDescent="0.3">
      <c r="B559" s="127">
        <v>23</v>
      </c>
      <c r="C559" s="128">
        <v>1404.88</v>
      </c>
      <c r="D559" s="128">
        <v>1302.78</v>
      </c>
      <c r="E559" s="128">
        <v>1290.48</v>
      </c>
      <c r="F559" s="128">
        <v>1340.97</v>
      </c>
      <c r="G559" s="128">
        <v>1397.41</v>
      </c>
      <c r="H559" s="128">
        <v>1441.69</v>
      </c>
      <c r="I559" s="128">
        <v>1494.68</v>
      </c>
      <c r="J559" s="128">
        <v>1646.6</v>
      </c>
      <c r="K559" s="128">
        <v>1779.86</v>
      </c>
      <c r="L559" s="128">
        <v>1779.63</v>
      </c>
      <c r="M559" s="128">
        <v>1902.44</v>
      </c>
      <c r="N559" s="128">
        <v>1794.6</v>
      </c>
      <c r="O559" s="128">
        <v>1778.9</v>
      </c>
      <c r="P559" s="128">
        <v>1747.27</v>
      </c>
      <c r="Q559" s="128">
        <v>1746.83</v>
      </c>
      <c r="R559" s="128">
        <v>1663.98</v>
      </c>
      <c r="S559" s="128">
        <v>1647.6</v>
      </c>
      <c r="T559" s="128">
        <v>1786.54</v>
      </c>
      <c r="U559" s="128">
        <v>1655.21</v>
      </c>
      <c r="V559" s="128">
        <v>1758.97</v>
      </c>
      <c r="W559" s="128">
        <v>1644.96</v>
      </c>
      <c r="X559" s="128">
        <v>1504.96</v>
      </c>
      <c r="Y559" s="128">
        <v>1420.1</v>
      </c>
      <c r="Z559" s="128">
        <v>1309.47</v>
      </c>
    </row>
    <row r="560" spans="2:26" x14ac:dyDescent="0.3">
      <c r="B560" s="127">
        <v>24</v>
      </c>
      <c r="C560" s="128">
        <v>1235.8399999999999</v>
      </c>
      <c r="D560" s="128">
        <v>1227.8699999999999</v>
      </c>
      <c r="E560" s="128">
        <v>1262.4100000000001</v>
      </c>
      <c r="F560" s="128">
        <v>1305.1300000000001</v>
      </c>
      <c r="G560" s="128">
        <v>1307.01</v>
      </c>
      <c r="H560" s="128">
        <v>1391.43</v>
      </c>
      <c r="I560" s="128">
        <v>1406.16</v>
      </c>
      <c r="J560" s="128">
        <v>1438.86</v>
      </c>
      <c r="K560" s="128">
        <v>1439.62</v>
      </c>
      <c r="L560" s="128">
        <v>1541.1</v>
      </c>
      <c r="M560" s="128">
        <v>1552.38</v>
      </c>
      <c r="N560" s="128">
        <v>1544.85</v>
      </c>
      <c r="O560" s="128">
        <v>1486.21</v>
      </c>
      <c r="P560" s="128">
        <v>1487.06</v>
      </c>
      <c r="Q560" s="128">
        <v>1570.31</v>
      </c>
      <c r="R560" s="128">
        <v>1574.74</v>
      </c>
      <c r="S560" s="128">
        <v>1602.71</v>
      </c>
      <c r="T560" s="128">
        <v>1616.4</v>
      </c>
      <c r="U560" s="128">
        <v>1627.66</v>
      </c>
      <c r="V560" s="128">
        <v>1632.49</v>
      </c>
      <c r="W560" s="128">
        <v>1625.61</v>
      </c>
      <c r="X560" s="128">
        <v>1483.12</v>
      </c>
      <c r="Y560" s="128">
        <v>1337.19</v>
      </c>
      <c r="Z560" s="128">
        <v>1232.82</v>
      </c>
    </row>
    <row r="561" spans="2:26" x14ac:dyDescent="0.3">
      <c r="B561" s="127">
        <v>25</v>
      </c>
      <c r="C561" s="128">
        <v>1351.41</v>
      </c>
      <c r="D561" s="128">
        <v>1334.76</v>
      </c>
      <c r="E561" s="128">
        <v>1354.24</v>
      </c>
      <c r="F561" s="128">
        <v>1415.43</v>
      </c>
      <c r="G561" s="128">
        <v>1420.54</v>
      </c>
      <c r="H561" s="128">
        <v>1453.71</v>
      </c>
      <c r="I561" s="128">
        <v>1605.52</v>
      </c>
      <c r="J561" s="128">
        <v>1803.65</v>
      </c>
      <c r="K561" s="128">
        <v>1896.22</v>
      </c>
      <c r="L561" s="128">
        <v>1810.92</v>
      </c>
      <c r="M561" s="128">
        <v>1809.57</v>
      </c>
      <c r="N561" s="128">
        <v>1807.84</v>
      </c>
      <c r="O561" s="128">
        <v>1806.85</v>
      </c>
      <c r="P561" s="128">
        <v>1807.21</v>
      </c>
      <c r="Q561" s="128">
        <v>1906.35</v>
      </c>
      <c r="R561" s="128">
        <v>1896.86</v>
      </c>
      <c r="S561" s="128">
        <v>1775.6</v>
      </c>
      <c r="T561" s="128">
        <v>1782.35</v>
      </c>
      <c r="U561" s="128">
        <v>1751.81</v>
      </c>
      <c r="V561" s="128">
        <v>1759.37</v>
      </c>
      <c r="W561" s="128">
        <v>1691.24</v>
      </c>
      <c r="X561" s="128">
        <v>1598.11</v>
      </c>
      <c r="Y561" s="128">
        <v>1431.26</v>
      </c>
      <c r="Z561" s="128">
        <v>1355.49</v>
      </c>
    </row>
    <row r="562" spans="2:26" x14ac:dyDescent="0.3">
      <c r="B562" s="127">
        <v>26</v>
      </c>
      <c r="C562" s="128">
        <v>1213.1300000000001</v>
      </c>
      <c r="D562" s="128">
        <v>1204.9100000000001</v>
      </c>
      <c r="E562" s="128">
        <v>1295.3</v>
      </c>
      <c r="F562" s="128">
        <v>1314.43</v>
      </c>
      <c r="G562" s="128">
        <v>1394.86</v>
      </c>
      <c r="H562" s="128">
        <v>1427.92</v>
      </c>
      <c r="I562" s="128">
        <v>1469.74</v>
      </c>
      <c r="J562" s="128">
        <v>1629.27</v>
      </c>
      <c r="K562" s="128">
        <v>1679.73</v>
      </c>
      <c r="L562" s="128">
        <v>1677.16</v>
      </c>
      <c r="M562" s="128">
        <v>1635.92</v>
      </c>
      <c r="N562" s="128">
        <v>1655.69</v>
      </c>
      <c r="O562" s="128">
        <v>1621.15</v>
      </c>
      <c r="P562" s="128">
        <v>1615.52</v>
      </c>
      <c r="Q562" s="128">
        <v>1648.87</v>
      </c>
      <c r="R562" s="128">
        <v>1657.61</v>
      </c>
      <c r="S562" s="128">
        <v>1667.7</v>
      </c>
      <c r="T562" s="128">
        <v>1626.79</v>
      </c>
      <c r="U562" s="128">
        <v>1607.83</v>
      </c>
      <c r="V562" s="128">
        <v>1616.22</v>
      </c>
      <c r="W562" s="128">
        <v>1570.58</v>
      </c>
      <c r="X562" s="128">
        <v>1447.86</v>
      </c>
      <c r="Y562" s="128">
        <v>1328.19</v>
      </c>
      <c r="Z562" s="128">
        <v>1241.5899999999999</v>
      </c>
    </row>
    <row r="563" spans="2:26" x14ac:dyDescent="0.3">
      <c r="B563" s="127">
        <v>27</v>
      </c>
      <c r="C563" s="128">
        <v>1269.19</v>
      </c>
      <c r="D563" s="128">
        <v>1263.26</v>
      </c>
      <c r="E563" s="128">
        <v>1279.6600000000001</v>
      </c>
      <c r="F563" s="128">
        <v>1290.74</v>
      </c>
      <c r="G563" s="128">
        <v>1363.52</v>
      </c>
      <c r="H563" s="128">
        <v>1417.17</v>
      </c>
      <c r="I563" s="128">
        <v>1474.31</v>
      </c>
      <c r="J563" s="128">
        <v>1626.73</v>
      </c>
      <c r="K563" s="128">
        <v>1587.26</v>
      </c>
      <c r="L563" s="128">
        <v>1617.59</v>
      </c>
      <c r="M563" s="128">
        <v>1519.9</v>
      </c>
      <c r="N563" s="128">
        <v>1630.96</v>
      </c>
      <c r="O563" s="128">
        <v>1579.92</v>
      </c>
      <c r="P563" s="128">
        <v>1627.53</v>
      </c>
      <c r="Q563" s="128">
        <v>1600.25</v>
      </c>
      <c r="R563" s="128">
        <v>1599.74</v>
      </c>
      <c r="S563" s="128">
        <v>1605.65</v>
      </c>
      <c r="T563" s="128">
        <v>1619.7</v>
      </c>
      <c r="U563" s="128">
        <v>1524.91</v>
      </c>
      <c r="V563" s="128">
        <v>1511.64</v>
      </c>
      <c r="W563" s="128">
        <v>1477.28</v>
      </c>
      <c r="X563" s="128">
        <v>1426.66</v>
      </c>
      <c r="Y563" s="128">
        <v>1380.26</v>
      </c>
      <c r="Z563" s="128">
        <v>1278.71</v>
      </c>
    </row>
    <row r="564" spans="2:26" x14ac:dyDescent="0.3">
      <c r="B564" s="127">
        <v>28</v>
      </c>
      <c r="C564" s="128">
        <v>1307.0899999999999</v>
      </c>
      <c r="D564" s="128">
        <v>1292.8</v>
      </c>
      <c r="E564" s="128">
        <v>1325.72</v>
      </c>
      <c r="F564" s="128">
        <v>1362.89</v>
      </c>
      <c r="G564" s="128">
        <v>1413.59</v>
      </c>
      <c r="H564" s="128">
        <v>1476.76</v>
      </c>
      <c r="I564" s="128">
        <v>1671.52</v>
      </c>
      <c r="J564" s="128">
        <v>1682.37</v>
      </c>
      <c r="K564" s="128">
        <v>1757.51</v>
      </c>
      <c r="L564" s="128">
        <v>1731</v>
      </c>
      <c r="M564" s="128">
        <v>1721.9</v>
      </c>
      <c r="N564" s="128">
        <v>1724.47</v>
      </c>
      <c r="O564" s="128">
        <v>1699.45</v>
      </c>
      <c r="P564" s="128">
        <v>1693.96</v>
      </c>
      <c r="Q564" s="128">
        <v>1688.02</v>
      </c>
      <c r="R564" s="128">
        <v>1684.01</v>
      </c>
      <c r="S564" s="128">
        <v>1697.13</v>
      </c>
      <c r="T564" s="128">
        <v>1730.66</v>
      </c>
      <c r="U564" s="128">
        <v>1663.81</v>
      </c>
      <c r="V564" s="128">
        <v>1732.84</v>
      </c>
      <c r="W564" s="128">
        <v>1646.27</v>
      </c>
      <c r="X564" s="128">
        <v>1367.23</v>
      </c>
      <c r="Y564" s="128">
        <v>1273.72</v>
      </c>
      <c r="Z564" s="128">
        <v>1272.47</v>
      </c>
    </row>
    <row r="565" spans="2:26" x14ac:dyDescent="0.3">
      <c r="B565" s="127">
        <v>29</v>
      </c>
      <c r="C565" s="128">
        <v>1284.82</v>
      </c>
      <c r="D565" s="128">
        <v>1275.68</v>
      </c>
      <c r="E565" s="128">
        <v>1256.02</v>
      </c>
      <c r="F565" s="128">
        <v>1267.83</v>
      </c>
      <c r="G565" s="128">
        <v>1404.57</v>
      </c>
      <c r="H565" s="128">
        <v>1453.35</v>
      </c>
      <c r="I565" s="128">
        <v>1545.57</v>
      </c>
      <c r="J565" s="128">
        <v>1688.62</v>
      </c>
      <c r="K565" s="128">
        <v>1712.37</v>
      </c>
      <c r="L565" s="128">
        <v>1778.45</v>
      </c>
      <c r="M565" s="128">
        <v>1750.79</v>
      </c>
      <c r="N565" s="128">
        <v>1772.8</v>
      </c>
      <c r="O565" s="128">
        <v>1733.68</v>
      </c>
      <c r="P565" s="128">
        <v>1731.92</v>
      </c>
      <c r="Q565" s="128">
        <v>1727.39</v>
      </c>
      <c r="R565" s="128">
        <v>1706.83</v>
      </c>
      <c r="S565" s="128">
        <v>1714.19</v>
      </c>
      <c r="T565" s="128">
        <v>1739.21</v>
      </c>
      <c r="U565" s="128">
        <v>1665.32</v>
      </c>
      <c r="V565" s="128">
        <v>1675.03</v>
      </c>
      <c r="W565" s="128">
        <v>1602.94</v>
      </c>
      <c r="X565" s="128">
        <v>1510.75</v>
      </c>
      <c r="Y565" s="128">
        <v>1421.06</v>
      </c>
      <c r="Z565" s="128">
        <v>1309.57</v>
      </c>
    </row>
    <row r="566" spans="2:26" ht="16.5" customHeight="1" x14ac:dyDescent="0.3">
      <c r="B566" s="127">
        <v>30</v>
      </c>
      <c r="C566" s="128">
        <v>1390.35</v>
      </c>
      <c r="D566" s="128">
        <v>1371.37</v>
      </c>
      <c r="E566" s="128">
        <v>1336.48</v>
      </c>
      <c r="F566" s="128">
        <v>1326.55</v>
      </c>
      <c r="G566" s="128">
        <v>1384.35</v>
      </c>
      <c r="H566" s="128">
        <v>1413.03</v>
      </c>
      <c r="I566" s="128">
        <v>1429.57</v>
      </c>
      <c r="J566" s="128">
        <v>1435.82</v>
      </c>
      <c r="K566" s="128">
        <v>1502.6</v>
      </c>
      <c r="L566" s="128">
        <v>1515.86</v>
      </c>
      <c r="M566" s="128">
        <v>1602.29</v>
      </c>
      <c r="N566" s="128">
        <v>1601.53</v>
      </c>
      <c r="O566" s="128">
        <v>1515.51</v>
      </c>
      <c r="P566" s="128">
        <v>1577.65</v>
      </c>
      <c r="Q566" s="128">
        <v>1599.86</v>
      </c>
      <c r="R566" s="128">
        <v>1595.82</v>
      </c>
      <c r="S566" s="128">
        <v>1613.73</v>
      </c>
      <c r="T566" s="128">
        <v>1636.93</v>
      </c>
      <c r="U566" s="128">
        <v>1602.11</v>
      </c>
      <c r="V566" s="128">
        <v>1622.85</v>
      </c>
      <c r="W566" s="128">
        <v>1600.16</v>
      </c>
      <c r="X566" s="128">
        <v>1481.79</v>
      </c>
      <c r="Y566" s="128">
        <v>1409.74</v>
      </c>
      <c r="Z566" s="128">
        <v>1371.19</v>
      </c>
    </row>
    <row r="567" spans="2:26" hidden="1" x14ac:dyDescent="0.3">
      <c r="B567" s="130">
        <v>31</v>
      </c>
      <c r="C567" s="128" t="e">
        <v>#N/A</v>
      </c>
      <c r="D567" s="128" t="e">
        <v>#N/A</v>
      </c>
      <c r="E567" s="128" t="e">
        <v>#N/A</v>
      </c>
      <c r="F567" s="128" t="e">
        <v>#N/A</v>
      </c>
      <c r="G567" s="128" t="e">
        <v>#N/A</v>
      </c>
      <c r="H567" s="128" t="e">
        <v>#N/A</v>
      </c>
      <c r="I567" s="128" t="e">
        <v>#N/A</v>
      </c>
      <c r="J567" s="128" t="e">
        <v>#N/A</v>
      </c>
      <c r="K567" s="128" t="e">
        <v>#N/A</v>
      </c>
      <c r="L567" s="128" t="e">
        <v>#N/A</v>
      </c>
      <c r="M567" s="128" t="e">
        <v>#N/A</v>
      </c>
      <c r="N567" s="128" t="e">
        <v>#N/A</v>
      </c>
      <c r="O567" s="128" t="e">
        <v>#N/A</v>
      </c>
      <c r="P567" s="128" t="e">
        <v>#N/A</v>
      </c>
      <c r="Q567" s="128" t="e">
        <v>#N/A</v>
      </c>
      <c r="R567" s="128" t="e">
        <v>#N/A</v>
      </c>
      <c r="S567" s="128" t="e">
        <v>#N/A</v>
      </c>
      <c r="T567" s="128" t="e">
        <v>#N/A</v>
      </c>
      <c r="U567" s="128" t="e">
        <v>#N/A</v>
      </c>
      <c r="V567" s="128" t="e">
        <v>#N/A</v>
      </c>
      <c r="W567" s="128" t="e">
        <v>#N/A</v>
      </c>
      <c r="X567" s="128" t="e">
        <v>#N/A</v>
      </c>
      <c r="Y567" s="128" t="e">
        <v>#N/A</v>
      </c>
      <c r="Z567" s="128" t="e">
        <v>#N/A</v>
      </c>
    </row>
    <row r="568" spans="2:26" x14ac:dyDescent="0.3">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3">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3">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3">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3">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3">
      <c r="B573" s="127">
        <v>1</v>
      </c>
      <c r="C573" s="128">
        <v>1319.07</v>
      </c>
      <c r="D573" s="128">
        <v>1314.77</v>
      </c>
      <c r="E573" s="128">
        <v>1331.01</v>
      </c>
      <c r="F573" s="128">
        <v>1380.97</v>
      </c>
      <c r="G573" s="128">
        <v>1427.97</v>
      </c>
      <c r="H573" s="128">
        <v>1504.27</v>
      </c>
      <c r="I573" s="128">
        <v>1524.19</v>
      </c>
      <c r="J573" s="128">
        <v>1536.53</v>
      </c>
      <c r="K573" s="128">
        <v>1540.5</v>
      </c>
      <c r="L573" s="128">
        <v>1547.52</v>
      </c>
      <c r="M573" s="128">
        <v>1547.75</v>
      </c>
      <c r="N573" s="128">
        <v>1548.68</v>
      </c>
      <c r="O573" s="128">
        <v>1538.11</v>
      </c>
      <c r="P573" s="128">
        <v>1544.45</v>
      </c>
      <c r="Q573" s="128">
        <v>1579.63</v>
      </c>
      <c r="R573" s="128">
        <v>1586.14</v>
      </c>
      <c r="S573" s="128">
        <v>1648.07</v>
      </c>
      <c r="T573" s="128">
        <v>1591.55</v>
      </c>
      <c r="U573" s="128">
        <v>1593.74</v>
      </c>
      <c r="V573" s="128">
        <v>1505.83</v>
      </c>
      <c r="W573" s="128">
        <v>1475.13</v>
      </c>
      <c r="X573" s="128">
        <v>1221.29</v>
      </c>
      <c r="Y573" s="128">
        <v>1365.11</v>
      </c>
      <c r="Z573" s="128">
        <v>1329.65</v>
      </c>
    </row>
    <row r="574" spans="2:26" x14ac:dyDescent="0.3">
      <c r="B574" s="127">
        <v>2</v>
      </c>
      <c r="C574" s="128">
        <v>1343.56</v>
      </c>
      <c r="D574" s="128">
        <v>1329.63</v>
      </c>
      <c r="E574" s="128">
        <v>1340.71</v>
      </c>
      <c r="F574" s="128">
        <v>1331.99</v>
      </c>
      <c r="G574" s="128">
        <v>1407.78</v>
      </c>
      <c r="H574" s="128">
        <v>1485.76</v>
      </c>
      <c r="I574" s="128">
        <v>1529.12</v>
      </c>
      <c r="J574" s="128">
        <v>1590.46</v>
      </c>
      <c r="K574" s="128">
        <v>1668.05</v>
      </c>
      <c r="L574" s="128">
        <v>1680.22</v>
      </c>
      <c r="M574" s="128">
        <v>1677.57</v>
      </c>
      <c r="N574" s="128">
        <v>1677.9</v>
      </c>
      <c r="O574" s="128">
        <v>1693.87</v>
      </c>
      <c r="P574" s="128">
        <v>1687.89</v>
      </c>
      <c r="Q574" s="128">
        <v>1694.78</v>
      </c>
      <c r="R574" s="128">
        <v>1681.81</v>
      </c>
      <c r="S574" s="128">
        <v>1702.21</v>
      </c>
      <c r="T574" s="128">
        <v>1706.13</v>
      </c>
      <c r="U574" s="128">
        <v>1640.63</v>
      </c>
      <c r="V574" s="128">
        <v>1522.57</v>
      </c>
      <c r="W574" s="128">
        <v>1511.2</v>
      </c>
      <c r="X574" s="128">
        <v>1476.23</v>
      </c>
      <c r="Y574" s="128">
        <v>1405.38</v>
      </c>
      <c r="Z574" s="128">
        <v>1360.34</v>
      </c>
    </row>
    <row r="575" spans="2:26" x14ac:dyDescent="0.3">
      <c r="B575" s="127">
        <v>3</v>
      </c>
      <c r="C575" s="128">
        <v>1396.24</v>
      </c>
      <c r="D575" s="128">
        <v>1394.14</v>
      </c>
      <c r="E575" s="128">
        <v>1397.18</v>
      </c>
      <c r="F575" s="128">
        <v>1379.92</v>
      </c>
      <c r="G575" s="128">
        <v>1429.58</v>
      </c>
      <c r="H575" s="128">
        <v>1486.82</v>
      </c>
      <c r="I575" s="128">
        <v>1492.84</v>
      </c>
      <c r="J575" s="128">
        <v>1495.77</v>
      </c>
      <c r="K575" s="128">
        <v>1557.26</v>
      </c>
      <c r="L575" s="128">
        <v>1569.69</v>
      </c>
      <c r="M575" s="128">
        <v>1561.22</v>
      </c>
      <c r="N575" s="128">
        <v>1566.9</v>
      </c>
      <c r="O575" s="128">
        <v>1547.94</v>
      </c>
      <c r="P575" s="128">
        <v>1592.86</v>
      </c>
      <c r="Q575" s="128">
        <v>1596.33</v>
      </c>
      <c r="R575" s="128">
        <v>1616.26</v>
      </c>
      <c r="S575" s="128">
        <v>1682.08</v>
      </c>
      <c r="T575" s="128">
        <v>1705.26</v>
      </c>
      <c r="U575" s="128">
        <v>1677.04</v>
      </c>
      <c r="V575" s="128">
        <v>1674.7</v>
      </c>
      <c r="W575" s="128">
        <v>1503.65</v>
      </c>
      <c r="X575" s="128">
        <v>1486.58</v>
      </c>
      <c r="Y575" s="128">
        <v>1464.96</v>
      </c>
      <c r="Z575" s="128">
        <v>1413.1</v>
      </c>
    </row>
    <row r="576" spans="2:26" x14ac:dyDescent="0.3">
      <c r="B576" s="127">
        <v>4</v>
      </c>
      <c r="C576" s="128">
        <v>1441.71</v>
      </c>
      <c r="D576" s="128">
        <v>1441.76</v>
      </c>
      <c r="E576" s="128">
        <v>1477.68</v>
      </c>
      <c r="F576" s="128">
        <v>1485.11</v>
      </c>
      <c r="G576" s="128">
        <v>1516.7</v>
      </c>
      <c r="H576" s="128">
        <v>1998.42</v>
      </c>
      <c r="I576" s="128">
        <v>1638.22</v>
      </c>
      <c r="J576" s="128">
        <v>1630.34</v>
      </c>
      <c r="K576" s="128">
        <v>1638.82</v>
      </c>
      <c r="L576" s="128">
        <v>1634.8</v>
      </c>
      <c r="M576" s="128">
        <v>1612.45</v>
      </c>
      <c r="N576" s="128">
        <v>1626.85</v>
      </c>
      <c r="O576" s="128">
        <v>1623.64</v>
      </c>
      <c r="P576" s="128">
        <v>1629.64</v>
      </c>
      <c r="Q576" s="128">
        <v>1639.68</v>
      </c>
      <c r="R576" s="128">
        <v>1640.01</v>
      </c>
      <c r="S576" s="128">
        <v>1662.94</v>
      </c>
      <c r="T576" s="128">
        <v>1719.71</v>
      </c>
      <c r="U576" s="128">
        <v>1662.88</v>
      </c>
      <c r="V576" s="128">
        <v>1601.05</v>
      </c>
      <c r="W576" s="128">
        <v>1539.62</v>
      </c>
      <c r="X576" s="128">
        <v>1508.27</v>
      </c>
      <c r="Y576" s="128">
        <v>1492.41</v>
      </c>
      <c r="Z576" s="128">
        <v>1439.94</v>
      </c>
    </row>
    <row r="577" spans="2:26" x14ac:dyDescent="0.3">
      <c r="B577" s="127">
        <v>5</v>
      </c>
      <c r="C577" s="128">
        <v>1465.35</v>
      </c>
      <c r="D577" s="128">
        <v>1477.25</v>
      </c>
      <c r="E577" s="128">
        <v>1494.63</v>
      </c>
      <c r="F577" s="128">
        <v>1508.78</v>
      </c>
      <c r="G577" s="128">
        <v>1987.26</v>
      </c>
      <c r="H577" s="128">
        <v>1636.97</v>
      </c>
      <c r="I577" s="128">
        <v>2001.08</v>
      </c>
      <c r="J577" s="128">
        <v>1844.32</v>
      </c>
      <c r="K577" s="128">
        <v>1820.21</v>
      </c>
      <c r="L577" s="128">
        <v>1832.19</v>
      </c>
      <c r="M577" s="128">
        <v>1805.38</v>
      </c>
      <c r="N577" s="128">
        <v>1802.42</v>
      </c>
      <c r="O577" s="128">
        <v>1780.31</v>
      </c>
      <c r="P577" s="128">
        <v>1783.11</v>
      </c>
      <c r="Q577" s="128">
        <v>1786.34</v>
      </c>
      <c r="R577" s="128">
        <v>1774</v>
      </c>
      <c r="S577" s="128">
        <v>1827.53</v>
      </c>
      <c r="T577" s="128">
        <v>1872.03</v>
      </c>
      <c r="U577" s="128">
        <v>1804.78</v>
      </c>
      <c r="V577" s="128">
        <v>1782.96</v>
      </c>
      <c r="W577" s="128">
        <v>1667.39</v>
      </c>
      <c r="X577" s="128">
        <v>1556.8</v>
      </c>
      <c r="Y577" s="128">
        <v>1503.62</v>
      </c>
      <c r="Z577" s="128">
        <v>1486.27</v>
      </c>
    </row>
    <row r="578" spans="2:26" x14ac:dyDescent="0.3">
      <c r="B578" s="127">
        <v>6</v>
      </c>
      <c r="C578" s="128">
        <v>1374.29</v>
      </c>
      <c r="D578" s="128">
        <v>1376.35</v>
      </c>
      <c r="E578" s="128">
        <v>1416.26</v>
      </c>
      <c r="F578" s="128">
        <v>1417.32</v>
      </c>
      <c r="G578" s="128">
        <v>1462.68</v>
      </c>
      <c r="H578" s="128">
        <v>1469.9</v>
      </c>
      <c r="I578" s="128">
        <v>1546.2</v>
      </c>
      <c r="J578" s="128">
        <v>1547.88</v>
      </c>
      <c r="K578" s="128">
        <v>1588.41</v>
      </c>
      <c r="L578" s="128">
        <v>1575.12</v>
      </c>
      <c r="M578" s="128">
        <v>1561.2</v>
      </c>
      <c r="N578" s="128">
        <v>1560.9</v>
      </c>
      <c r="O578" s="128">
        <v>1560.86</v>
      </c>
      <c r="P578" s="128">
        <v>1564.39</v>
      </c>
      <c r="Q578" s="128">
        <v>1565.47</v>
      </c>
      <c r="R578" s="128">
        <v>1561.68</v>
      </c>
      <c r="S578" s="128">
        <v>1561.29</v>
      </c>
      <c r="T578" s="128">
        <v>1656.03</v>
      </c>
      <c r="U578" s="128">
        <v>1561.19</v>
      </c>
      <c r="V578" s="128">
        <v>1561.13</v>
      </c>
      <c r="W578" s="128">
        <v>1486.88</v>
      </c>
      <c r="X578" s="128">
        <v>1441.88</v>
      </c>
      <c r="Y578" s="128">
        <v>1425.15</v>
      </c>
      <c r="Z578" s="128">
        <v>1398.49</v>
      </c>
    </row>
    <row r="579" spans="2:26" x14ac:dyDescent="0.3">
      <c r="B579" s="127">
        <v>7</v>
      </c>
      <c r="C579" s="128">
        <v>1411.13</v>
      </c>
      <c r="D579" s="128">
        <v>1410.28</v>
      </c>
      <c r="E579" s="128">
        <v>1440.99</v>
      </c>
      <c r="F579" s="128">
        <v>1448.42</v>
      </c>
      <c r="G579" s="128">
        <v>1526.56</v>
      </c>
      <c r="H579" s="128">
        <v>1560.57</v>
      </c>
      <c r="I579" s="128">
        <v>1655.26</v>
      </c>
      <c r="J579" s="128">
        <v>1760.77</v>
      </c>
      <c r="K579" s="128">
        <v>1662.58</v>
      </c>
      <c r="L579" s="128">
        <v>1793.54</v>
      </c>
      <c r="M579" s="128">
        <v>1664.1</v>
      </c>
      <c r="N579" s="128">
        <v>1660.33</v>
      </c>
      <c r="O579" s="128">
        <v>1663.24</v>
      </c>
      <c r="P579" s="128">
        <v>1659.43</v>
      </c>
      <c r="Q579" s="128">
        <v>1658.35</v>
      </c>
      <c r="R579" s="128">
        <v>1655.22</v>
      </c>
      <c r="S579" s="128">
        <v>1752.66</v>
      </c>
      <c r="T579" s="128">
        <v>1814.71</v>
      </c>
      <c r="U579" s="128">
        <v>1765.4</v>
      </c>
      <c r="V579" s="128">
        <v>1743.12</v>
      </c>
      <c r="W579" s="128">
        <v>1646.04</v>
      </c>
      <c r="X579" s="128">
        <v>1549.66</v>
      </c>
      <c r="Y579" s="128">
        <v>1486.35</v>
      </c>
      <c r="Z579" s="128">
        <v>1462.37</v>
      </c>
    </row>
    <row r="580" spans="2:26" x14ac:dyDescent="0.3">
      <c r="B580" s="127">
        <v>8</v>
      </c>
      <c r="C580" s="128">
        <v>1458.57</v>
      </c>
      <c r="D580" s="128">
        <v>1410.93</v>
      </c>
      <c r="E580" s="128">
        <v>1449.51</v>
      </c>
      <c r="F580" s="128">
        <v>1434.8</v>
      </c>
      <c r="G580" s="128">
        <v>1537.05</v>
      </c>
      <c r="H580" s="128">
        <v>1559.48</v>
      </c>
      <c r="I580" s="128">
        <v>1557.54</v>
      </c>
      <c r="J580" s="128">
        <v>1666.63</v>
      </c>
      <c r="K580" s="128">
        <v>1675.56</v>
      </c>
      <c r="L580" s="128">
        <v>1675.01</v>
      </c>
      <c r="M580" s="128">
        <v>1670.55</v>
      </c>
      <c r="N580" s="128">
        <v>1669.69</v>
      </c>
      <c r="O580" s="128">
        <v>1666.43</v>
      </c>
      <c r="P580" s="128">
        <v>1664.92</v>
      </c>
      <c r="Q580" s="128">
        <v>1667.45</v>
      </c>
      <c r="R580" s="128">
        <v>1663.92</v>
      </c>
      <c r="S580" s="128">
        <v>1662.47</v>
      </c>
      <c r="T580" s="128">
        <v>1797.65</v>
      </c>
      <c r="U580" s="128">
        <v>1728.08</v>
      </c>
      <c r="V580" s="128">
        <v>1710.25</v>
      </c>
      <c r="W580" s="128">
        <v>1560.89</v>
      </c>
      <c r="X580" s="128">
        <v>1503.2</v>
      </c>
      <c r="Y580" s="128">
        <v>1486.11</v>
      </c>
      <c r="Z580" s="128">
        <v>1485.05</v>
      </c>
    </row>
    <row r="581" spans="2:26" x14ac:dyDescent="0.3">
      <c r="B581" s="127">
        <v>9</v>
      </c>
      <c r="C581" s="128">
        <v>1465.86</v>
      </c>
      <c r="D581" s="128">
        <v>1428.76</v>
      </c>
      <c r="E581" s="128">
        <v>1400.3</v>
      </c>
      <c r="F581" s="128">
        <v>1392.17</v>
      </c>
      <c r="G581" s="128">
        <v>1459.77</v>
      </c>
      <c r="H581" s="128">
        <v>1483.77</v>
      </c>
      <c r="I581" s="128">
        <v>1529.56</v>
      </c>
      <c r="J581" s="128">
        <v>1565.66</v>
      </c>
      <c r="K581" s="128">
        <v>1678.03</v>
      </c>
      <c r="L581" s="128">
        <v>1677.91</v>
      </c>
      <c r="M581" s="128">
        <v>1677.74</v>
      </c>
      <c r="N581" s="128">
        <v>1669.67</v>
      </c>
      <c r="O581" s="128">
        <v>1666.6</v>
      </c>
      <c r="P581" s="128">
        <v>1656.53</v>
      </c>
      <c r="Q581" s="128">
        <v>1647.97</v>
      </c>
      <c r="R581" s="128">
        <v>1656.39</v>
      </c>
      <c r="S581" s="128">
        <v>1664.21</v>
      </c>
      <c r="T581" s="128">
        <v>1794.98</v>
      </c>
      <c r="U581" s="128">
        <v>1755.43</v>
      </c>
      <c r="V581" s="128">
        <v>1754.4</v>
      </c>
      <c r="W581" s="128">
        <v>1548.55</v>
      </c>
      <c r="X581" s="128">
        <v>1484.28</v>
      </c>
      <c r="Y581" s="128">
        <v>1480.52</v>
      </c>
      <c r="Z581" s="128">
        <v>1474.29</v>
      </c>
    </row>
    <row r="582" spans="2:26" x14ac:dyDescent="0.3">
      <c r="B582" s="127">
        <v>10</v>
      </c>
      <c r="C582" s="128">
        <v>1429.26</v>
      </c>
      <c r="D582" s="128">
        <v>1396.5</v>
      </c>
      <c r="E582" s="128">
        <v>1393.87</v>
      </c>
      <c r="F582" s="128">
        <v>1379.11</v>
      </c>
      <c r="G582" s="128">
        <v>1421.96</v>
      </c>
      <c r="H582" s="128">
        <v>1434.73</v>
      </c>
      <c r="I582" s="128">
        <v>1460.36</v>
      </c>
      <c r="J582" s="128">
        <v>1513.18</v>
      </c>
      <c r="K582" s="128">
        <v>1535.25</v>
      </c>
      <c r="L582" s="128">
        <v>1563.93</v>
      </c>
      <c r="M582" s="128">
        <v>1545.21</v>
      </c>
      <c r="N582" s="128">
        <v>1545.09</v>
      </c>
      <c r="O582" s="128">
        <v>1545.06</v>
      </c>
      <c r="P582" s="128">
        <v>1545.9</v>
      </c>
      <c r="Q582" s="128">
        <v>1552.48</v>
      </c>
      <c r="R582" s="128">
        <v>1552</v>
      </c>
      <c r="S582" s="128">
        <v>1601.41</v>
      </c>
      <c r="T582" s="128">
        <v>1738.23</v>
      </c>
      <c r="U582" s="128">
        <v>1660.72</v>
      </c>
      <c r="V582" s="128">
        <v>1657.05</v>
      </c>
      <c r="W582" s="128">
        <v>1521.46</v>
      </c>
      <c r="X582" s="128">
        <v>1486.72</v>
      </c>
      <c r="Y582" s="128">
        <v>1484.22</v>
      </c>
      <c r="Z582" s="128">
        <v>1467.71</v>
      </c>
    </row>
    <row r="583" spans="2:26" x14ac:dyDescent="0.3">
      <c r="B583" s="127">
        <v>11</v>
      </c>
      <c r="C583" s="128">
        <v>1399.3</v>
      </c>
      <c r="D583" s="128">
        <v>1385.53</v>
      </c>
      <c r="E583" s="128">
        <v>1400.99</v>
      </c>
      <c r="F583" s="128">
        <v>1433.85</v>
      </c>
      <c r="G583" s="128">
        <v>1489.54</v>
      </c>
      <c r="H583" s="128">
        <v>1542.97</v>
      </c>
      <c r="I583" s="128">
        <v>1664.44</v>
      </c>
      <c r="J583" s="128">
        <v>1700.16</v>
      </c>
      <c r="K583" s="128">
        <v>1698.09</v>
      </c>
      <c r="L583" s="128">
        <v>1699.94</v>
      </c>
      <c r="M583" s="128">
        <v>1697.3</v>
      </c>
      <c r="N583" s="128">
        <v>1696.45</v>
      </c>
      <c r="O583" s="128">
        <v>1690.07</v>
      </c>
      <c r="P583" s="128">
        <v>1679.14</v>
      </c>
      <c r="Q583" s="128">
        <v>1678.76</v>
      </c>
      <c r="R583" s="128">
        <v>1673.2</v>
      </c>
      <c r="S583" s="128">
        <v>1688.04</v>
      </c>
      <c r="T583" s="128">
        <v>1805.29</v>
      </c>
      <c r="U583" s="128">
        <v>1686.66</v>
      </c>
      <c r="V583" s="128">
        <v>1673.77</v>
      </c>
      <c r="W583" s="128">
        <v>1543.18</v>
      </c>
      <c r="X583" s="128">
        <v>1494.44</v>
      </c>
      <c r="Y583" s="128">
        <v>1468.1</v>
      </c>
      <c r="Z583" s="128">
        <v>1451.53</v>
      </c>
    </row>
    <row r="584" spans="2:26" x14ac:dyDescent="0.3">
      <c r="B584" s="127">
        <v>12</v>
      </c>
      <c r="C584" s="128">
        <v>1377.64</v>
      </c>
      <c r="D584" s="128">
        <v>1383.6</v>
      </c>
      <c r="E584" s="128">
        <v>1411.35</v>
      </c>
      <c r="F584" s="128">
        <v>1485.27</v>
      </c>
      <c r="G584" s="128">
        <v>1500.02</v>
      </c>
      <c r="H584" s="128">
        <v>1565.52</v>
      </c>
      <c r="I584" s="128">
        <v>1678.2</v>
      </c>
      <c r="J584" s="128">
        <v>1760.89</v>
      </c>
      <c r="K584" s="128">
        <v>1689.23</v>
      </c>
      <c r="L584" s="128">
        <v>1690.77</v>
      </c>
      <c r="M584" s="128">
        <v>1686.02</v>
      </c>
      <c r="N584" s="128">
        <v>1684.01</v>
      </c>
      <c r="O584" s="128">
        <v>1686.23</v>
      </c>
      <c r="P584" s="128">
        <v>1679.23</v>
      </c>
      <c r="Q584" s="128">
        <v>1673.64</v>
      </c>
      <c r="R584" s="128">
        <v>1671.69</v>
      </c>
      <c r="S584" s="128">
        <v>1678.92</v>
      </c>
      <c r="T584" s="128">
        <v>1681.57</v>
      </c>
      <c r="U584" s="128">
        <v>1649.74</v>
      </c>
      <c r="V584" s="128">
        <v>1542</v>
      </c>
      <c r="W584" s="128">
        <v>1520.92</v>
      </c>
      <c r="X584" s="128">
        <v>1491.24</v>
      </c>
      <c r="Y584" s="128">
        <v>1436.09</v>
      </c>
      <c r="Z584" s="128">
        <v>1396.68</v>
      </c>
    </row>
    <row r="585" spans="2:26" x14ac:dyDescent="0.3">
      <c r="B585" s="127">
        <v>13</v>
      </c>
      <c r="C585" s="128">
        <v>1388.57</v>
      </c>
      <c r="D585" s="128">
        <v>1384.45</v>
      </c>
      <c r="E585" s="128">
        <v>1419.51</v>
      </c>
      <c r="F585" s="128">
        <v>1458.96</v>
      </c>
      <c r="G585" s="128">
        <v>1496.45</v>
      </c>
      <c r="H585" s="128">
        <v>1500.31</v>
      </c>
      <c r="I585" s="128">
        <v>1580.89</v>
      </c>
      <c r="J585" s="128">
        <v>1647.12</v>
      </c>
      <c r="K585" s="128">
        <v>1640.62</v>
      </c>
      <c r="L585" s="128">
        <v>1636.78</v>
      </c>
      <c r="M585" s="128">
        <v>1573.13</v>
      </c>
      <c r="N585" s="128">
        <v>1572.37</v>
      </c>
      <c r="O585" s="128">
        <v>1524.45</v>
      </c>
      <c r="P585" s="128">
        <v>1510.75</v>
      </c>
      <c r="Q585" s="128">
        <v>1510.94</v>
      </c>
      <c r="R585" s="128">
        <v>1512.64</v>
      </c>
      <c r="S585" s="128">
        <v>1648.19</v>
      </c>
      <c r="T585" s="128">
        <v>1651.72</v>
      </c>
      <c r="U585" s="128">
        <v>1571.6</v>
      </c>
      <c r="V585" s="128">
        <v>1545.58</v>
      </c>
      <c r="W585" s="128">
        <v>1522.06</v>
      </c>
      <c r="X585" s="128">
        <v>1478.94</v>
      </c>
      <c r="Y585" s="128">
        <v>1436.69</v>
      </c>
      <c r="Z585" s="128">
        <v>1407.08</v>
      </c>
    </row>
    <row r="586" spans="2:26" x14ac:dyDescent="0.3">
      <c r="B586" s="127">
        <v>14</v>
      </c>
      <c r="C586" s="128">
        <v>1370.5</v>
      </c>
      <c r="D586" s="128">
        <v>1377.24</v>
      </c>
      <c r="E586" s="128">
        <v>1397.76</v>
      </c>
      <c r="F586" s="128">
        <v>1448.51</v>
      </c>
      <c r="G586" s="128">
        <v>1477.34</v>
      </c>
      <c r="H586" s="128">
        <v>1502.07</v>
      </c>
      <c r="I586" s="128">
        <v>1571.57</v>
      </c>
      <c r="J586" s="128">
        <v>1636.19</v>
      </c>
      <c r="K586" s="128">
        <v>1625.04</v>
      </c>
      <c r="L586" s="128">
        <v>1624.75</v>
      </c>
      <c r="M586" s="128">
        <v>1609.86</v>
      </c>
      <c r="N586" s="128">
        <v>1572.19</v>
      </c>
      <c r="O586" s="128">
        <v>1572.31</v>
      </c>
      <c r="P586" s="128">
        <v>1571.18</v>
      </c>
      <c r="Q586" s="128">
        <v>1571.62</v>
      </c>
      <c r="R586" s="128">
        <v>1571.42</v>
      </c>
      <c r="S586" s="128">
        <v>1625.04</v>
      </c>
      <c r="T586" s="128">
        <v>1631.96</v>
      </c>
      <c r="U586" s="128">
        <v>1543.54</v>
      </c>
      <c r="V586" s="128">
        <v>1477</v>
      </c>
      <c r="W586" s="128">
        <v>1494.44</v>
      </c>
      <c r="X586" s="128">
        <v>1410.17</v>
      </c>
      <c r="Y586" s="128">
        <v>1431.34</v>
      </c>
      <c r="Z586" s="128">
        <v>1400.25</v>
      </c>
    </row>
    <row r="587" spans="2:26" x14ac:dyDescent="0.3">
      <c r="B587" s="127">
        <v>15</v>
      </c>
      <c r="C587" s="128">
        <v>1452.07</v>
      </c>
      <c r="D587" s="128">
        <v>1452.48</v>
      </c>
      <c r="E587" s="128">
        <v>1494.29</v>
      </c>
      <c r="F587" s="128">
        <v>1496.71</v>
      </c>
      <c r="G587" s="128">
        <v>1567.14</v>
      </c>
      <c r="H587" s="128">
        <v>1560.05</v>
      </c>
      <c r="I587" s="128">
        <v>1657.89</v>
      </c>
      <c r="J587" s="128">
        <v>1763.2</v>
      </c>
      <c r="K587" s="128">
        <v>1758.39</v>
      </c>
      <c r="L587" s="128">
        <v>1754.31</v>
      </c>
      <c r="M587" s="128">
        <v>1715.47</v>
      </c>
      <c r="N587" s="128">
        <v>1712.43</v>
      </c>
      <c r="O587" s="128">
        <v>1710.95</v>
      </c>
      <c r="P587" s="128">
        <v>1706.99</v>
      </c>
      <c r="Q587" s="128">
        <v>1721.4</v>
      </c>
      <c r="R587" s="128">
        <v>1723.31</v>
      </c>
      <c r="S587" s="128">
        <v>1760.33</v>
      </c>
      <c r="T587" s="128">
        <v>1763.75</v>
      </c>
      <c r="U587" s="128">
        <v>1692.91</v>
      </c>
      <c r="V587" s="128">
        <v>1486.88</v>
      </c>
      <c r="W587" s="128">
        <v>1621.76</v>
      </c>
      <c r="X587" s="128">
        <v>1619.92</v>
      </c>
      <c r="Y587" s="128">
        <v>1543.55</v>
      </c>
      <c r="Z587" s="128">
        <v>1516.01</v>
      </c>
    </row>
    <row r="588" spans="2:26" x14ac:dyDescent="0.3">
      <c r="B588" s="127">
        <v>16</v>
      </c>
      <c r="C588" s="128">
        <v>1594.48</v>
      </c>
      <c r="D588" s="128">
        <v>1507.88</v>
      </c>
      <c r="E588" s="128">
        <v>1485.47</v>
      </c>
      <c r="F588" s="128">
        <v>1431.14</v>
      </c>
      <c r="G588" s="128">
        <v>1507.74</v>
      </c>
      <c r="H588" s="128">
        <v>1637.67</v>
      </c>
      <c r="I588" s="128">
        <v>1724.17</v>
      </c>
      <c r="J588" s="128">
        <v>1768.07</v>
      </c>
      <c r="K588" s="128">
        <v>1777.94</v>
      </c>
      <c r="L588" s="128">
        <v>1778.35</v>
      </c>
      <c r="M588" s="128">
        <v>1754.58</v>
      </c>
      <c r="N588" s="128">
        <v>1738.09</v>
      </c>
      <c r="O588" s="128">
        <v>1660.74</v>
      </c>
      <c r="P588" s="128">
        <v>1729.37</v>
      </c>
      <c r="Q588" s="128">
        <v>1662.83</v>
      </c>
      <c r="R588" s="128">
        <v>1707.82</v>
      </c>
      <c r="S588" s="128">
        <v>1734.56</v>
      </c>
      <c r="T588" s="128">
        <v>1703.83</v>
      </c>
      <c r="U588" s="128">
        <v>1704.17</v>
      </c>
      <c r="V588" s="128">
        <v>1709.84</v>
      </c>
      <c r="W588" s="128">
        <v>1624.82</v>
      </c>
      <c r="X588" s="128">
        <v>1532.56</v>
      </c>
      <c r="Y588" s="128">
        <v>1501.52</v>
      </c>
      <c r="Z588" s="128">
        <v>1469.83</v>
      </c>
    </row>
    <row r="589" spans="2:26" x14ac:dyDescent="0.3">
      <c r="B589" s="127">
        <v>17</v>
      </c>
      <c r="C589" s="128">
        <v>1298.6199999999999</v>
      </c>
      <c r="D589" s="128">
        <v>1259.7</v>
      </c>
      <c r="E589" s="128">
        <v>1249.43</v>
      </c>
      <c r="F589" s="128">
        <v>1147.17</v>
      </c>
      <c r="G589" s="128">
        <v>1385.81</v>
      </c>
      <c r="H589" s="128">
        <v>1558.88</v>
      </c>
      <c r="I589" s="128">
        <v>1591.04</v>
      </c>
      <c r="J589" s="128">
        <v>1574.5</v>
      </c>
      <c r="K589" s="128">
        <v>1666.18</v>
      </c>
      <c r="L589" s="128">
        <v>1670.6</v>
      </c>
      <c r="M589" s="128">
        <v>1641.48</v>
      </c>
      <c r="N589" s="128">
        <v>1665.2</v>
      </c>
      <c r="O589" s="128">
        <v>1567.69</v>
      </c>
      <c r="P589" s="128">
        <v>1651.73</v>
      </c>
      <c r="Q589" s="128">
        <v>1649.33</v>
      </c>
      <c r="R589" s="128">
        <v>1655.76</v>
      </c>
      <c r="S589" s="128">
        <v>1705.55</v>
      </c>
      <c r="T589" s="128">
        <v>1705.48</v>
      </c>
      <c r="U589" s="128">
        <v>1705.99</v>
      </c>
      <c r="V589" s="128">
        <v>1709.77</v>
      </c>
      <c r="W589" s="128">
        <v>1621.3</v>
      </c>
      <c r="X589" s="128">
        <v>1542.77</v>
      </c>
      <c r="Y589" s="128">
        <v>1508.72</v>
      </c>
      <c r="Z589" s="128">
        <v>1419.41</v>
      </c>
    </row>
    <row r="590" spans="2:26" x14ac:dyDescent="0.3">
      <c r="B590" s="127">
        <v>18</v>
      </c>
      <c r="C590" s="128">
        <v>1444.69</v>
      </c>
      <c r="D590" s="128">
        <v>1438.13</v>
      </c>
      <c r="E590" s="128">
        <v>1459.49</v>
      </c>
      <c r="F590" s="128">
        <v>1504.93</v>
      </c>
      <c r="G590" s="128">
        <v>1599.26</v>
      </c>
      <c r="H590" s="128">
        <v>1562.36</v>
      </c>
      <c r="I590" s="128">
        <v>1744.51</v>
      </c>
      <c r="J590" s="128">
        <v>1749.7</v>
      </c>
      <c r="K590" s="128">
        <v>1751.42</v>
      </c>
      <c r="L590" s="128">
        <v>1755.9</v>
      </c>
      <c r="M590" s="128">
        <v>1755.3</v>
      </c>
      <c r="N590" s="128">
        <v>1755.92</v>
      </c>
      <c r="O590" s="128">
        <v>1754.39</v>
      </c>
      <c r="P590" s="128">
        <v>1750.3</v>
      </c>
      <c r="Q590" s="128">
        <v>1714.5</v>
      </c>
      <c r="R590" s="128">
        <v>1713.64</v>
      </c>
      <c r="S590" s="128">
        <v>1752.04</v>
      </c>
      <c r="T590" s="128">
        <v>1754.04</v>
      </c>
      <c r="U590" s="128">
        <v>1707.4</v>
      </c>
      <c r="V590" s="128">
        <v>1672.9</v>
      </c>
      <c r="W590" s="128">
        <v>1542.15</v>
      </c>
      <c r="X590" s="128">
        <v>1522.42</v>
      </c>
      <c r="Y590" s="128">
        <v>1470.2</v>
      </c>
      <c r="Z590" s="128">
        <v>1461.75</v>
      </c>
    </row>
    <row r="591" spans="2:26" x14ac:dyDescent="0.3">
      <c r="B591" s="127">
        <v>19</v>
      </c>
      <c r="C591" s="128">
        <v>1403.45</v>
      </c>
      <c r="D591" s="128">
        <v>1401.89</v>
      </c>
      <c r="E591" s="128">
        <v>1431.83</v>
      </c>
      <c r="F591" s="128">
        <v>1494.18</v>
      </c>
      <c r="G591" s="128">
        <v>1500.85</v>
      </c>
      <c r="H591" s="128">
        <v>1558.66</v>
      </c>
      <c r="I591" s="128">
        <v>1737.81</v>
      </c>
      <c r="J591" s="128">
        <v>1748.84</v>
      </c>
      <c r="K591" s="128">
        <v>1750.72</v>
      </c>
      <c r="L591" s="128">
        <v>1747.82</v>
      </c>
      <c r="M591" s="128">
        <v>1739.59</v>
      </c>
      <c r="N591" s="128">
        <v>1739.53</v>
      </c>
      <c r="O591" s="128">
        <v>1727.46</v>
      </c>
      <c r="P591" s="128">
        <v>1717.89</v>
      </c>
      <c r="Q591" s="128">
        <v>1712.94</v>
      </c>
      <c r="R591" s="128">
        <v>1712.9</v>
      </c>
      <c r="S591" s="128">
        <v>1749.33</v>
      </c>
      <c r="T591" s="128">
        <v>1773.85</v>
      </c>
      <c r="U591" s="128">
        <v>1691.92</v>
      </c>
      <c r="V591" s="128">
        <v>1687.8</v>
      </c>
      <c r="W591" s="128">
        <v>1620.4</v>
      </c>
      <c r="X591" s="128">
        <v>1545.42</v>
      </c>
      <c r="Y591" s="128">
        <v>1505.44</v>
      </c>
      <c r="Z591" s="128">
        <v>1440.39</v>
      </c>
    </row>
    <row r="592" spans="2:26" x14ac:dyDescent="0.3">
      <c r="B592" s="127">
        <v>20</v>
      </c>
      <c r="C592" s="128">
        <v>1328.19</v>
      </c>
      <c r="D592" s="128">
        <v>1347.14</v>
      </c>
      <c r="E592" s="128">
        <v>1452.23</v>
      </c>
      <c r="F592" s="128">
        <v>1497.52</v>
      </c>
      <c r="G592" s="128">
        <v>1501.68</v>
      </c>
      <c r="H592" s="128">
        <v>1512.39</v>
      </c>
      <c r="I592" s="128">
        <v>1666.54</v>
      </c>
      <c r="J592" s="128">
        <v>1743.4</v>
      </c>
      <c r="K592" s="128">
        <v>1745.47</v>
      </c>
      <c r="L592" s="128">
        <v>1747.09</v>
      </c>
      <c r="M592" s="128">
        <v>1747.07</v>
      </c>
      <c r="N592" s="128">
        <v>1748.19</v>
      </c>
      <c r="O592" s="128">
        <v>1731.58</v>
      </c>
      <c r="P592" s="128">
        <v>1725.98</v>
      </c>
      <c r="Q592" s="128">
        <v>1732.9</v>
      </c>
      <c r="R592" s="128">
        <v>1724.45</v>
      </c>
      <c r="S592" s="128">
        <v>1749.89</v>
      </c>
      <c r="T592" s="128">
        <v>1747.59</v>
      </c>
      <c r="U592" s="128">
        <v>1689.06</v>
      </c>
      <c r="V592" s="128">
        <v>1683.31</v>
      </c>
      <c r="W592" s="128">
        <v>1544.66</v>
      </c>
      <c r="X592" s="128">
        <v>1537.64</v>
      </c>
      <c r="Y592" s="128">
        <v>1492.29</v>
      </c>
      <c r="Z592" s="128">
        <v>1409.42</v>
      </c>
    </row>
    <row r="593" spans="2:26" x14ac:dyDescent="0.3">
      <c r="B593" s="127">
        <v>21</v>
      </c>
      <c r="C593" s="128">
        <v>1363.23</v>
      </c>
      <c r="D593" s="128">
        <v>1374.03</v>
      </c>
      <c r="E593" s="128">
        <v>1417.78</v>
      </c>
      <c r="F593" s="128">
        <v>1498.36</v>
      </c>
      <c r="G593" s="128">
        <v>1500.98</v>
      </c>
      <c r="H593" s="128">
        <v>1539.79</v>
      </c>
      <c r="I593" s="128">
        <v>1583.05</v>
      </c>
      <c r="J593" s="128">
        <v>1777.87</v>
      </c>
      <c r="K593" s="128">
        <v>1884.61</v>
      </c>
      <c r="L593" s="128">
        <v>1886.77</v>
      </c>
      <c r="M593" s="128">
        <v>1815.26</v>
      </c>
      <c r="N593" s="128">
        <v>1914.54</v>
      </c>
      <c r="O593" s="128">
        <v>1862.49</v>
      </c>
      <c r="P593" s="128">
        <v>1863.08</v>
      </c>
      <c r="Q593" s="128">
        <v>1860.19</v>
      </c>
      <c r="R593" s="128">
        <v>1859.73</v>
      </c>
      <c r="S593" s="128">
        <v>1855.13</v>
      </c>
      <c r="T593" s="128">
        <v>1853.39</v>
      </c>
      <c r="U593" s="128">
        <v>1710.35</v>
      </c>
      <c r="V593" s="128">
        <v>1782.44</v>
      </c>
      <c r="W593" s="128">
        <v>1688.76</v>
      </c>
      <c r="X593" s="128">
        <v>1542.64</v>
      </c>
      <c r="Y593" s="128">
        <v>1494.7</v>
      </c>
      <c r="Z593" s="128">
        <v>1389.49</v>
      </c>
    </row>
    <row r="594" spans="2:26" x14ac:dyDescent="0.3">
      <c r="B594" s="127">
        <v>22</v>
      </c>
      <c r="C594" s="128">
        <v>1381.93</v>
      </c>
      <c r="D594" s="128">
        <v>1386.52</v>
      </c>
      <c r="E594" s="128">
        <v>1375.2</v>
      </c>
      <c r="F594" s="128">
        <v>1487.02</v>
      </c>
      <c r="G594" s="128">
        <v>1497.36</v>
      </c>
      <c r="H594" s="128">
        <v>1551.1</v>
      </c>
      <c r="I594" s="128">
        <v>1651.45</v>
      </c>
      <c r="J594" s="128">
        <v>1837.19</v>
      </c>
      <c r="K594" s="128">
        <v>1920.83</v>
      </c>
      <c r="L594" s="128">
        <v>1921.52</v>
      </c>
      <c r="M594" s="128">
        <v>1915.98</v>
      </c>
      <c r="N594" s="128">
        <v>1915.53</v>
      </c>
      <c r="O594" s="128">
        <v>1875.94</v>
      </c>
      <c r="P594" s="128">
        <v>1869.68</v>
      </c>
      <c r="Q594" s="128">
        <v>1826.73</v>
      </c>
      <c r="R594" s="128">
        <v>1822.97</v>
      </c>
      <c r="S594" s="128">
        <v>1830.29</v>
      </c>
      <c r="T594" s="128">
        <v>1828.68</v>
      </c>
      <c r="U594" s="128">
        <v>1807.17</v>
      </c>
      <c r="V594" s="128">
        <v>1814.1</v>
      </c>
      <c r="W594" s="128">
        <v>1717.86</v>
      </c>
      <c r="X594" s="128">
        <v>1545.04</v>
      </c>
      <c r="Y594" s="128">
        <v>1491.16</v>
      </c>
      <c r="Z594" s="128">
        <v>1415.61</v>
      </c>
    </row>
    <row r="595" spans="2:26" x14ac:dyDescent="0.3">
      <c r="B595" s="127">
        <v>23</v>
      </c>
      <c r="C595" s="128">
        <v>1470.03</v>
      </c>
      <c r="D595" s="128">
        <v>1367.93</v>
      </c>
      <c r="E595" s="128">
        <v>1355.63</v>
      </c>
      <c r="F595" s="128">
        <v>1406.12</v>
      </c>
      <c r="G595" s="128">
        <v>1462.56</v>
      </c>
      <c r="H595" s="128">
        <v>1506.84</v>
      </c>
      <c r="I595" s="128">
        <v>1559.83</v>
      </c>
      <c r="J595" s="128">
        <v>1711.75</v>
      </c>
      <c r="K595" s="128">
        <v>1845.01</v>
      </c>
      <c r="L595" s="128">
        <v>1844.78</v>
      </c>
      <c r="M595" s="128">
        <v>1967.59</v>
      </c>
      <c r="N595" s="128">
        <v>1859.75</v>
      </c>
      <c r="O595" s="128">
        <v>1844.05</v>
      </c>
      <c r="P595" s="128">
        <v>1812.42</v>
      </c>
      <c r="Q595" s="128">
        <v>1811.98</v>
      </c>
      <c r="R595" s="128">
        <v>1729.13</v>
      </c>
      <c r="S595" s="128">
        <v>1712.75</v>
      </c>
      <c r="T595" s="128">
        <v>1851.69</v>
      </c>
      <c r="U595" s="128">
        <v>1720.36</v>
      </c>
      <c r="V595" s="128">
        <v>1824.12</v>
      </c>
      <c r="W595" s="128">
        <v>1710.11</v>
      </c>
      <c r="X595" s="128">
        <v>1570.11</v>
      </c>
      <c r="Y595" s="128">
        <v>1485.25</v>
      </c>
      <c r="Z595" s="128">
        <v>1374.62</v>
      </c>
    </row>
    <row r="596" spans="2:26" x14ac:dyDescent="0.3">
      <c r="B596" s="127">
        <v>24</v>
      </c>
      <c r="C596" s="128">
        <v>1300.99</v>
      </c>
      <c r="D596" s="128">
        <v>1293.02</v>
      </c>
      <c r="E596" s="128">
        <v>1327.56</v>
      </c>
      <c r="F596" s="128">
        <v>1370.28</v>
      </c>
      <c r="G596" s="128">
        <v>1372.16</v>
      </c>
      <c r="H596" s="128">
        <v>1456.58</v>
      </c>
      <c r="I596" s="128">
        <v>1471.31</v>
      </c>
      <c r="J596" s="128">
        <v>1504.01</v>
      </c>
      <c r="K596" s="128">
        <v>1504.77</v>
      </c>
      <c r="L596" s="128">
        <v>1606.25</v>
      </c>
      <c r="M596" s="128">
        <v>1617.53</v>
      </c>
      <c r="N596" s="128">
        <v>1610</v>
      </c>
      <c r="O596" s="128">
        <v>1551.36</v>
      </c>
      <c r="P596" s="128">
        <v>1552.21</v>
      </c>
      <c r="Q596" s="128">
        <v>1635.46</v>
      </c>
      <c r="R596" s="128">
        <v>1639.89</v>
      </c>
      <c r="S596" s="128">
        <v>1667.86</v>
      </c>
      <c r="T596" s="128">
        <v>1681.55</v>
      </c>
      <c r="U596" s="128">
        <v>1692.81</v>
      </c>
      <c r="V596" s="128">
        <v>1697.64</v>
      </c>
      <c r="W596" s="128">
        <v>1690.76</v>
      </c>
      <c r="X596" s="128">
        <v>1548.27</v>
      </c>
      <c r="Y596" s="128">
        <v>1402.34</v>
      </c>
      <c r="Z596" s="128">
        <v>1297.97</v>
      </c>
    </row>
    <row r="597" spans="2:26" x14ac:dyDescent="0.3">
      <c r="B597" s="127">
        <v>25</v>
      </c>
      <c r="C597" s="128">
        <v>1416.56</v>
      </c>
      <c r="D597" s="128">
        <v>1399.91</v>
      </c>
      <c r="E597" s="128">
        <v>1419.39</v>
      </c>
      <c r="F597" s="128">
        <v>1480.58</v>
      </c>
      <c r="G597" s="128">
        <v>1485.69</v>
      </c>
      <c r="H597" s="128">
        <v>1518.86</v>
      </c>
      <c r="I597" s="128">
        <v>1670.67</v>
      </c>
      <c r="J597" s="128">
        <v>1868.8</v>
      </c>
      <c r="K597" s="128">
        <v>1961.37</v>
      </c>
      <c r="L597" s="128">
        <v>1876.07</v>
      </c>
      <c r="M597" s="128">
        <v>1874.72</v>
      </c>
      <c r="N597" s="128">
        <v>1872.99</v>
      </c>
      <c r="O597" s="128">
        <v>1872</v>
      </c>
      <c r="P597" s="128">
        <v>1872.36</v>
      </c>
      <c r="Q597" s="128">
        <v>1971.5</v>
      </c>
      <c r="R597" s="128">
        <v>1962.01</v>
      </c>
      <c r="S597" s="128">
        <v>1840.75</v>
      </c>
      <c r="T597" s="128">
        <v>1847.5</v>
      </c>
      <c r="U597" s="128">
        <v>1816.96</v>
      </c>
      <c r="V597" s="128">
        <v>1824.52</v>
      </c>
      <c r="W597" s="128">
        <v>1756.39</v>
      </c>
      <c r="X597" s="128">
        <v>1663.26</v>
      </c>
      <c r="Y597" s="128">
        <v>1496.41</v>
      </c>
      <c r="Z597" s="128">
        <v>1420.64</v>
      </c>
    </row>
    <row r="598" spans="2:26" x14ac:dyDescent="0.3">
      <c r="B598" s="127">
        <v>26</v>
      </c>
      <c r="C598" s="128">
        <v>1278.28</v>
      </c>
      <c r="D598" s="128">
        <v>1270.06</v>
      </c>
      <c r="E598" s="128">
        <v>1360.45</v>
      </c>
      <c r="F598" s="128">
        <v>1379.58</v>
      </c>
      <c r="G598" s="128">
        <v>1460.01</v>
      </c>
      <c r="H598" s="128">
        <v>1493.07</v>
      </c>
      <c r="I598" s="128">
        <v>1534.89</v>
      </c>
      <c r="J598" s="128">
        <v>1694.42</v>
      </c>
      <c r="K598" s="128">
        <v>1744.88</v>
      </c>
      <c r="L598" s="128">
        <v>1742.31</v>
      </c>
      <c r="M598" s="128">
        <v>1701.07</v>
      </c>
      <c r="N598" s="128">
        <v>1720.84</v>
      </c>
      <c r="O598" s="128">
        <v>1686.3</v>
      </c>
      <c r="P598" s="128">
        <v>1680.67</v>
      </c>
      <c r="Q598" s="128">
        <v>1714.02</v>
      </c>
      <c r="R598" s="128">
        <v>1722.76</v>
      </c>
      <c r="S598" s="128">
        <v>1732.85</v>
      </c>
      <c r="T598" s="128">
        <v>1691.94</v>
      </c>
      <c r="U598" s="128">
        <v>1672.98</v>
      </c>
      <c r="V598" s="128">
        <v>1681.37</v>
      </c>
      <c r="W598" s="128">
        <v>1635.73</v>
      </c>
      <c r="X598" s="128">
        <v>1513.01</v>
      </c>
      <c r="Y598" s="128">
        <v>1393.34</v>
      </c>
      <c r="Z598" s="128">
        <v>1306.74</v>
      </c>
    </row>
    <row r="599" spans="2:26" x14ac:dyDescent="0.3">
      <c r="B599" s="127">
        <v>27</v>
      </c>
      <c r="C599" s="128">
        <v>1334.34</v>
      </c>
      <c r="D599" s="128">
        <v>1328.41</v>
      </c>
      <c r="E599" s="128">
        <v>1344.81</v>
      </c>
      <c r="F599" s="128">
        <v>1355.89</v>
      </c>
      <c r="G599" s="128">
        <v>1428.67</v>
      </c>
      <c r="H599" s="128">
        <v>1482.32</v>
      </c>
      <c r="I599" s="128">
        <v>1539.46</v>
      </c>
      <c r="J599" s="128">
        <v>1691.88</v>
      </c>
      <c r="K599" s="128">
        <v>1652.41</v>
      </c>
      <c r="L599" s="128">
        <v>1682.74</v>
      </c>
      <c r="M599" s="128">
        <v>1585.05</v>
      </c>
      <c r="N599" s="128">
        <v>1696.11</v>
      </c>
      <c r="O599" s="128">
        <v>1645.07</v>
      </c>
      <c r="P599" s="128">
        <v>1692.68</v>
      </c>
      <c r="Q599" s="128">
        <v>1665.4</v>
      </c>
      <c r="R599" s="128">
        <v>1664.89</v>
      </c>
      <c r="S599" s="128">
        <v>1670.8</v>
      </c>
      <c r="T599" s="128">
        <v>1684.85</v>
      </c>
      <c r="U599" s="128">
        <v>1590.06</v>
      </c>
      <c r="V599" s="128">
        <v>1576.79</v>
      </c>
      <c r="W599" s="128">
        <v>1542.43</v>
      </c>
      <c r="X599" s="128">
        <v>1491.81</v>
      </c>
      <c r="Y599" s="128">
        <v>1445.41</v>
      </c>
      <c r="Z599" s="128">
        <v>1343.86</v>
      </c>
    </row>
    <row r="600" spans="2:26" x14ac:dyDescent="0.3">
      <c r="B600" s="127">
        <v>28</v>
      </c>
      <c r="C600" s="128">
        <v>1372.24</v>
      </c>
      <c r="D600" s="128">
        <v>1357.95</v>
      </c>
      <c r="E600" s="128">
        <v>1390.87</v>
      </c>
      <c r="F600" s="128">
        <v>1428.04</v>
      </c>
      <c r="G600" s="128">
        <v>1478.74</v>
      </c>
      <c r="H600" s="128">
        <v>1541.91</v>
      </c>
      <c r="I600" s="128">
        <v>1736.67</v>
      </c>
      <c r="J600" s="128">
        <v>1747.52</v>
      </c>
      <c r="K600" s="128">
        <v>1822.66</v>
      </c>
      <c r="L600" s="128">
        <v>1796.15</v>
      </c>
      <c r="M600" s="128">
        <v>1787.05</v>
      </c>
      <c r="N600" s="128">
        <v>1789.62</v>
      </c>
      <c r="O600" s="128">
        <v>1764.6</v>
      </c>
      <c r="P600" s="128">
        <v>1759.11</v>
      </c>
      <c r="Q600" s="128">
        <v>1753.17</v>
      </c>
      <c r="R600" s="128">
        <v>1749.16</v>
      </c>
      <c r="S600" s="128">
        <v>1762.28</v>
      </c>
      <c r="T600" s="128">
        <v>1795.81</v>
      </c>
      <c r="U600" s="128">
        <v>1728.96</v>
      </c>
      <c r="V600" s="128">
        <v>1797.99</v>
      </c>
      <c r="W600" s="128">
        <v>1711.42</v>
      </c>
      <c r="X600" s="128">
        <v>1432.38</v>
      </c>
      <c r="Y600" s="128">
        <v>1338.87</v>
      </c>
      <c r="Z600" s="128">
        <v>1337.62</v>
      </c>
    </row>
    <row r="601" spans="2:26" ht="15.75" customHeight="1" x14ac:dyDescent="0.3">
      <c r="B601" s="127">
        <v>29</v>
      </c>
      <c r="C601" s="128">
        <v>1349.97</v>
      </c>
      <c r="D601" s="128">
        <v>1340.83</v>
      </c>
      <c r="E601" s="128">
        <v>1321.17</v>
      </c>
      <c r="F601" s="128">
        <v>1332.98</v>
      </c>
      <c r="G601" s="128">
        <v>1469.72</v>
      </c>
      <c r="H601" s="128">
        <v>1518.5</v>
      </c>
      <c r="I601" s="128">
        <v>1610.72</v>
      </c>
      <c r="J601" s="128">
        <v>1753.77</v>
      </c>
      <c r="K601" s="128">
        <v>1777.52</v>
      </c>
      <c r="L601" s="128">
        <v>1843.6</v>
      </c>
      <c r="M601" s="128">
        <v>1815.94</v>
      </c>
      <c r="N601" s="128">
        <v>1837.95</v>
      </c>
      <c r="O601" s="128">
        <v>1798.83</v>
      </c>
      <c r="P601" s="128">
        <v>1797.07</v>
      </c>
      <c r="Q601" s="128">
        <v>1792.54</v>
      </c>
      <c r="R601" s="128">
        <v>1771.98</v>
      </c>
      <c r="S601" s="128">
        <v>1779.34</v>
      </c>
      <c r="T601" s="128">
        <v>1804.36</v>
      </c>
      <c r="U601" s="128">
        <v>1730.47</v>
      </c>
      <c r="V601" s="128">
        <v>1740.18</v>
      </c>
      <c r="W601" s="128">
        <v>1668.09</v>
      </c>
      <c r="X601" s="128">
        <v>1575.9</v>
      </c>
      <c r="Y601" s="128">
        <v>1486.21</v>
      </c>
      <c r="Z601" s="128">
        <v>1374.72</v>
      </c>
    </row>
    <row r="602" spans="2:26" x14ac:dyDescent="0.3">
      <c r="B602" s="127">
        <v>30</v>
      </c>
      <c r="C602" s="128">
        <v>1455.5</v>
      </c>
      <c r="D602" s="128">
        <v>1436.52</v>
      </c>
      <c r="E602" s="128">
        <v>1401.63</v>
      </c>
      <c r="F602" s="128">
        <v>1391.7</v>
      </c>
      <c r="G602" s="128">
        <v>1449.5</v>
      </c>
      <c r="H602" s="128">
        <v>1478.18</v>
      </c>
      <c r="I602" s="128">
        <v>1494.72</v>
      </c>
      <c r="J602" s="128">
        <v>1500.97</v>
      </c>
      <c r="K602" s="128">
        <v>1567.75</v>
      </c>
      <c r="L602" s="128">
        <v>1581.01</v>
      </c>
      <c r="M602" s="128">
        <v>1667.44</v>
      </c>
      <c r="N602" s="128">
        <v>1666.68</v>
      </c>
      <c r="O602" s="128">
        <v>1580.66</v>
      </c>
      <c r="P602" s="128">
        <v>1642.8</v>
      </c>
      <c r="Q602" s="128">
        <v>1665.01</v>
      </c>
      <c r="R602" s="128">
        <v>1660.97</v>
      </c>
      <c r="S602" s="128">
        <v>1678.88</v>
      </c>
      <c r="T602" s="128">
        <v>1702.08</v>
      </c>
      <c r="U602" s="128">
        <v>1667.26</v>
      </c>
      <c r="V602" s="128">
        <v>1688</v>
      </c>
      <c r="W602" s="128">
        <v>1665.31</v>
      </c>
      <c r="X602" s="128">
        <v>1546.94</v>
      </c>
      <c r="Y602" s="128">
        <v>1474.89</v>
      </c>
      <c r="Z602" s="128">
        <v>1436.34</v>
      </c>
    </row>
    <row r="603" spans="2:26" hidden="1" x14ac:dyDescent="0.3">
      <c r="B603" s="130">
        <v>31</v>
      </c>
      <c r="C603" s="128" t="e">
        <v>#N/A</v>
      </c>
      <c r="D603" s="128" t="e">
        <v>#N/A</v>
      </c>
      <c r="E603" s="128" t="e">
        <v>#N/A</v>
      </c>
      <c r="F603" s="128" t="e">
        <v>#N/A</v>
      </c>
      <c r="G603" s="128" t="e">
        <v>#N/A</v>
      </c>
      <c r="H603" s="128" t="e">
        <v>#N/A</v>
      </c>
      <c r="I603" s="128" t="e">
        <v>#N/A</v>
      </c>
      <c r="J603" s="128" t="e">
        <v>#N/A</v>
      </c>
      <c r="K603" s="128" t="e">
        <v>#N/A</v>
      </c>
      <c r="L603" s="128" t="e">
        <v>#N/A</v>
      </c>
      <c r="M603" s="128" t="e">
        <v>#N/A</v>
      </c>
      <c r="N603" s="128" t="e">
        <v>#N/A</v>
      </c>
      <c r="O603" s="128" t="e">
        <v>#N/A</v>
      </c>
      <c r="P603" s="128" t="e">
        <v>#N/A</v>
      </c>
      <c r="Q603" s="128" t="e">
        <v>#N/A</v>
      </c>
      <c r="R603" s="128" t="e">
        <v>#N/A</v>
      </c>
      <c r="S603" s="128" t="e">
        <v>#N/A</v>
      </c>
      <c r="T603" s="128" t="e">
        <v>#N/A</v>
      </c>
      <c r="U603" s="128" t="e">
        <v>#N/A</v>
      </c>
      <c r="V603" s="128" t="e">
        <v>#N/A</v>
      </c>
      <c r="W603" s="128" t="e">
        <v>#N/A</v>
      </c>
      <c r="X603" s="128" t="e">
        <v>#N/A</v>
      </c>
      <c r="Y603" s="128" t="e">
        <v>#N/A</v>
      </c>
      <c r="Z603" s="128" t="e">
        <v>#N/A</v>
      </c>
    </row>
    <row r="604" spans="2:26" x14ac:dyDescent="0.3">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3">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3">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3">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3">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3">
      <c r="B609" s="127">
        <v>1</v>
      </c>
      <c r="C609" s="128">
        <v>1445.52</v>
      </c>
      <c r="D609" s="128">
        <v>1441.22</v>
      </c>
      <c r="E609" s="128">
        <v>1457.46</v>
      </c>
      <c r="F609" s="128">
        <v>1507.42</v>
      </c>
      <c r="G609" s="128">
        <v>1554.42</v>
      </c>
      <c r="H609" s="128">
        <v>1630.72</v>
      </c>
      <c r="I609" s="128">
        <v>1650.64</v>
      </c>
      <c r="J609" s="128">
        <v>1662.98</v>
      </c>
      <c r="K609" s="128">
        <v>1666.95</v>
      </c>
      <c r="L609" s="128">
        <v>1673.97</v>
      </c>
      <c r="M609" s="128">
        <v>1674.2</v>
      </c>
      <c r="N609" s="128">
        <v>1675.13</v>
      </c>
      <c r="O609" s="128">
        <v>1664.56</v>
      </c>
      <c r="P609" s="128">
        <v>1670.9</v>
      </c>
      <c r="Q609" s="128">
        <v>1706.08</v>
      </c>
      <c r="R609" s="128">
        <v>1712.59</v>
      </c>
      <c r="S609" s="128">
        <v>1774.52</v>
      </c>
      <c r="T609" s="128">
        <v>1718</v>
      </c>
      <c r="U609" s="128">
        <v>1720.19</v>
      </c>
      <c r="V609" s="128">
        <v>1632.28</v>
      </c>
      <c r="W609" s="128">
        <v>1601.58</v>
      </c>
      <c r="X609" s="128">
        <v>1347.74</v>
      </c>
      <c r="Y609" s="128">
        <v>1491.56</v>
      </c>
      <c r="Z609" s="128">
        <v>1456.1</v>
      </c>
    </row>
    <row r="610" spans="2:26" x14ac:dyDescent="0.3">
      <c r="B610" s="127">
        <v>2</v>
      </c>
      <c r="C610" s="128">
        <v>1470.01</v>
      </c>
      <c r="D610" s="128">
        <v>1456.08</v>
      </c>
      <c r="E610" s="128">
        <v>1467.16</v>
      </c>
      <c r="F610" s="128">
        <v>1458.44</v>
      </c>
      <c r="G610" s="128">
        <v>1534.23</v>
      </c>
      <c r="H610" s="128">
        <v>1612.21</v>
      </c>
      <c r="I610" s="128">
        <v>1655.57</v>
      </c>
      <c r="J610" s="128">
        <v>1716.91</v>
      </c>
      <c r="K610" s="128">
        <v>1794.5</v>
      </c>
      <c r="L610" s="128">
        <v>1806.67</v>
      </c>
      <c r="M610" s="128">
        <v>1804.02</v>
      </c>
      <c r="N610" s="128">
        <v>1804.35</v>
      </c>
      <c r="O610" s="128">
        <v>1820.32</v>
      </c>
      <c r="P610" s="128">
        <v>1814.34</v>
      </c>
      <c r="Q610" s="128">
        <v>1821.23</v>
      </c>
      <c r="R610" s="128">
        <v>1808.26</v>
      </c>
      <c r="S610" s="128">
        <v>1828.66</v>
      </c>
      <c r="T610" s="128">
        <v>1832.58</v>
      </c>
      <c r="U610" s="128">
        <v>1767.08</v>
      </c>
      <c r="V610" s="128">
        <v>1649.02</v>
      </c>
      <c r="W610" s="128">
        <v>1637.65</v>
      </c>
      <c r="X610" s="128">
        <v>1602.68</v>
      </c>
      <c r="Y610" s="128">
        <v>1531.83</v>
      </c>
      <c r="Z610" s="128">
        <v>1486.79</v>
      </c>
    </row>
    <row r="611" spans="2:26" x14ac:dyDescent="0.3">
      <c r="B611" s="127">
        <v>3</v>
      </c>
      <c r="C611" s="128">
        <v>1522.69</v>
      </c>
      <c r="D611" s="128">
        <v>1520.59</v>
      </c>
      <c r="E611" s="128">
        <v>1523.63</v>
      </c>
      <c r="F611" s="128">
        <v>1506.37</v>
      </c>
      <c r="G611" s="128">
        <v>1556.03</v>
      </c>
      <c r="H611" s="128">
        <v>1613.27</v>
      </c>
      <c r="I611" s="128">
        <v>1619.29</v>
      </c>
      <c r="J611" s="128">
        <v>1622.22</v>
      </c>
      <c r="K611" s="128">
        <v>1683.71</v>
      </c>
      <c r="L611" s="128">
        <v>1696.14</v>
      </c>
      <c r="M611" s="128">
        <v>1687.67</v>
      </c>
      <c r="N611" s="128">
        <v>1693.35</v>
      </c>
      <c r="O611" s="128">
        <v>1674.39</v>
      </c>
      <c r="P611" s="128">
        <v>1719.31</v>
      </c>
      <c r="Q611" s="128">
        <v>1722.78</v>
      </c>
      <c r="R611" s="128">
        <v>1742.71</v>
      </c>
      <c r="S611" s="128">
        <v>1808.53</v>
      </c>
      <c r="T611" s="128">
        <v>1831.71</v>
      </c>
      <c r="U611" s="128">
        <v>1803.49</v>
      </c>
      <c r="V611" s="128">
        <v>1801.15</v>
      </c>
      <c r="W611" s="128">
        <v>1630.1</v>
      </c>
      <c r="X611" s="128">
        <v>1613.03</v>
      </c>
      <c r="Y611" s="128">
        <v>1591.41</v>
      </c>
      <c r="Z611" s="128">
        <v>1539.55</v>
      </c>
    </row>
    <row r="612" spans="2:26" x14ac:dyDescent="0.3">
      <c r="B612" s="127">
        <v>4</v>
      </c>
      <c r="C612" s="128">
        <v>1568.16</v>
      </c>
      <c r="D612" s="128">
        <v>1568.21</v>
      </c>
      <c r="E612" s="128">
        <v>1604.13</v>
      </c>
      <c r="F612" s="128">
        <v>1611.56</v>
      </c>
      <c r="G612" s="128">
        <v>1643.15</v>
      </c>
      <c r="H612" s="128">
        <v>2124.87</v>
      </c>
      <c r="I612" s="128">
        <v>1764.67</v>
      </c>
      <c r="J612" s="128">
        <v>1756.79</v>
      </c>
      <c r="K612" s="128">
        <v>1765.27</v>
      </c>
      <c r="L612" s="128">
        <v>1761.25</v>
      </c>
      <c r="M612" s="128">
        <v>1738.9</v>
      </c>
      <c r="N612" s="128">
        <v>1753.3</v>
      </c>
      <c r="O612" s="128">
        <v>1750.09</v>
      </c>
      <c r="P612" s="128">
        <v>1756.09</v>
      </c>
      <c r="Q612" s="128">
        <v>1766.13</v>
      </c>
      <c r="R612" s="128">
        <v>1766.46</v>
      </c>
      <c r="S612" s="128">
        <v>1789.39</v>
      </c>
      <c r="T612" s="128">
        <v>1846.16</v>
      </c>
      <c r="U612" s="128">
        <v>1789.33</v>
      </c>
      <c r="V612" s="128">
        <v>1727.5</v>
      </c>
      <c r="W612" s="128">
        <v>1666.07</v>
      </c>
      <c r="X612" s="128">
        <v>1634.72</v>
      </c>
      <c r="Y612" s="128">
        <v>1618.86</v>
      </c>
      <c r="Z612" s="128">
        <v>1566.39</v>
      </c>
    </row>
    <row r="613" spans="2:26" x14ac:dyDescent="0.3">
      <c r="B613" s="127">
        <v>5</v>
      </c>
      <c r="C613" s="128">
        <v>1591.8</v>
      </c>
      <c r="D613" s="128">
        <v>1603.7</v>
      </c>
      <c r="E613" s="128">
        <v>1621.08</v>
      </c>
      <c r="F613" s="128">
        <v>1635.23</v>
      </c>
      <c r="G613" s="128">
        <v>2113.71</v>
      </c>
      <c r="H613" s="128">
        <v>1763.42</v>
      </c>
      <c r="I613" s="128">
        <v>2127.5300000000002</v>
      </c>
      <c r="J613" s="128">
        <v>1970.77</v>
      </c>
      <c r="K613" s="128">
        <v>1946.66</v>
      </c>
      <c r="L613" s="128">
        <v>1958.64</v>
      </c>
      <c r="M613" s="128">
        <v>1931.83</v>
      </c>
      <c r="N613" s="128">
        <v>1928.87</v>
      </c>
      <c r="O613" s="128">
        <v>1906.76</v>
      </c>
      <c r="P613" s="128">
        <v>1909.56</v>
      </c>
      <c r="Q613" s="128">
        <v>1912.79</v>
      </c>
      <c r="R613" s="128">
        <v>1900.45</v>
      </c>
      <c r="S613" s="128">
        <v>1953.98</v>
      </c>
      <c r="T613" s="128">
        <v>1998.48</v>
      </c>
      <c r="U613" s="128">
        <v>1931.23</v>
      </c>
      <c r="V613" s="128">
        <v>1909.41</v>
      </c>
      <c r="W613" s="128">
        <v>1793.84</v>
      </c>
      <c r="X613" s="128">
        <v>1683.25</v>
      </c>
      <c r="Y613" s="128">
        <v>1630.07</v>
      </c>
      <c r="Z613" s="128">
        <v>1612.72</v>
      </c>
    </row>
    <row r="614" spans="2:26" x14ac:dyDescent="0.3">
      <c r="B614" s="127">
        <v>6</v>
      </c>
      <c r="C614" s="128">
        <v>1500.74</v>
      </c>
      <c r="D614" s="128">
        <v>1502.8</v>
      </c>
      <c r="E614" s="128">
        <v>1542.71</v>
      </c>
      <c r="F614" s="128">
        <v>1543.77</v>
      </c>
      <c r="G614" s="128">
        <v>1589.13</v>
      </c>
      <c r="H614" s="128">
        <v>1596.35</v>
      </c>
      <c r="I614" s="128">
        <v>1672.65</v>
      </c>
      <c r="J614" s="128">
        <v>1674.33</v>
      </c>
      <c r="K614" s="128">
        <v>1714.86</v>
      </c>
      <c r="L614" s="128">
        <v>1701.57</v>
      </c>
      <c r="M614" s="128">
        <v>1687.65</v>
      </c>
      <c r="N614" s="128">
        <v>1687.35</v>
      </c>
      <c r="O614" s="128">
        <v>1687.31</v>
      </c>
      <c r="P614" s="128">
        <v>1690.84</v>
      </c>
      <c r="Q614" s="128">
        <v>1691.92</v>
      </c>
      <c r="R614" s="128">
        <v>1688.13</v>
      </c>
      <c r="S614" s="128">
        <v>1687.74</v>
      </c>
      <c r="T614" s="128">
        <v>1782.48</v>
      </c>
      <c r="U614" s="128">
        <v>1687.64</v>
      </c>
      <c r="V614" s="128">
        <v>1687.58</v>
      </c>
      <c r="W614" s="128">
        <v>1613.33</v>
      </c>
      <c r="X614" s="128">
        <v>1568.33</v>
      </c>
      <c r="Y614" s="128">
        <v>1551.6</v>
      </c>
      <c r="Z614" s="128">
        <v>1524.94</v>
      </c>
    </row>
    <row r="615" spans="2:26" x14ac:dyDescent="0.3">
      <c r="B615" s="127">
        <v>7</v>
      </c>
      <c r="C615" s="128">
        <v>1537.58</v>
      </c>
      <c r="D615" s="128">
        <v>1536.73</v>
      </c>
      <c r="E615" s="128">
        <v>1567.44</v>
      </c>
      <c r="F615" s="128">
        <v>1574.87</v>
      </c>
      <c r="G615" s="128">
        <v>1653.01</v>
      </c>
      <c r="H615" s="128">
        <v>1687.02</v>
      </c>
      <c r="I615" s="128">
        <v>1781.71</v>
      </c>
      <c r="J615" s="128">
        <v>1887.22</v>
      </c>
      <c r="K615" s="128">
        <v>1789.03</v>
      </c>
      <c r="L615" s="128">
        <v>1919.99</v>
      </c>
      <c r="M615" s="128">
        <v>1790.55</v>
      </c>
      <c r="N615" s="128">
        <v>1786.78</v>
      </c>
      <c r="O615" s="128">
        <v>1789.69</v>
      </c>
      <c r="P615" s="128">
        <v>1785.88</v>
      </c>
      <c r="Q615" s="128">
        <v>1784.8</v>
      </c>
      <c r="R615" s="128">
        <v>1781.67</v>
      </c>
      <c r="S615" s="128">
        <v>1879.11</v>
      </c>
      <c r="T615" s="128">
        <v>1941.16</v>
      </c>
      <c r="U615" s="128">
        <v>1891.85</v>
      </c>
      <c r="V615" s="128">
        <v>1869.57</v>
      </c>
      <c r="W615" s="128">
        <v>1772.49</v>
      </c>
      <c r="X615" s="128">
        <v>1676.11</v>
      </c>
      <c r="Y615" s="128">
        <v>1612.8</v>
      </c>
      <c r="Z615" s="128">
        <v>1588.82</v>
      </c>
    </row>
    <row r="616" spans="2:26" x14ac:dyDescent="0.3">
      <c r="B616" s="127">
        <v>8</v>
      </c>
      <c r="C616" s="128">
        <v>1585.02</v>
      </c>
      <c r="D616" s="128">
        <v>1537.38</v>
      </c>
      <c r="E616" s="128">
        <v>1575.96</v>
      </c>
      <c r="F616" s="128">
        <v>1561.25</v>
      </c>
      <c r="G616" s="128">
        <v>1663.5</v>
      </c>
      <c r="H616" s="128">
        <v>1685.93</v>
      </c>
      <c r="I616" s="128">
        <v>1683.99</v>
      </c>
      <c r="J616" s="128">
        <v>1793.08</v>
      </c>
      <c r="K616" s="128">
        <v>1802.01</v>
      </c>
      <c r="L616" s="128">
        <v>1801.46</v>
      </c>
      <c r="M616" s="128">
        <v>1797</v>
      </c>
      <c r="N616" s="128">
        <v>1796.14</v>
      </c>
      <c r="O616" s="128">
        <v>1792.88</v>
      </c>
      <c r="P616" s="128">
        <v>1791.37</v>
      </c>
      <c r="Q616" s="128">
        <v>1793.9</v>
      </c>
      <c r="R616" s="128">
        <v>1790.37</v>
      </c>
      <c r="S616" s="128">
        <v>1788.92</v>
      </c>
      <c r="T616" s="128">
        <v>1924.1</v>
      </c>
      <c r="U616" s="128">
        <v>1854.53</v>
      </c>
      <c r="V616" s="128">
        <v>1836.7</v>
      </c>
      <c r="W616" s="128">
        <v>1687.34</v>
      </c>
      <c r="X616" s="128">
        <v>1629.65</v>
      </c>
      <c r="Y616" s="128">
        <v>1612.56</v>
      </c>
      <c r="Z616" s="128">
        <v>1611.5</v>
      </c>
    </row>
    <row r="617" spans="2:26" x14ac:dyDescent="0.3">
      <c r="B617" s="127">
        <v>9</v>
      </c>
      <c r="C617" s="128">
        <v>1592.31</v>
      </c>
      <c r="D617" s="128">
        <v>1555.21</v>
      </c>
      <c r="E617" s="128">
        <v>1526.75</v>
      </c>
      <c r="F617" s="128">
        <v>1518.62</v>
      </c>
      <c r="G617" s="128">
        <v>1586.22</v>
      </c>
      <c r="H617" s="128">
        <v>1610.22</v>
      </c>
      <c r="I617" s="128">
        <v>1656.01</v>
      </c>
      <c r="J617" s="128">
        <v>1692.11</v>
      </c>
      <c r="K617" s="128">
        <v>1804.48</v>
      </c>
      <c r="L617" s="128">
        <v>1804.36</v>
      </c>
      <c r="M617" s="128">
        <v>1804.19</v>
      </c>
      <c r="N617" s="128">
        <v>1796.12</v>
      </c>
      <c r="O617" s="128">
        <v>1793.05</v>
      </c>
      <c r="P617" s="128">
        <v>1782.98</v>
      </c>
      <c r="Q617" s="128">
        <v>1774.42</v>
      </c>
      <c r="R617" s="128">
        <v>1782.84</v>
      </c>
      <c r="S617" s="128">
        <v>1790.66</v>
      </c>
      <c r="T617" s="128">
        <v>1921.43</v>
      </c>
      <c r="U617" s="128">
        <v>1881.88</v>
      </c>
      <c r="V617" s="128">
        <v>1880.85</v>
      </c>
      <c r="W617" s="128">
        <v>1675</v>
      </c>
      <c r="X617" s="128">
        <v>1610.73</v>
      </c>
      <c r="Y617" s="128">
        <v>1606.97</v>
      </c>
      <c r="Z617" s="128">
        <v>1600.74</v>
      </c>
    </row>
    <row r="618" spans="2:26" x14ac:dyDescent="0.3">
      <c r="B618" s="127">
        <v>10</v>
      </c>
      <c r="C618" s="128">
        <v>1555.71</v>
      </c>
      <c r="D618" s="128">
        <v>1522.95</v>
      </c>
      <c r="E618" s="128">
        <v>1520.32</v>
      </c>
      <c r="F618" s="128">
        <v>1505.56</v>
      </c>
      <c r="G618" s="128">
        <v>1548.41</v>
      </c>
      <c r="H618" s="128">
        <v>1561.18</v>
      </c>
      <c r="I618" s="128">
        <v>1586.81</v>
      </c>
      <c r="J618" s="128">
        <v>1639.63</v>
      </c>
      <c r="K618" s="128">
        <v>1661.7</v>
      </c>
      <c r="L618" s="128">
        <v>1690.38</v>
      </c>
      <c r="M618" s="128">
        <v>1671.66</v>
      </c>
      <c r="N618" s="128">
        <v>1671.54</v>
      </c>
      <c r="O618" s="128">
        <v>1671.51</v>
      </c>
      <c r="P618" s="128">
        <v>1672.35</v>
      </c>
      <c r="Q618" s="128">
        <v>1678.93</v>
      </c>
      <c r="R618" s="128">
        <v>1678.45</v>
      </c>
      <c r="S618" s="128">
        <v>1727.86</v>
      </c>
      <c r="T618" s="128">
        <v>1864.68</v>
      </c>
      <c r="U618" s="128">
        <v>1787.17</v>
      </c>
      <c r="V618" s="128">
        <v>1783.5</v>
      </c>
      <c r="W618" s="128">
        <v>1647.91</v>
      </c>
      <c r="X618" s="128">
        <v>1613.17</v>
      </c>
      <c r="Y618" s="128">
        <v>1610.67</v>
      </c>
      <c r="Z618" s="128">
        <v>1594.16</v>
      </c>
    </row>
    <row r="619" spans="2:26" x14ac:dyDescent="0.3">
      <c r="B619" s="127">
        <v>11</v>
      </c>
      <c r="C619" s="128">
        <v>1525.75</v>
      </c>
      <c r="D619" s="128">
        <v>1511.98</v>
      </c>
      <c r="E619" s="128">
        <v>1527.44</v>
      </c>
      <c r="F619" s="128">
        <v>1560.3</v>
      </c>
      <c r="G619" s="128">
        <v>1615.99</v>
      </c>
      <c r="H619" s="128">
        <v>1669.42</v>
      </c>
      <c r="I619" s="128">
        <v>1790.89</v>
      </c>
      <c r="J619" s="128">
        <v>1826.61</v>
      </c>
      <c r="K619" s="128">
        <v>1824.54</v>
      </c>
      <c r="L619" s="128">
        <v>1826.39</v>
      </c>
      <c r="M619" s="128">
        <v>1823.75</v>
      </c>
      <c r="N619" s="128">
        <v>1822.9</v>
      </c>
      <c r="O619" s="128">
        <v>1816.52</v>
      </c>
      <c r="P619" s="128">
        <v>1805.59</v>
      </c>
      <c r="Q619" s="128">
        <v>1805.21</v>
      </c>
      <c r="R619" s="128">
        <v>1799.65</v>
      </c>
      <c r="S619" s="128">
        <v>1814.49</v>
      </c>
      <c r="T619" s="128">
        <v>1931.74</v>
      </c>
      <c r="U619" s="128">
        <v>1813.11</v>
      </c>
      <c r="V619" s="128">
        <v>1800.22</v>
      </c>
      <c r="W619" s="128">
        <v>1669.63</v>
      </c>
      <c r="X619" s="128">
        <v>1620.89</v>
      </c>
      <c r="Y619" s="128">
        <v>1594.55</v>
      </c>
      <c r="Z619" s="128">
        <v>1577.98</v>
      </c>
    </row>
    <row r="620" spans="2:26" x14ac:dyDescent="0.3">
      <c r="B620" s="127">
        <v>12</v>
      </c>
      <c r="C620" s="128">
        <v>1504.09</v>
      </c>
      <c r="D620" s="128">
        <v>1510.05</v>
      </c>
      <c r="E620" s="128">
        <v>1537.8</v>
      </c>
      <c r="F620" s="128">
        <v>1611.72</v>
      </c>
      <c r="G620" s="128">
        <v>1626.47</v>
      </c>
      <c r="H620" s="128">
        <v>1691.97</v>
      </c>
      <c r="I620" s="128">
        <v>1804.65</v>
      </c>
      <c r="J620" s="128">
        <v>1887.34</v>
      </c>
      <c r="K620" s="128">
        <v>1815.68</v>
      </c>
      <c r="L620" s="128">
        <v>1817.22</v>
      </c>
      <c r="M620" s="128">
        <v>1812.47</v>
      </c>
      <c r="N620" s="128">
        <v>1810.46</v>
      </c>
      <c r="O620" s="128">
        <v>1812.68</v>
      </c>
      <c r="P620" s="128">
        <v>1805.68</v>
      </c>
      <c r="Q620" s="128">
        <v>1800.09</v>
      </c>
      <c r="R620" s="128">
        <v>1798.14</v>
      </c>
      <c r="S620" s="128">
        <v>1805.37</v>
      </c>
      <c r="T620" s="128">
        <v>1808.02</v>
      </c>
      <c r="U620" s="128">
        <v>1776.19</v>
      </c>
      <c r="V620" s="128">
        <v>1668.45</v>
      </c>
      <c r="W620" s="128">
        <v>1647.37</v>
      </c>
      <c r="X620" s="128">
        <v>1617.69</v>
      </c>
      <c r="Y620" s="128">
        <v>1562.54</v>
      </c>
      <c r="Z620" s="128">
        <v>1523.13</v>
      </c>
    </row>
    <row r="621" spans="2:26" x14ac:dyDescent="0.3">
      <c r="B621" s="127">
        <v>13</v>
      </c>
      <c r="C621" s="128">
        <v>1515.02</v>
      </c>
      <c r="D621" s="128">
        <v>1510.9</v>
      </c>
      <c r="E621" s="128">
        <v>1545.96</v>
      </c>
      <c r="F621" s="128">
        <v>1585.41</v>
      </c>
      <c r="G621" s="128">
        <v>1622.9</v>
      </c>
      <c r="H621" s="128">
        <v>1626.76</v>
      </c>
      <c r="I621" s="128">
        <v>1707.34</v>
      </c>
      <c r="J621" s="128">
        <v>1773.57</v>
      </c>
      <c r="K621" s="128">
        <v>1767.07</v>
      </c>
      <c r="L621" s="128">
        <v>1763.23</v>
      </c>
      <c r="M621" s="128">
        <v>1699.58</v>
      </c>
      <c r="N621" s="128">
        <v>1698.82</v>
      </c>
      <c r="O621" s="128">
        <v>1650.9</v>
      </c>
      <c r="P621" s="128">
        <v>1637.2</v>
      </c>
      <c r="Q621" s="128">
        <v>1637.39</v>
      </c>
      <c r="R621" s="128">
        <v>1639.09</v>
      </c>
      <c r="S621" s="128">
        <v>1774.64</v>
      </c>
      <c r="T621" s="128">
        <v>1778.17</v>
      </c>
      <c r="U621" s="128">
        <v>1698.05</v>
      </c>
      <c r="V621" s="128">
        <v>1672.03</v>
      </c>
      <c r="W621" s="128">
        <v>1648.51</v>
      </c>
      <c r="X621" s="128">
        <v>1605.39</v>
      </c>
      <c r="Y621" s="128">
        <v>1563.14</v>
      </c>
      <c r="Z621" s="128">
        <v>1533.53</v>
      </c>
    </row>
    <row r="622" spans="2:26" x14ac:dyDescent="0.3">
      <c r="B622" s="127">
        <v>14</v>
      </c>
      <c r="C622" s="128">
        <v>1496.95</v>
      </c>
      <c r="D622" s="128">
        <v>1503.69</v>
      </c>
      <c r="E622" s="128">
        <v>1524.21</v>
      </c>
      <c r="F622" s="128">
        <v>1574.96</v>
      </c>
      <c r="G622" s="128">
        <v>1603.79</v>
      </c>
      <c r="H622" s="128">
        <v>1628.52</v>
      </c>
      <c r="I622" s="128">
        <v>1698.02</v>
      </c>
      <c r="J622" s="128">
        <v>1762.64</v>
      </c>
      <c r="K622" s="128">
        <v>1751.49</v>
      </c>
      <c r="L622" s="128">
        <v>1751.2</v>
      </c>
      <c r="M622" s="128">
        <v>1736.31</v>
      </c>
      <c r="N622" s="128">
        <v>1698.64</v>
      </c>
      <c r="O622" s="128">
        <v>1698.76</v>
      </c>
      <c r="P622" s="128">
        <v>1697.63</v>
      </c>
      <c r="Q622" s="128">
        <v>1698.07</v>
      </c>
      <c r="R622" s="128">
        <v>1697.87</v>
      </c>
      <c r="S622" s="128">
        <v>1751.49</v>
      </c>
      <c r="T622" s="128">
        <v>1758.41</v>
      </c>
      <c r="U622" s="128">
        <v>1669.99</v>
      </c>
      <c r="V622" s="128">
        <v>1603.45</v>
      </c>
      <c r="W622" s="128">
        <v>1620.89</v>
      </c>
      <c r="X622" s="128">
        <v>1536.62</v>
      </c>
      <c r="Y622" s="128">
        <v>1557.79</v>
      </c>
      <c r="Z622" s="128">
        <v>1526.7</v>
      </c>
    </row>
    <row r="623" spans="2:26" x14ac:dyDescent="0.3">
      <c r="B623" s="127">
        <v>15</v>
      </c>
      <c r="C623" s="128">
        <v>1578.52</v>
      </c>
      <c r="D623" s="128">
        <v>1578.93</v>
      </c>
      <c r="E623" s="128">
        <v>1620.74</v>
      </c>
      <c r="F623" s="128">
        <v>1623.16</v>
      </c>
      <c r="G623" s="128">
        <v>1693.59</v>
      </c>
      <c r="H623" s="128">
        <v>1686.5</v>
      </c>
      <c r="I623" s="128">
        <v>1784.34</v>
      </c>
      <c r="J623" s="128">
        <v>1889.65</v>
      </c>
      <c r="K623" s="128">
        <v>1884.84</v>
      </c>
      <c r="L623" s="128">
        <v>1880.76</v>
      </c>
      <c r="M623" s="128">
        <v>1841.92</v>
      </c>
      <c r="N623" s="128">
        <v>1838.88</v>
      </c>
      <c r="O623" s="128">
        <v>1837.4</v>
      </c>
      <c r="P623" s="128">
        <v>1833.44</v>
      </c>
      <c r="Q623" s="128">
        <v>1847.85</v>
      </c>
      <c r="R623" s="128">
        <v>1849.76</v>
      </c>
      <c r="S623" s="128">
        <v>1886.78</v>
      </c>
      <c r="T623" s="128">
        <v>1890.2</v>
      </c>
      <c r="U623" s="128">
        <v>1819.36</v>
      </c>
      <c r="V623" s="128">
        <v>1613.33</v>
      </c>
      <c r="W623" s="128">
        <v>1748.21</v>
      </c>
      <c r="X623" s="128">
        <v>1746.37</v>
      </c>
      <c r="Y623" s="128">
        <v>1670</v>
      </c>
      <c r="Z623" s="128">
        <v>1642.46</v>
      </c>
    </row>
    <row r="624" spans="2:26" x14ac:dyDescent="0.3">
      <c r="B624" s="127">
        <v>16</v>
      </c>
      <c r="C624" s="128">
        <v>1720.93</v>
      </c>
      <c r="D624" s="128">
        <v>1634.33</v>
      </c>
      <c r="E624" s="128">
        <v>1611.92</v>
      </c>
      <c r="F624" s="128">
        <v>1557.59</v>
      </c>
      <c r="G624" s="128">
        <v>1634.19</v>
      </c>
      <c r="H624" s="128">
        <v>1764.12</v>
      </c>
      <c r="I624" s="128">
        <v>1850.62</v>
      </c>
      <c r="J624" s="128">
        <v>1894.52</v>
      </c>
      <c r="K624" s="128">
        <v>1904.39</v>
      </c>
      <c r="L624" s="128">
        <v>1904.8</v>
      </c>
      <c r="M624" s="128">
        <v>1881.03</v>
      </c>
      <c r="N624" s="128">
        <v>1864.54</v>
      </c>
      <c r="O624" s="128">
        <v>1787.19</v>
      </c>
      <c r="P624" s="128">
        <v>1855.82</v>
      </c>
      <c r="Q624" s="128">
        <v>1789.28</v>
      </c>
      <c r="R624" s="128">
        <v>1834.27</v>
      </c>
      <c r="S624" s="128">
        <v>1861.01</v>
      </c>
      <c r="T624" s="128">
        <v>1830.28</v>
      </c>
      <c r="U624" s="128">
        <v>1830.62</v>
      </c>
      <c r="V624" s="128">
        <v>1836.29</v>
      </c>
      <c r="W624" s="128">
        <v>1751.27</v>
      </c>
      <c r="X624" s="128">
        <v>1659.01</v>
      </c>
      <c r="Y624" s="128">
        <v>1627.97</v>
      </c>
      <c r="Z624" s="128">
        <v>1596.28</v>
      </c>
    </row>
    <row r="625" spans="2:26" x14ac:dyDescent="0.3">
      <c r="B625" s="127">
        <v>17</v>
      </c>
      <c r="C625" s="128">
        <v>1425.07</v>
      </c>
      <c r="D625" s="128">
        <v>1386.15</v>
      </c>
      <c r="E625" s="128">
        <v>1375.88</v>
      </c>
      <c r="F625" s="128">
        <v>1273.6199999999999</v>
      </c>
      <c r="G625" s="128">
        <v>1512.26</v>
      </c>
      <c r="H625" s="128">
        <v>1685.33</v>
      </c>
      <c r="I625" s="128">
        <v>1717.49</v>
      </c>
      <c r="J625" s="128">
        <v>1700.95</v>
      </c>
      <c r="K625" s="128">
        <v>1792.63</v>
      </c>
      <c r="L625" s="128">
        <v>1797.05</v>
      </c>
      <c r="M625" s="128">
        <v>1767.93</v>
      </c>
      <c r="N625" s="128">
        <v>1791.65</v>
      </c>
      <c r="O625" s="128">
        <v>1694.14</v>
      </c>
      <c r="P625" s="128">
        <v>1778.18</v>
      </c>
      <c r="Q625" s="128">
        <v>1775.78</v>
      </c>
      <c r="R625" s="128">
        <v>1782.21</v>
      </c>
      <c r="S625" s="128">
        <v>1832</v>
      </c>
      <c r="T625" s="128">
        <v>1831.93</v>
      </c>
      <c r="U625" s="128">
        <v>1832.44</v>
      </c>
      <c r="V625" s="128">
        <v>1836.22</v>
      </c>
      <c r="W625" s="128">
        <v>1747.75</v>
      </c>
      <c r="X625" s="128">
        <v>1669.22</v>
      </c>
      <c r="Y625" s="128">
        <v>1635.17</v>
      </c>
      <c r="Z625" s="128">
        <v>1545.86</v>
      </c>
    </row>
    <row r="626" spans="2:26" x14ac:dyDescent="0.3">
      <c r="B626" s="127">
        <v>18</v>
      </c>
      <c r="C626" s="128">
        <v>1571.14</v>
      </c>
      <c r="D626" s="128">
        <v>1564.58</v>
      </c>
      <c r="E626" s="128">
        <v>1585.94</v>
      </c>
      <c r="F626" s="128">
        <v>1631.38</v>
      </c>
      <c r="G626" s="128">
        <v>1725.71</v>
      </c>
      <c r="H626" s="128">
        <v>1688.81</v>
      </c>
      <c r="I626" s="128">
        <v>1870.96</v>
      </c>
      <c r="J626" s="128">
        <v>1876.15</v>
      </c>
      <c r="K626" s="128">
        <v>1877.87</v>
      </c>
      <c r="L626" s="128">
        <v>1882.35</v>
      </c>
      <c r="M626" s="128">
        <v>1881.75</v>
      </c>
      <c r="N626" s="128">
        <v>1882.37</v>
      </c>
      <c r="O626" s="128">
        <v>1880.84</v>
      </c>
      <c r="P626" s="128">
        <v>1876.75</v>
      </c>
      <c r="Q626" s="128">
        <v>1840.95</v>
      </c>
      <c r="R626" s="128">
        <v>1840.09</v>
      </c>
      <c r="S626" s="128">
        <v>1878.49</v>
      </c>
      <c r="T626" s="128">
        <v>1880.49</v>
      </c>
      <c r="U626" s="128">
        <v>1833.85</v>
      </c>
      <c r="V626" s="128">
        <v>1799.35</v>
      </c>
      <c r="W626" s="128">
        <v>1668.6</v>
      </c>
      <c r="X626" s="128">
        <v>1648.87</v>
      </c>
      <c r="Y626" s="128">
        <v>1596.65</v>
      </c>
      <c r="Z626" s="128">
        <v>1588.2</v>
      </c>
    </row>
    <row r="627" spans="2:26" x14ac:dyDescent="0.3">
      <c r="B627" s="127">
        <v>19</v>
      </c>
      <c r="C627" s="128">
        <v>1529.9</v>
      </c>
      <c r="D627" s="128">
        <v>1528.34</v>
      </c>
      <c r="E627" s="128">
        <v>1558.28</v>
      </c>
      <c r="F627" s="128">
        <v>1620.63</v>
      </c>
      <c r="G627" s="128">
        <v>1627.3</v>
      </c>
      <c r="H627" s="128">
        <v>1685.11</v>
      </c>
      <c r="I627" s="128">
        <v>1864.26</v>
      </c>
      <c r="J627" s="128">
        <v>1875.29</v>
      </c>
      <c r="K627" s="128">
        <v>1877.17</v>
      </c>
      <c r="L627" s="128">
        <v>1874.27</v>
      </c>
      <c r="M627" s="128">
        <v>1866.04</v>
      </c>
      <c r="N627" s="128">
        <v>1865.98</v>
      </c>
      <c r="O627" s="128">
        <v>1853.91</v>
      </c>
      <c r="P627" s="128">
        <v>1844.34</v>
      </c>
      <c r="Q627" s="128">
        <v>1839.39</v>
      </c>
      <c r="R627" s="128">
        <v>1839.35</v>
      </c>
      <c r="S627" s="128">
        <v>1875.78</v>
      </c>
      <c r="T627" s="128">
        <v>1900.3</v>
      </c>
      <c r="U627" s="128">
        <v>1818.37</v>
      </c>
      <c r="V627" s="128">
        <v>1814.25</v>
      </c>
      <c r="W627" s="128">
        <v>1746.85</v>
      </c>
      <c r="X627" s="128">
        <v>1671.87</v>
      </c>
      <c r="Y627" s="128">
        <v>1631.89</v>
      </c>
      <c r="Z627" s="128">
        <v>1566.84</v>
      </c>
    </row>
    <row r="628" spans="2:26" x14ac:dyDescent="0.3">
      <c r="B628" s="127">
        <v>20</v>
      </c>
      <c r="C628" s="128">
        <v>1454.64</v>
      </c>
      <c r="D628" s="128">
        <v>1473.59</v>
      </c>
      <c r="E628" s="128">
        <v>1578.68</v>
      </c>
      <c r="F628" s="128">
        <v>1623.97</v>
      </c>
      <c r="G628" s="128">
        <v>1628.13</v>
      </c>
      <c r="H628" s="128">
        <v>1638.84</v>
      </c>
      <c r="I628" s="128">
        <v>1792.99</v>
      </c>
      <c r="J628" s="128">
        <v>1869.85</v>
      </c>
      <c r="K628" s="128">
        <v>1871.92</v>
      </c>
      <c r="L628" s="128">
        <v>1873.54</v>
      </c>
      <c r="M628" s="128">
        <v>1873.52</v>
      </c>
      <c r="N628" s="128">
        <v>1874.64</v>
      </c>
      <c r="O628" s="128">
        <v>1858.03</v>
      </c>
      <c r="P628" s="128">
        <v>1852.43</v>
      </c>
      <c r="Q628" s="128">
        <v>1859.35</v>
      </c>
      <c r="R628" s="128">
        <v>1850.9</v>
      </c>
      <c r="S628" s="128">
        <v>1876.34</v>
      </c>
      <c r="T628" s="128">
        <v>1874.04</v>
      </c>
      <c r="U628" s="128">
        <v>1815.51</v>
      </c>
      <c r="V628" s="128">
        <v>1809.76</v>
      </c>
      <c r="W628" s="128">
        <v>1671.11</v>
      </c>
      <c r="X628" s="128">
        <v>1664.09</v>
      </c>
      <c r="Y628" s="128">
        <v>1618.74</v>
      </c>
      <c r="Z628" s="128">
        <v>1535.87</v>
      </c>
    </row>
    <row r="629" spans="2:26" x14ac:dyDescent="0.3">
      <c r="B629" s="127">
        <v>21</v>
      </c>
      <c r="C629" s="128">
        <v>1489.68</v>
      </c>
      <c r="D629" s="128">
        <v>1500.48</v>
      </c>
      <c r="E629" s="128">
        <v>1544.23</v>
      </c>
      <c r="F629" s="128">
        <v>1624.81</v>
      </c>
      <c r="G629" s="128">
        <v>1627.43</v>
      </c>
      <c r="H629" s="128">
        <v>1666.24</v>
      </c>
      <c r="I629" s="128">
        <v>1709.5</v>
      </c>
      <c r="J629" s="128">
        <v>1904.32</v>
      </c>
      <c r="K629" s="128">
        <v>2011.06</v>
      </c>
      <c r="L629" s="128">
        <v>2013.22</v>
      </c>
      <c r="M629" s="128">
        <v>1941.71</v>
      </c>
      <c r="N629" s="128">
        <v>2040.99</v>
      </c>
      <c r="O629" s="128">
        <v>1988.94</v>
      </c>
      <c r="P629" s="128">
        <v>1989.53</v>
      </c>
      <c r="Q629" s="128">
        <v>1986.64</v>
      </c>
      <c r="R629" s="128">
        <v>1986.18</v>
      </c>
      <c r="S629" s="128">
        <v>1981.58</v>
      </c>
      <c r="T629" s="128">
        <v>1979.84</v>
      </c>
      <c r="U629" s="128">
        <v>1836.8</v>
      </c>
      <c r="V629" s="128">
        <v>1908.89</v>
      </c>
      <c r="W629" s="128">
        <v>1815.21</v>
      </c>
      <c r="X629" s="128">
        <v>1669.09</v>
      </c>
      <c r="Y629" s="128">
        <v>1621.15</v>
      </c>
      <c r="Z629" s="128">
        <v>1515.94</v>
      </c>
    </row>
    <row r="630" spans="2:26" x14ac:dyDescent="0.3">
      <c r="B630" s="127">
        <v>22</v>
      </c>
      <c r="C630" s="128">
        <v>1508.38</v>
      </c>
      <c r="D630" s="128">
        <v>1512.97</v>
      </c>
      <c r="E630" s="128">
        <v>1501.65</v>
      </c>
      <c r="F630" s="128">
        <v>1613.47</v>
      </c>
      <c r="G630" s="128">
        <v>1623.81</v>
      </c>
      <c r="H630" s="128">
        <v>1677.55</v>
      </c>
      <c r="I630" s="128">
        <v>1777.9</v>
      </c>
      <c r="J630" s="128">
        <v>1963.64</v>
      </c>
      <c r="K630" s="128">
        <v>2047.28</v>
      </c>
      <c r="L630" s="128">
        <v>2047.97</v>
      </c>
      <c r="M630" s="128">
        <v>2042.43</v>
      </c>
      <c r="N630" s="128">
        <v>2041.98</v>
      </c>
      <c r="O630" s="128">
        <v>2002.39</v>
      </c>
      <c r="P630" s="128">
        <v>1996.13</v>
      </c>
      <c r="Q630" s="128">
        <v>1953.18</v>
      </c>
      <c r="R630" s="128">
        <v>1949.42</v>
      </c>
      <c r="S630" s="128">
        <v>1956.74</v>
      </c>
      <c r="T630" s="128">
        <v>1955.13</v>
      </c>
      <c r="U630" s="128">
        <v>1933.62</v>
      </c>
      <c r="V630" s="128">
        <v>1940.55</v>
      </c>
      <c r="W630" s="128">
        <v>1844.31</v>
      </c>
      <c r="X630" s="128">
        <v>1671.49</v>
      </c>
      <c r="Y630" s="128">
        <v>1617.61</v>
      </c>
      <c r="Z630" s="128">
        <v>1542.06</v>
      </c>
    </row>
    <row r="631" spans="2:26" x14ac:dyDescent="0.3">
      <c r="B631" s="127">
        <v>23</v>
      </c>
      <c r="C631" s="128">
        <v>1596.48</v>
      </c>
      <c r="D631" s="128">
        <v>1494.38</v>
      </c>
      <c r="E631" s="128">
        <v>1482.08</v>
      </c>
      <c r="F631" s="128">
        <v>1532.57</v>
      </c>
      <c r="G631" s="128">
        <v>1589.01</v>
      </c>
      <c r="H631" s="128">
        <v>1633.29</v>
      </c>
      <c r="I631" s="128">
        <v>1686.28</v>
      </c>
      <c r="J631" s="128">
        <v>1838.2</v>
      </c>
      <c r="K631" s="128">
        <v>1971.46</v>
      </c>
      <c r="L631" s="128">
        <v>1971.23</v>
      </c>
      <c r="M631" s="128">
        <v>2094.04</v>
      </c>
      <c r="N631" s="128">
        <v>1986.2</v>
      </c>
      <c r="O631" s="128">
        <v>1970.5</v>
      </c>
      <c r="P631" s="128">
        <v>1938.87</v>
      </c>
      <c r="Q631" s="128">
        <v>1938.43</v>
      </c>
      <c r="R631" s="128">
        <v>1855.58</v>
      </c>
      <c r="S631" s="128">
        <v>1839.2</v>
      </c>
      <c r="T631" s="128">
        <v>1978.14</v>
      </c>
      <c r="U631" s="128">
        <v>1846.81</v>
      </c>
      <c r="V631" s="128">
        <v>1950.57</v>
      </c>
      <c r="W631" s="128">
        <v>1836.56</v>
      </c>
      <c r="X631" s="128">
        <v>1696.56</v>
      </c>
      <c r="Y631" s="128">
        <v>1611.7</v>
      </c>
      <c r="Z631" s="128">
        <v>1501.07</v>
      </c>
    </row>
    <row r="632" spans="2:26" x14ac:dyDescent="0.3">
      <c r="B632" s="127">
        <v>24</v>
      </c>
      <c r="C632" s="128">
        <v>1427.44</v>
      </c>
      <c r="D632" s="128">
        <v>1419.47</v>
      </c>
      <c r="E632" s="128">
        <v>1454.01</v>
      </c>
      <c r="F632" s="128">
        <v>1496.73</v>
      </c>
      <c r="G632" s="128">
        <v>1498.61</v>
      </c>
      <c r="H632" s="128">
        <v>1583.03</v>
      </c>
      <c r="I632" s="128">
        <v>1597.76</v>
      </c>
      <c r="J632" s="128">
        <v>1630.46</v>
      </c>
      <c r="K632" s="128">
        <v>1631.22</v>
      </c>
      <c r="L632" s="128">
        <v>1732.7</v>
      </c>
      <c r="M632" s="128">
        <v>1743.98</v>
      </c>
      <c r="N632" s="128">
        <v>1736.45</v>
      </c>
      <c r="O632" s="128">
        <v>1677.81</v>
      </c>
      <c r="P632" s="128">
        <v>1678.66</v>
      </c>
      <c r="Q632" s="128">
        <v>1761.91</v>
      </c>
      <c r="R632" s="128">
        <v>1766.34</v>
      </c>
      <c r="S632" s="128">
        <v>1794.31</v>
      </c>
      <c r="T632" s="128">
        <v>1808</v>
      </c>
      <c r="U632" s="128">
        <v>1819.26</v>
      </c>
      <c r="V632" s="128">
        <v>1824.09</v>
      </c>
      <c r="W632" s="128">
        <v>1817.21</v>
      </c>
      <c r="X632" s="128">
        <v>1674.72</v>
      </c>
      <c r="Y632" s="128">
        <v>1528.79</v>
      </c>
      <c r="Z632" s="128">
        <v>1424.42</v>
      </c>
    </row>
    <row r="633" spans="2:26" x14ac:dyDescent="0.3">
      <c r="B633" s="127">
        <v>25</v>
      </c>
      <c r="C633" s="128">
        <v>1543.01</v>
      </c>
      <c r="D633" s="128">
        <v>1526.36</v>
      </c>
      <c r="E633" s="128">
        <v>1545.84</v>
      </c>
      <c r="F633" s="128">
        <v>1607.03</v>
      </c>
      <c r="G633" s="128">
        <v>1612.14</v>
      </c>
      <c r="H633" s="128">
        <v>1645.31</v>
      </c>
      <c r="I633" s="128">
        <v>1797.12</v>
      </c>
      <c r="J633" s="128">
        <v>1995.25</v>
      </c>
      <c r="K633" s="128">
        <v>2087.8200000000002</v>
      </c>
      <c r="L633" s="128">
        <v>2002.52</v>
      </c>
      <c r="M633" s="128">
        <v>2001.17</v>
      </c>
      <c r="N633" s="128">
        <v>1999.44</v>
      </c>
      <c r="O633" s="128">
        <v>1998.45</v>
      </c>
      <c r="P633" s="128">
        <v>1998.81</v>
      </c>
      <c r="Q633" s="128">
        <v>2097.9499999999998</v>
      </c>
      <c r="R633" s="128">
        <v>2088.46</v>
      </c>
      <c r="S633" s="128">
        <v>1967.2</v>
      </c>
      <c r="T633" s="128">
        <v>1973.95</v>
      </c>
      <c r="U633" s="128">
        <v>1943.41</v>
      </c>
      <c r="V633" s="128">
        <v>1950.97</v>
      </c>
      <c r="W633" s="128">
        <v>1882.84</v>
      </c>
      <c r="X633" s="128">
        <v>1789.71</v>
      </c>
      <c r="Y633" s="128">
        <v>1622.86</v>
      </c>
      <c r="Z633" s="128">
        <v>1547.09</v>
      </c>
    </row>
    <row r="634" spans="2:26" x14ac:dyDescent="0.3">
      <c r="B634" s="127">
        <v>26</v>
      </c>
      <c r="C634" s="128">
        <v>1404.73</v>
      </c>
      <c r="D634" s="128">
        <v>1396.51</v>
      </c>
      <c r="E634" s="128">
        <v>1486.9</v>
      </c>
      <c r="F634" s="128">
        <v>1506.03</v>
      </c>
      <c r="G634" s="128">
        <v>1586.46</v>
      </c>
      <c r="H634" s="128">
        <v>1619.52</v>
      </c>
      <c r="I634" s="128">
        <v>1661.34</v>
      </c>
      <c r="J634" s="128">
        <v>1820.87</v>
      </c>
      <c r="K634" s="128">
        <v>1871.33</v>
      </c>
      <c r="L634" s="128">
        <v>1868.76</v>
      </c>
      <c r="M634" s="128">
        <v>1827.52</v>
      </c>
      <c r="N634" s="128">
        <v>1847.29</v>
      </c>
      <c r="O634" s="128">
        <v>1812.75</v>
      </c>
      <c r="P634" s="128">
        <v>1807.12</v>
      </c>
      <c r="Q634" s="128">
        <v>1840.47</v>
      </c>
      <c r="R634" s="128">
        <v>1849.21</v>
      </c>
      <c r="S634" s="128">
        <v>1859.3</v>
      </c>
      <c r="T634" s="128">
        <v>1818.39</v>
      </c>
      <c r="U634" s="128">
        <v>1799.43</v>
      </c>
      <c r="V634" s="128">
        <v>1807.82</v>
      </c>
      <c r="W634" s="128">
        <v>1762.18</v>
      </c>
      <c r="X634" s="128">
        <v>1639.46</v>
      </c>
      <c r="Y634" s="128">
        <v>1519.79</v>
      </c>
      <c r="Z634" s="128">
        <v>1433.19</v>
      </c>
    </row>
    <row r="635" spans="2:26" x14ac:dyDescent="0.3">
      <c r="B635" s="127">
        <v>27</v>
      </c>
      <c r="C635" s="128">
        <v>1460.79</v>
      </c>
      <c r="D635" s="128">
        <v>1454.86</v>
      </c>
      <c r="E635" s="128">
        <v>1471.26</v>
      </c>
      <c r="F635" s="128">
        <v>1482.34</v>
      </c>
      <c r="G635" s="128">
        <v>1555.12</v>
      </c>
      <c r="H635" s="128">
        <v>1608.77</v>
      </c>
      <c r="I635" s="128">
        <v>1665.91</v>
      </c>
      <c r="J635" s="128">
        <v>1818.33</v>
      </c>
      <c r="K635" s="128">
        <v>1778.86</v>
      </c>
      <c r="L635" s="128">
        <v>1809.19</v>
      </c>
      <c r="M635" s="128">
        <v>1711.5</v>
      </c>
      <c r="N635" s="128">
        <v>1822.56</v>
      </c>
      <c r="O635" s="128">
        <v>1771.52</v>
      </c>
      <c r="P635" s="128">
        <v>1819.13</v>
      </c>
      <c r="Q635" s="128">
        <v>1791.85</v>
      </c>
      <c r="R635" s="128">
        <v>1791.34</v>
      </c>
      <c r="S635" s="128">
        <v>1797.25</v>
      </c>
      <c r="T635" s="128">
        <v>1811.3</v>
      </c>
      <c r="U635" s="128">
        <v>1716.51</v>
      </c>
      <c r="V635" s="128">
        <v>1703.24</v>
      </c>
      <c r="W635" s="128">
        <v>1668.88</v>
      </c>
      <c r="X635" s="128">
        <v>1618.26</v>
      </c>
      <c r="Y635" s="128">
        <v>1571.86</v>
      </c>
      <c r="Z635" s="128">
        <v>1470.31</v>
      </c>
    </row>
    <row r="636" spans="2:26" x14ac:dyDescent="0.3">
      <c r="B636" s="127">
        <v>28</v>
      </c>
      <c r="C636" s="128">
        <v>1498.69</v>
      </c>
      <c r="D636" s="128">
        <v>1484.4</v>
      </c>
      <c r="E636" s="128">
        <v>1517.32</v>
      </c>
      <c r="F636" s="128">
        <v>1554.49</v>
      </c>
      <c r="G636" s="128">
        <v>1605.19</v>
      </c>
      <c r="H636" s="128">
        <v>1668.36</v>
      </c>
      <c r="I636" s="128">
        <v>1863.12</v>
      </c>
      <c r="J636" s="128">
        <v>1873.97</v>
      </c>
      <c r="K636" s="128">
        <v>1949.11</v>
      </c>
      <c r="L636" s="128">
        <v>1922.6</v>
      </c>
      <c r="M636" s="128">
        <v>1913.5</v>
      </c>
      <c r="N636" s="128">
        <v>1916.07</v>
      </c>
      <c r="O636" s="128">
        <v>1891.05</v>
      </c>
      <c r="P636" s="128">
        <v>1885.56</v>
      </c>
      <c r="Q636" s="128">
        <v>1879.62</v>
      </c>
      <c r="R636" s="128">
        <v>1875.61</v>
      </c>
      <c r="S636" s="128">
        <v>1888.73</v>
      </c>
      <c r="T636" s="128">
        <v>1922.26</v>
      </c>
      <c r="U636" s="128">
        <v>1855.41</v>
      </c>
      <c r="V636" s="128">
        <v>1924.44</v>
      </c>
      <c r="W636" s="128">
        <v>1837.87</v>
      </c>
      <c r="X636" s="128">
        <v>1558.83</v>
      </c>
      <c r="Y636" s="128">
        <v>1465.32</v>
      </c>
      <c r="Z636" s="128">
        <v>1464.07</v>
      </c>
    </row>
    <row r="637" spans="2:26" x14ac:dyDescent="0.3">
      <c r="B637" s="127">
        <v>29</v>
      </c>
      <c r="C637" s="128">
        <v>1476.42</v>
      </c>
      <c r="D637" s="128">
        <v>1467.28</v>
      </c>
      <c r="E637" s="128">
        <v>1447.62</v>
      </c>
      <c r="F637" s="128">
        <v>1459.43</v>
      </c>
      <c r="G637" s="128">
        <v>1596.17</v>
      </c>
      <c r="H637" s="128">
        <v>1644.95</v>
      </c>
      <c r="I637" s="128">
        <v>1737.17</v>
      </c>
      <c r="J637" s="128">
        <v>1880.22</v>
      </c>
      <c r="K637" s="128">
        <v>1903.97</v>
      </c>
      <c r="L637" s="128">
        <v>1970.05</v>
      </c>
      <c r="M637" s="128">
        <v>1942.39</v>
      </c>
      <c r="N637" s="128">
        <v>1964.4</v>
      </c>
      <c r="O637" s="128">
        <v>1925.28</v>
      </c>
      <c r="P637" s="128">
        <v>1923.52</v>
      </c>
      <c r="Q637" s="128">
        <v>1918.99</v>
      </c>
      <c r="R637" s="128">
        <v>1898.43</v>
      </c>
      <c r="S637" s="128">
        <v>1905.79</v>
      </c>
      <c r="T637" s="128">
        <v>1930.81</v>
      </c>
      <c r="U637" s="128">
        <v>1856.92</v>
      </c>
      <c r="V637" s="128">
        <v>1866.63</v>
      </c>
      <c r="W637" s="128">
        <v>1794.54</v>
      </c>
      <c r="X637" s="128">
        <v>1702.35</v>
      </c>
      <c r="Y637" s="128">
        <v>1612.66</v>
      </c>
      <c r="Z637" s="128">
        <v>1501.17</v>
      </c>
    </row>
    <row r="638" spans="2:26" x14ac:dyDescent="0.3">
      <c r="B638" s="127">
        <v>30</v>
      </c>
      <c r="C638" s="128">
        <v>1581.95</v>
      </c>
      <c r="D638" s="128">
        <v>1562.97</v>
      </c>
      <c r="E638" s="128">
        <v>1528.08</v>
      </c>
      <c r="F638" s="128">
        <v>1518.15</v>
      </c>
      <c r="G638" s="128">
        <v>1575.95</v>
      </c>
      <c r="H638" s="128">
        <v>1604.63</v>
      </c>
      <c r="I638" s="128">
        <v>1621.17</v>
      </c>
      <c r="J638" s="128">
        <v>1627.42</v>
      </c>
      <c r="K638" s="128">
        <v>1694.2</v>
      </c>
      <c r="L638" s="128">
        <v>1707.46</v>
      </c>
      <c r="M638" s="128">
        <v>1793.89</v>
      </c>
      <c r="N638" s="128">
        <v>1793.13</v>
      </c>
      <c r="O638" s="128">
        <v>1707.11</v>
      </c>
      <c r="P638" s="128">
        <v>1769.25</v>
      </c>
      <c r="Q638" s="128">
        <v>1791.46</v>
      </c>
      <c r="R638" s="128">
        <v>1787.42</v>
      </c>
      <c r="S638" s="128">
        <v>1805.33</v>
      </c>
      <c r="T638" s="128">
        <v>1828.53</v>
      </c>
      <c r="U638" s="128">
        <v>1793.71</v>
      </c>
      <c r="V638" s="128">
        <v>1814.45</v>
      </c>
      <c r="W638" s="128">
        <v>1791.76</v>
      </c>
      <c r="X638" s="128">
        <v>1673.39</v>
      </c>
      <c r="Y638" s="128">
        <v>1601.34</v>
      </c>
      <c r="Z638" s="128">
        <v>1562.79</v>
      </c>
    </row>
    <row r="639" spans="2:26" hidden="1" x14ac:dyDescent="0.3">
      <c r="B639" s="130">
        <v>31</v>
      </c>
      <c r="C639" s="128" t="e">
        <v>#N/A</v>
      </c>
      <c r="D639" s="128" t="e">
        <v>#N/A</v>
      </c>
      <c r="E639" s="128" t="e">
        <v>#N/A</v>
      </c>
      <c r="F639" s="128" t="e">
        <v>#N/A</v>
      </c>
      <c r="G639" s="128" t="e">
        <v>#N/A</v>
      </c>
      <c r="H639" s="128" t="e">
        <v>#N/A</v>
      </c>
      <c r="I639" s="128" t="e">
        <v>#N/A</v>
      </c>
      <c r="J639" s="128" t="e">
        <v>#N/A</v>
      </c>
      <c r="K639" s="128" t="e">
        <v>#N/A</v>
      </c>
      <c r="L639" s="128" t="e">
        <v>#N/A</v>
      </c>
      <c r="M639" s="128" t="e">
        <v>#N/A</v>
      </c>
      <c r="N639" s="128" t="e">
        <v>#N/A</v>
      </c>
      <c r="O639" s="128" t="e">
        <v>#N/A</v>
      </c>
      <c r="P639" s="128" t="e">
        <v>#N/A</v>
      </c>
      <c r="Q639" s="128" t="e">
        <v>#N/A</v>
      </c>
      <c r="R639" s="128" t="e">
        <v>#N/A</v>
      </c>
      <c r="S639" s="128" t="e">
        <v>#N/A</v>
      </c>
      <c r="T639" s="128" t="e">
        <v>#N/A</v>
      </c>
      <c r="U639" s="128" t="e">
        <v>#N/A</v>
      </c>
      <c r="V639" s="128" t="e">
        <v>#N/A</v>
      </c>
      <c r="W639" s="128" t="e">
        <v>#N/A</v>
      </c>
      <c r="X639" s="128" t="e">
        <v>#N/A</v>
      </c>
      <c r="Y639" s="128" t="e">
        <v>#N/A</v>
      </c>
      <c r="Z639" s="128" t="e">
        <v>#N/A</v>
      </c>
    </row>
    <row r="640" spans="2:26" x14ac:dyDescent="0.3">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3">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3">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3">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3">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3">
      <c r="B645" s="127">
        <v>1</v>
      </c>
      <c r="C645" s="128">
        <v>1647.2</v>
      </c>
      <c r="D645" s="128">
        <v>1642.9</v>
      </c>
      <c r="E645" s="128">
        <v>1659.14</v>
      </c>
      <c r="F645" s="128">
        <v>1709.1</v>
      </c>
      <c r="G645" s="128">
        <v>1756.1</v>
      </c>
      <c r="H645" s="128">
        <v>1832.4</v>
      </c>
      <c r="I645" s="128">
        <v>1852.32</v>
      </c>
      <c r="J645" s="128">
        <v>1864.66</v>
      </c>
      <c r="K645" s="128">
        <v>1868.63</v>
      </c>
      <c r="L645" s="128">
        <v>1875.65</v>
      </c>
      <c r="M645" s="128">
        <v>1875.88</v>
      </c>
      <c r="N645" s="128">
        <v>1876.81</v>
      </c>
      <c r="O645" s="128">
        <v>1866.24</v>
      </c>
      <c r="P645" s="128">
        <v>1872.58</v>
      </c>
      <c r="Q645" s="128">
        <v>1907.76</v>
      </c>
      <c r="R645" s="128">
        <v>1914.27</v>
      </c>
      <c r="S645" s="128">
        <v>1976.2</v>
      </c>
      <c r="T645" s="128">
        <v>1919.68</v>
      </c>
      <c r="U645" s="128">
        <v>1921.87</v>
      </c>
      <c r="V645" s="128">
        <v>1833.96</v>
      </c>
      <c r="W645" s="128">
        <v>1803.26</v>
      </c>
      <c r="X645" s="128">
        <v>1549.42</v>
      </c>
      <c r="Y645" s="128">
        <v>1693.24</v>
      </c>
      <c r="Z645" s="128">
        <v>1657.78</v>
      </c>
    </row>
    <row r="646" spans="2:26" x14ac:dyDescent="0.3">
      <c r="B646" s="127">
        <v>2</v>
      </c>
      <c r="C646" s="128">
        <v>1671.69</v>
      </c>
      <c r="D646" s="128">
        <v>1657.76</v>
      </c>
      <c r="E646" s="128">
        <v>1668.84</v>
      </c>
      <c r="F646" s="128">
        <v>1660.12</v>
      </c>
      <c r="G646" s="128">
        <v>1735.91</v>
      </c>
      <c r="H646" s="128">
        <v>1813.89</v>
      </c>
      <c r="I646" s="128">
        <v>1857.25</v>
      </c>
      <c r="J646" s="128">
        <v>1918.59</v>
      </c>
      <c r="K646" s="128">
        <v>1996.18</v>
      </c>
      <c r="L646" s="128">
        <v>2008.35</v>
      </c>
      <c r="M646" s="128">
        <v>2005.7</v>
      </c>
      <c r="N646" s="128">
        <v>2006.03</v>
      </c>
      <c r="O646" s="128">
        <v>2022</v>
      </c>
      <c r="P646" s="128">
        <v>2016.02</v>
      </c>
      <c r="Q646" s="128">
        <v>2022.91</v>
      </c>
      <c r="R646" s="128">
        <v>2009.94</v>
      </c>
      <c r="S646" s="128">
        <v>2030.34</v>
      </c>
      <c r="T646" s="128">
        <v>2034.26</v>
      </c>
      <c r="U646" s="128">
        <v>1968.76</v>
      </c>
      <c r="V646" s="128">
        <v>1850.7</v>
      </c>
      <c r="W646" s="128">
        <v>1839.33</v>
      </c>
      <c r="X646" s="128">
        <v>1804.36</v>
      </c>
      <c r="Y646" s="128">
        <v>1733.51</v>
      </c>
      <c r="Z646" s="128">
        <v>1688.47</v>
      </c>
    </row>
    <row r="647" spans="2:26" x14ac:dyDescent="0.3">
      <c r="B647" s="127">
        <v>3</v>
      </c>
      <c r="C647" s="128">
        <v>1724.37</v>
      </c>
      <c r="D647" s="128">
        <v>1722.27</v>
      </c>
      <c r="E647" s="128">
        <v>1725.31</v>
      </c>
      <c r="F647" s="128">
        <v>1708.05</v>
      </c>
      <c r="G647" s="128">
        <v>1757.71</v>
      </c>
      <c r="H647" s="128">
        <v>1814.95</v>
      </c>
      <c r="I647" s="128">
        <v>1820.97</v>
      </c>
      <c r="J647" s="128">
        <v>1823.9</v>
      </c>
      <c r="K647" s="128">
        <v>1885.39</v>
      </c>
      <c r="L647" s="128">
        <v>1897.82</v>
      </c>
      <c r="M647" s="128">
        <v>1889.35</v>
      </c>
      <c r="N647" s="128">
        <v>1895.03</v>
      </c>
      <c r="O647" s="128">
        <v>1876.07</v>
      </c>
      <c r="P647" s="128">
        <v>1920.99</v>
      </c>
      <c r="Q647" s="128">
        <v>1924.46</v>
      </c>
      <c r="R647" s="128">
        <v>1944.39</v>
      </c>
      <c r="S647" s="128">
        <v>2010.21</v>
      </c>
      <c r="T647" s="128">
        <v>2033.39</v>
      </c>
      <c r="U647" s="128">
        <v>2005.17</v>
      </c>
      <c r="V647" s="128">
        <v>2002.83</v>
      </c>
      <c r="W647" s="128">
        <v>1831.78</v>
      </c>
      <c r="X647" s="128">
        <v>1814.71</v>
      </c>
      <c r="Y647" s="128">
        <v>1793.09</v>
      </c>
      <c r="Z647" s="128">
        <v>1741.23</v>
      </c>
    </row>
    <row r="648" spans="2:26" x14ac:dyDescent="0.3">
      <c r="B648" s="127">
        <v>4</v>
      </c>
      <c r="C648" s="128">
        <v>1769.84</v>
      </c>
      <c r="D648" s="128">
        <v>1769.89</v>
      </c>
      <c r="E648" s="128">
        <v>1805.81</v>
      </c>
      <c r="F648" s="128">
        <v>1813.24</v>
      </c>
      <c r="G648" s="128">
        <v>1844.83</v>
      </c>
      <c r="H648" s="128">
        <v>2326.5500000000002</v>
      </c>
      <c r="I648" s="128">
        <v>1966.35</v>
      </c>
      <c r="J648" s="128">
        <v>1958.47</v>
      </c>
      <c r="K648" s="128">
        <v>1966.95</v>
      </c>
      <c r="L648" s="128">
        <v>1962.93</v>
      </c>
      <c r="M648" s="128">
        <v>1940.58</v>
      </c>
      <c r="N648" s="128">
        <v>1954.98</v>
      </c>
      <c r="O648" s="128">
        <v>1951.77</v>
      </c>
      <c r="P648" s="128">
        <v>1957.77</v>
      </c>
      <c r="Q648" s="128">
        <v>1967.81</v>
      </c>
      <c r="R648" s="128">
        <v>1968.14</v>
      </c>
      <c r="S648" s="128">
        <v>1991.07</v>
      </c>
      <c r="T648" s="128">
        <v>2047.84</v>
      </c>
      <c r="U648" s="128">
        <v>1991.01</v>
      </c>
      <c r="V648" s="128">
        <v>1929.18</v>
      </c>
      <c r="W648" s="128">
        <v>1867.75</v>
      </c>
      <c r="X648" s="128">
        <v>1836.4</v>
      </c>
      <c r="Y648" s="128">
        <v>1820.54</v>
      </c>
      <c r="Z648" s="128">
        <v>1768.07</v>
      </c>
    </row>
    <row r="649" spans="2:26" x14ac:dyDescent="0.3">
      <c r="B649" s="127">
        <v>5</v>
      </c>
      <c r="C649" s="128">
        <v>1793.48</v>
      </c>
      <c r="D649" s="128">
        <v>1805.38</v>
      </c>
      <c r="E649" s="128">
        <v>1822.76</v>
      </c>
      <c r="F649" s="128">
        <v>1836.91</v>
      </c>
      <c r="G649" s="128">
        <v>2315.39</v>
      </c>
      <c r="H649" s="128">
        <v>1965.1</v>
      </c>
      <c r="I649" s="128">
        <v>2329.21</v>
      </c>
      <c r="J649" s="128">
        <v>2172.4499999999998</v>
      </c>
      <c r="K649" s="128">
        <v>2148.34</v>
      </c>
      <c r="L649" s="128">
        <v>2160.3200000000002</v>
      </c>
      <c r="M649" s="128">
        <v>2133.5100000000002</v>
      </c>
      <c r="N649" s="128">
        <v>2130.5500000000002</v>
      </c>
      <c r="O649" s="128">
        <v>2108.44</v>
      </c>
      <c r="P649" s="128">
        <v>2111.2399999999998</v>
      </c>
      <c r="Q649" s="128">
        <v>2114.4699999999998</v>
      </c>
      <c r="R649" s="128">
        <v>2102.13</v>
      </c>
      <c r="S649" s="128">
        <v>2155.66</v>
      </c>
      <c r="T649" s="128">
        <v>2200.16</v>
      </c>
      <c r="U649" s="128">
        <v>2132.91</v>
      </c>
      <c r="V649" s="128">
        <v>2111.09</v>
      </c>
      <c r="W649" s="128">
        <v>1995.52</v>
      </c>
      <c r="X649" s="128">
        <v>1884.93</v>
      </c>
      <c r="Y649" s="128">
        <v>1831.75</v>
      </c>
      <c r="Z649" s="128">
        <v>1814.4</v>
      </c>
    </row>
    <row r="650" spans="2:26" x14ac:dyDescent="0.3">
      <c r="B650" s="127">
        <v>6</v>
      </c>
      <c r="C650" s="128">
        <v>1702.42</v>
      </c>
      <c r="D650" s="128">
        <v>1704.48</v>
      </c>
      <c r="E650" s="128">
        <v>1744.39</v>
      </c>
      <c r="F650" s="128">
        <v>1745.45</v>
      </c>
      <c r="G650" s="128">
        <v>1790.81</v>
      </c>
      <c r="H650" s="128">
        <v>1798.03</v>
      </c>
      <c r="I650" s="128">
        <v>1874.33</v>
      </c>
      <c r="J650" s="128">
        <v>1876.01</v>
      </c>
      <c r="K650" s="128">
        <v>1916.54</v>
      </c>
      <c r="L650" s="128">
        <v>1903.25</v>
      </c>
      <c r="M650" s="128">
        <v>1889.33</v>
      </c>
      <c r="N650" s="128">
        <v>1889.03</v>
      </c>
      <c r="O650" s="128">
        <v>1888.99</v>
      </c>
      <c r="P650" s="128">
        <v>1892.52</v>
      </c>
      <c r="Q650" s="128">
        <v>1893.6</v>
      </c>
      <c r="R650" s="128">
        <v>1889.81</v>
      </c>
      <c r="S650" s="128">
        <v>1889.42</v>
      </c>
      <c r="T650" s="128">
        <v>1984.16</v>
      </c>
      <c r="U650" s="128">
        <v>1889.32</v>
      </c>
      <c r="V650" s="128">
        <v>1889.26</v>
      </c>
      <c r="W650" s="128">
        <v>1815.01</v>
      </c>
      <c r="X650" s="128">
        <v>1770.01</v>
      </c>
      <c r="Y650" s="128">
        <v>1753.28</v>
      </c>
      <c r="Z650" s="128">
        <v>1726.62</v>
      </c>
    </row>
    <row r="651" spans="2:26" x14ac:dyDescent="0.3">
      <c r="B651" s="127">
        <v>7</v>
      </c>
      <c r="C651" s="128">
        <v>1739.26</v>
      </c>
      <c r="D651" s="128">
        <v>1738.41</v>
      </c>
      <c r="E651" s="128">
        <v>1769.12</v>
      </c>
      <c r="F651" s="128">
        <v>1776.55</v>
      </c>
      <c r="G651" s="128">
        <v>1854.69</v>
      </c>
      <c r="H651" s="128">
        <v>1888.7</v>
      </c>
      <c r="I651" s="128">
        <v>1983.39</v>
      </c>
      <c r="J651" s="128">
        <v>2088.9</v>
      </c>
      <c r="K651" s="128">
        <v>1990.71</v>
      </c>
      <c r="L651" s="128">
        <v>2121.67</v>
      </c>
      <c r="M651" s="128">
        <v>1992.23</v>
      </c>
      <c r="N651" s="128">
        <v>1988.46</v>
      </c>
      <c r="O651" s="128">
        <v>1991.37</v>
      </c>
      <c r="P651" s="128">
        <v>1987.56</v>
      </c>
      <c r="Q651" s="128">
        <v>1986.48</v>
      </c>
      <c r="R651" s="128">
        <v>1983.35</v>
      </c>
      <c r="S651" s="128">
        <v>2080.79</v>
      </c>
      <c r="T651" s="128">
        <v>2142.84</v>
      </c>
      <c r="U651" s="128">
        <v>2093.5300000000002</v>
      </c>
      <c r="V651" s="128">
        <v>2071.25</v>
      </c>
      <c r="W651" s="128">
        <v>1974.17</v>
      </c>
      <c r="X651" s="128">
        <v>1877.79</v>
      </c>
      <c r="Y651" s="128">
        <v>1814.48</v>
      </c>
      <c r="Z651" s="128">
        <v>1790.5</v>
      </c>
    </row>
    <row r="652" spans="2:26" x14ac:dyDescent="0.3">
      <c r="B652" s="127">
        <v>8</v>
      </c>
      <c r="C652" s="128">
        <v>1786.7</v>
      </c>
      <c r="D652" s="128">
        <v>1739.06</v>
      </c>
      <c r="E652" s="128">
        <v>1777.64</v>
      </c>
      <c r="F652" s="128">
        <v>1762.93</v>
      </c>
      <c r="G652" s="128">
        <v>1865.18</v>
      </c>
      <c r="H652" s="128">
        <v>1887.61</v>
      </c>
      <c r="I652" s="128">
        <v>1885.67</v>
      </c>
      <c r="J652" s="128">
        <v>1994.76</v>
      </c>
      <c r="K652" s="128">
        <v>2003.69</v>
      </c>
      <c r="L652" s="128">
        <v>2003.14</v>
      </c>
      <c r="M652" s="128">
        <v>1998.68</v>
      </c>
      <c r="N652" s="128">
        <v>1997.82</v>
      </c>
      <c r="O652" s="128">
        <v>1994.56</v>
      </c>
      <c r="P652" s="128">
        <v>1993.05</v>
      </c>
      <c r="Q652" s="128">
        <v>1995.58</v>
      </c>
      <c r="R652" s="128">
        <v>1992.05</v>
      </c>
      <c r="S652" s="128">
        <v>1990.6</v>
      </c>
      <c r="T652" s="128">
        <v>2125.7800000000002</v>
      </c>
      <c r="U652" s="128">
        <v>2056.21</v>
      </c>
      <c r="V652" s="128">
        <v>2038.38</v>
      </c>
      <c r="W652" s="128">
        <v>1889.02</v>
      </c>
      <c r="X652" s="128">
        <v>1831.33</v>
      </c>
      <c r="Y652" s="128">
        <v>1814.24</v>
      </c>
      <c r="Z652" s="128">
        <v>1813.18</v>
      </c>
    </row>
    <row r="653" spans="2:26" x14ac:dyDescent="0.3">
      <c r="B653" s="127">
        <v>9</v>
      </c>
      <c r="C653" s="128">
        <v>1793.99</v>
      </c>
      <c r="D653" s="128">
        <v>1756.89</v>
      </c>
      <c r="E653" s="128">
        <v>1728.43</v>
      </c>
      <c r="F653" s="128">
        <v>1720.3</v>
      </c>
      <c r="G653" s="128">
        <v>1787.9</v>
      </c>
      <c r="H653" s="128">
        <v>1811.9</v>
      </c>
      <c r="I653" s="128">
        <v>1857.69</v>
      </c>
      <c r="J653" s="128">
        <v>1893.79</v>
      </c>
      <c r="K653" s="128">
        <v>2006.16</v>
      </c>
      <c r="L653" s="128">
        <v>2006.04</v>
      </c>
      <c r="M653" s="128">
        <v>2005.87</v>
      </c>
      <c r="N653" s="128">
        <v>1997.8</v>
      </c>
      <c r="O653" s="128">
        <v>1994.73</v>
      </c>
      <c r="P653" s="128">
        <v>1984.66</v>
      </c>
      <c r="Q653" s="128">
        <v>1976.1</v>
      </c>
      <c r="R653" s="128">
        <v>1984.52</v>
      </c>
      <c r="S653" s="128">
        <v>1992.34</v>
      </c>
      <c r="T653" s="128">
        <v>2123.11</v>
      </c>
      <c r="U653" s="128">
        <v>2083.56</v>
      </c>
      <c r="V653" s="128">
        <v>2082.5300000000002</v>
      </c>
      <c r="W653" s="128">
        <v>1876.68</v>
      </c>
      <c r="X653" s="128">
        <v>1812.41</v>
      </c>
      <c r="Y653" s="128">
        <v>1808.65</v>
      </c>
      <c r="Z653" s="128">
        <v>1802.42</v>
      </c>
    </row>
    <row r="654" spans="2:26" x14ac:dyDescent="0.3">
      <c r="B654" s="127">
        <v>10</v>
      </c>
      <c r="C654" s="128">
        <v>1757.39</v>
      </c>
      <c r="D654" s="128">
        <v>1724.63</v>
      </c>
      <c r="E654" s="128">
        <v>1722</v>
      </c>
      <c r="F654" s="128">
        <v>1707.24</v>
      </c>
      <c r="G654" s="128">
        <v>1750.09</v>
      </c>
      <c r="H654" s="128">
        <v>1762.86</v>
      </c>
      <c r="I654" s="128">
        <v>1788.49</v>
      </c>
      <c r="J654" s="128">
        <v>1841.31</v>
      </c>
      <c r="K654" s="128">
        <v>1863.38</v>
      </c>
      <c r="L654" s="128">
        <v>1892.06</v>
      </c>
      <c r="M654" s="128">
        <v>1873.34</v>
      </c>
      <c r="N654" s="128">
        <v>1873.22</v>
      </c>
      <c r="O654" s="128">
        <v>1873.19</v>
      </c>
      <c r="P654" s="128">
        <v>1874.03</v>
      </c>
      <c r="Q654" s="128">
        <v>1880.61</v>
      </c>
      <c r="R654" s="128">
        <v>1880.13</v>
      </c>
      <c r="S654" s="128">
        <v>1929.54</v>
      </c>
      <c r="T654" s="128">
        <v>2066.36</v>
      </c>
      <c r="U654" s="128">
        <v>1988.85</v>
      </c>
      <c r="V654" s="128">
        <v>1985.18</v>
      </c>
      <c r="W654" s="128">
        <v>1849.59</v>
      </c>
      <c r="X654" s="128">
        <v>1814.85</v>
      </c>
      <c r="Y654" s="128">
        <v>1812.35</v>
      </c>
      <c r="Z654" s="128">
        <v>1795.84</v>
      </c>
    </row>
    <row r="655" spans="2:26" x14ac:dyDescent="0.3">
      <c r="B655" s="127">
        <v>11</v>
      </c>
      <c r="C655" s="128">
        <v>1727.43</v>
      </c>
      <c r="D655" s="128">
        <v>1713.66</v>
      </c>
      <c r="E655" s="128">
        <v>1729.12</v>
      </c>
      <c r="F655" s="128">
        <v>1761.98</v>
      </c>
      <c r="G655" s="128">
        <v>1817.67</v>
      </c>
      <c r="H655" s="128">
        <v>1871.1</v>
      </c>
      <c r="I655" s="128">
        <v>1992.57</v>
      </c>
      <c r="J655" s="128">
        <v>2028.29</v>
      </c>
      <c r="K655" s="128">
        <v>2026.22</v>
      </c>
      <c r="L655" s="128">
        <v>2028.07</v>
      </c>
      <c r="M655" s="128">
        <v>2025.43</v>
      </c>
      <c r="N655" s="128">
        <v>2024.58</v>
      </c>
      <c r="O655" s="128">
        <v>2018.2</v>
      </c>
      <c r="P655" s="128">
        <v>2007.27</v>
      </c>
      <c r="Q655" s="128">
        <v>2006.89</v>
      </c>
      <c r="R655" s="128">
        <v>2001.33</v>
      </c>
      <c r="S655" s="128">
        <v>2016.17</v>
      </c>
      <c r="T655" s="128">
        <v>2133.42</v>
      </c>
      <c r="U655" s="128">
        <v>2014.79</v>
      </c>
      <c r="V655" s="128">
        <v>2001.9</v>
      </c>
      <c r="W655" s="128">
        <v>1871.31</v>
      </c>
      <c r="X655" s="128">
        <v>1822.57</v>
      </c>
      <c r="Y655" s="128">
        <v>1796.23</v>
      </c>
      <c r="Z655" s="128">
        <v>1779.66</v>
      </c>
    </row>
    <row r="656" spans="2:26" x14ac:dyDescent="0.3">
      <c r="B656" s="127">
        <v>12</v>
      </c>
      <c r="C656" s="128">
        <v>1705.77</v>
      </c>
      <c r="D656" s="128">
        <v>1711.73</v>
      </c>
      <c r="E656" s="128">
        <v>1739.48</v>
      </c>
      <c r="F656" s="128">
        <v>1813.4</v>
      </c>
      <c r="G656" s="128">
        <v>1828.15</v>
      </c>
      <c r="H656" s="128">
        <v>1893.65</v>
      </c>
      <c r="I656" s="128">
        <v>2006.33</v>
      </c>
      <c r="J656" s="128">
        <v>2089.02</v>
      </c>
      <c r="K656" s="128">
        <v>2017.36</v>
      </c>
      <c r="L656" s="128">
        <v>2018.9</v>
      </c>
      <c r="M656" s="128">
        <v>2014.15</v>
      </c>
      <c r="N656" s="128">
        <v>2012.14</v>
      </c>
      <c r="O656" s="128">
        <v>2014.36</v>
      </c>
      <c r="P656" s="128">
        <v>2007.36</v>
      </c>
      <c r="Q656" s="128">
        <v>2001.77</v>
      </c>
      <c r="R656" s="128">
        <v>1999.82</v>
      </c>
      <c r="S656" s="128">
        <v>2007.05</v>
      </c>
      <c r="T656" s="128">
        <v>2009.7</v>
      </c>
      <c r="U656" s="128">
        <v>1977.87</v>
      </c>
      <c r="V656" s="128">
        <v>1870.13</v>
      </c>
      <c r="W656" s="128">
        <v>1849.05</v>
      </c>
      <c r="X656" s="128">
        <v>1819.37</v>
      </c>
      <c r="Y656" s="128">
        <v>1764.22</v>
      </c>
      <c r="Z656" s="128">
        <v>1724.81</v>
      </c>
    </row>
    <row r="657" spans="2:26" x14ac:dyDescent="0.3">
      <c r="B657" s="127">
        <v>13</v>
      </c>
      <c r="C657" s="128">
        <v>1716.7</v>
      </c>
      <c r="D657" s="128">
        <v>1712.58</v>
      </c>
      <c r="E657" s="128">
        <v>1747.64</v>
      </c>
      <c r="F657" s="128">
        <v>1787.09</v>
      </c>
      <c r="G657" s="128">
        <v>1824.58</v>
      </c>
      <c r="H657" s="128">
        <v>1828.44</v>
      </c>
      <c r="I657" s="128">
        <v>1909.02</v>
      </c>
      <c r="J657" s="128">
        <v>1975.25</v>
      </c>
      <c r="K657" s="128">
        <v>1968.75</v>
      </c>
      <c r="L657" s="128">
        <v>1964.91</v>
      </c>
      <c r="M657" s="128">
        <v>1901.26</v>
      </c>
      <c r="N657" s="128">
        <v>1900.5</v>
      </c>
      <c r="O657" s="128">
        <v>1852.58</v>
      </c>
      <c r="P657" s="128">
        <v>1838.88</v>
      </c>
      <c r="Q657" s="128">
        <v>1839.07</v>
      </c>
      <c r="R657" s="128">
        <v>1840.77</v>
      </c>
      <c r="S657" s="128">
        <v>1976.32</v>
      </c>
      <c r="T657" s="128">
        <v>1979.85</v>
      </c>
      <c r="U657" s="128">
        <v>1899.73</v>
      </c>
      <c r="V657" s="128">
        <v>1873.71</v>
      </c>
      <c r="W657" s="128">
        <v>1850.19</v>
      </c>
      <c r="X657" s="128">
        <v>1807.07</v>
      </c>
      <c r="Y657" s="128">
        <v>1764.82</v>
      </c>
      <c r="Z657" s="128">
        <v>1735.21</v>
      </c>
    </row>
    <row r="658" spans="2:26" x14ac:dyDescent="0.3">
      <c r="B658" s="127">
        <v>14</v>
      </c>
      <c r="C658" s="128">
        <v>1698.63</v>
      </c>
      <c r="D658" s="128">
        <v>1705.37</v>
      </c>
      <c r="E658" s="128">
        <v>1725.89</v>
      </c>
      <c r="F658" s="128">
        <v>1776.64</v>
      </c>
      <c r="G658" s="128">
        <v>1805.47</v>
      </c>
      <c r="H658" s="128">
        <v>1830.2</v>
      </c>
      <c r="I658" s="128">
        <v>1899.7</v>
      </c>
      <c r="J658" s="128">
        <v>1964.32</v>
      </c>
      <c r="K658" s="128">
        <v>1953.17</v>
      </c>
      <c r="L658" s="128">
        <v>1952.88</v>
      </c>
      <c r="M658" s="128">
        <v>1937.99</v>
      </c>
      <c r="N658" s="128">
        <v>1900.32</v>
      </c>
      <c r="O658" s="128">
        <v>1900.44</v>
      </c>
      <c r="P658" s="128">
        <v>1899.31</v>
      </c>
      <c r="Q658" s="128">
        <v>1899.75</v>
      </c>
      <c r="R658" s="128">
        <v>1899.55</v>
      </c>
      <c r="S658" s="128">
        <v>1953.17</v>
      </c>
      <c r="T658" s="128">
        <v>1960.09</v>
      </c>
      <c r="U658" s="128">
        <v>1871.67</v>
      </c>
      <c r="V658" s="128">
        <v>1805.13</v>
      </c>
      <c r="W658" s="128">
        <v>1822.57</v>
      </c>
      <c r="X658" s="128">
        <v>1738.3</v>
      </c>
      <c r="Y658" s="128">
        <v>1759.47</v>
      </c>
      <c r="Z658" s="128">
        <v>1728.38</v>
      </c>
    </row>
    <row r="659" spans="2:26" x14ac:dyDescent="0.3">
      <c r="B659" s="127">
        <v>15</v>
      </c>
      <c r="C659" s="128">
        <v>1780.2</v>
      </c>
      <c r="D659" s="128">
        <v>1780.61</v>
      </c>
      <c r="E659" s="128">
        <v>1822.42</v>
      </c>
      <c r="F659" s="128">
        <v>1824.84</v>
      </c>
      <c r="G659" s="128">
        <v>1895.27</v>
      </c>
      <c r="H659" s="128">
        <v>1888.18</v>
      </c>
      <c r="I659" s="128">
        <v>1986.02</v>
      </c>
      <c r="J659" s="128">
        <v>2091.33</v>
      </c>
      <c r="K659" s="128">
        <v>2086.52</v>
      </c>
      <c r="L659" s="128">
        <v>2082.44</v>
      </c>
      <c r="M659" s="128">
        <v>2043.6</v>
      </c>
      <c r="N659" s="128">
        <v>2040.56</v>
      </c>
      <c r="O659" s="128">
        <v>2039.08</v>
      </c>
      <c r="P659" s="128">
        <v>2035.12</v>
      </c>
      <c r="Q659" s="128">
        <v>2049.5300000000002</v>
      </c>
      <c r="R659" s="128">
        <v>2051.44</v>
      </c>
      <c r="S659" s="128">
        <v>2088.46</v>
      </c>
      <c r="T659" s="128">
        <v>2091.88</v>
      </c>
      <c r="U659" s="128">
        <v>2021.04</v>
      </c>
      <c r="V659" s="128">
        <v>1815.01</v>
      </c>
      <c r="W659" s="128">
        <v>1949.89</v>
      </c>
      <c r="X659" s="128">
        <v>1948.05</v>
      </c>
      <c r="Y659" s="128">
        <v>1871.68</v>
      </c>
      <c r="Z659" s="128">
        <v>1844.14</v>
      </c>
    </row>
    <row r="660" spans="2:26" x14ac:dyDescent="0.3">
      <c r="B660" s="127">
        <v>16</v>
      </c>
      <c r="C660" s="128">
        <v>1922.61</v>
      </c>
      <c r="D660" s="128">
        <v>1836.01</v>
      </c>
      <c r="E660" s="128">
        <v>1813.6</v>
      </c>
      <c r="F660" s="128">
        <v>1759.27</v>
      </c>
      <c r="G660" s="128">
        <v>1835.87</v>
      </c>
      <c r="H660" s="128">
        <v>1965.8</v>
      </c>
      <c r="I660" s="128">
        <v>2052.3000000000002</v>
      </c>
      <c r="J660" s="128">
        <v>2096.1999999999998</v>
      </c>
      <c r="K660" s="128">
        <v>2106.0700000000002</v>
      </c>
      <c r="L660" s="128">
        <v>2106.48</v>
      </c>
      <c r="M660" s="128">
        <v>2082.71</v>
      </c>
      <c r="N660" s="128">
        <v>2066.2199999999998</v>
      </c>
      <c r="O660" s="128">
        <v>1988.87</v>
      </c>
      <c r="P660" s="128">
        <v>2057.5</v>
      </c>
      <c r="Q660" s="128">
        <v>1990.96</v>
      </c>
      <c r="R660" s="128">
        <v>2035.95</v>
      </c>
      <c r="S660" s="128">
        <v>2062.69</v>
      </c>
      <c r="T660" s="128">
        <v>2031.96</v>
      </c>
      <c r="U660" s="128">
        <v>2032.3</v>
      </c>
      <c r="V660" s="128">
        <v>2037.97</v>
      </c>
      <c r="W660" s="128">
        <v>1952.95</v>
      </c>
      <c r="X660" s="128">
        <v>1860.69</v>
      </c>
      <c r="Y660" s="128">
        <v>1829.65</v>
      </c>
      <c r="Z660" s="128">
        <v>1797.96</v>
      </c>
    </row>
    <row r="661" spans="2:26" x14ac:dyDescent="0.3">
      <c r="B661" s="127">
        <v>17</v>
      </c>
      <c r="C661" s="128">
        <v>1626.75</v>
      </c>
      <c r="D661" s="128">
        <v>1587.83</v>
      </c>
      <c r="E661" s="128">
        <v>1577.56</v>
      </c>
      <c r="F661" s="128">
        <v>1475.3</v>
      </c>
      <c r="G661" s="128">
        <v>1713.94</v>
      </c>
      <c r="H661" s="128">
        <v>1887.01</v>
      </c>
      <c r="I661" s="128">
        <v>1919.17</v>
      </c>
      <c r="J661" s="128">
        <v>1902.63</v>
      </c>
      <c r="K661" s="128">
        <v>1994.31</v>
      </c>
      <c r="L661" s="128">
        <v>1998.73</v>
      </c>
      <c r="M661" s="128">
        <v>1969.61</v>
      </c>
      <c r="N661" s="128">
        <v>1993.33</v>
      </c>
      <c r="O661" s="128">
        <v>1895.82</v>
      </c>
      <c r="P661" s="128">
        <v>1979.86</v>
      </c>
      <c r="Q661" s="128">
        <v>1977.46</v>
      </c>
      <c r="R661" s="128">
        <v>1983.89</v>
      </c>
      <c r="S661" s="128">
        <v>2033.68</v>
      </c>
      <c r="T661" s="128">
        <v>2033.61</v>
      </c>
      <c r="U661" s="128">
        <v>2034.12</v>
      </c>
      <c r="V661" s="128">
        <v>2037.9</v>
      </c>
      <c r="W661" s="128">
        <v>1949.43</v>
      </c>
      <c r="X661" s="128">
        <v>1870.9</v>
      </c>
      <c r="Y661" s="128">
        <v>1836.85</v>
      </c>
      <c r="Z661" s="128">
        <v>1747.54</v>
      </c>
    </row>
    <row r="662" spans="2:26" x14ac:dyDescent="0.3">
      <c r="B662" s="127">
        <v>18</v>
      </c>
      <c r="C662" s="128">
        <v>1772.82</v>
      </c>
      <c r="D662" s="128">
        <v>1766.26</v>
      </c>
      <c r="E662" s="128">
        <v>1787.62</v>
      </c>
      <c r="F662" s="128">
        <v>1833.06</v>
      </c>
      <c r="G662" s="128">
        <v>1927.39</v>
      </c>
      <c r="H662" s="128">
        <v>1890.49</v>
      </c>
      <c r="I662" s="128">
        <v>2072.64</v>
      </c>
      <c r="J662" s="128">
        <v>2077.83</v>
      </c>
      <c r="K662" s="128">
        <v>2079.5500000000002</v>
      </c>
      <c r="L662" s="128">
        <v>2084.0300000000002</v>
      </c>
      <c r="M662" s="128">
        <v>2083.4299999999998</v>
      </c>
      <c r="N662" s="128">
        <v>2084.0500000000002</v>
      </c>
      <c r="O662" s="128">
        <v>2082.52</v>
      </c>
      <c r="P662" s="128">
        <v>2078.4299999999998</v>
      </c>
      <c r="Q662" s="128">
        <v>2042.63</v>
      </c>
      <c r="R662" s="128">
        <v>2041.77</v>
      </c>
      <c r="S662" s="128">
        <v>2080.17</v>
      </c>
      <c r="T662" s="128">
        <v>2082.17</v>
      </c>
      <c r="U662" s="128">
        <v>2035.53</v>
      </c>
      <c r="V662" s="128">
        <v>2001.03</v>
      </c>
      <c r="W662" s="128">
        <v>1870.28</v>
      </c>
      <c r="X662" s="128">
        <v>1850.55</v>
      </c>
      <c r="Y662" s="128">
        <v>1798.33</v>
      </c>
      <c r="Z662" s="128">
        <v>1789.88</v>
      </c>
    </row>
    <row r="663" spans="2:26" x14ac:dyDescent="0.3">
      <c r="B663" s="127">
        <v>19</v>
      </c>
      <c r="C663" s="128">
        <v>1731.58</v>
      </c>
      <c r="D663" s="128">
        <v>1730.02</v>
      </c>
      <c r="E663" s="128">
        <v>1759.96</v>
      </c>
      <c r="F663" s="128">
        <v>1822.31</v>
      </c>
      <c r="G663" s="128">
        <v>1828.98</v>
      </c>
      <c r="H663" s="128">
        <v>1886.79</v>
      </c>
      <c r="I663" s="128">
        <v>2065.94</v>
      </c>
      <c r="J663" s="128">
        <v>2076.9699999999998</v>
      </c>
      <c r="K663" s="128">
        <v>2078.85</v>
      </c>
      <c r="L663" s="128">
        <v>2075.9499999999998</v>
      </c>
      <c r="M663" s="128">
        <v>2067.7199999999998</v>
      </c>
      <c r="N663" s="128">
        <v>2067.66</v>
      </c>
      <c r="O663" s="128">
        <v>2055.59</v>
      </c>
      <c r="P663" s="128">
        <v>2046.02</v>
      </c>
      <c r="Q663" s="128">
        <v>2041.07</v>
      </c>
      <c r="R663" s="128">
        <v>2041.03</v>
      </c>
      <c r="S663" s="128">
        <v>2077.46</v>
      </c>
      <c r="T663" s="128">
        <v>2101.98</v>
      </c>
      <c r="U663" s="128">
        <v>2020.05</v>
      </c>
      <c r="V663" s="128">
        <v>2015.93</v>
      </c>
      <c r="W663" s="128">
        <v>1948.53</v>
      </c>
      <c r="X663" s="128">
        <v>1873.55</v>
      </c>
      <c r="Y663" s="128">
        <v>1833.57</v>
      </c>
      <c r="Z663" s="128">
        <v>1768.52</v>
      </c>
    </row>
    <row r="664" spans="2:26" x14ac:dyDescent="0.3">
      <c r="B664" s="127">
        <v>20</v>
      </c>
      <c r="C664" s="128">
        <v>1656.32</v>
      </c>
      <c r="D664" s="128">
        <v>1675.27</v>
      </c>
      <c r="E664" s="128">
        <v>1780.36</v>
      </c>
      <c r="F664" s="128">
        <v>1825.65</v>
      </c>
      <c r="G664" s="128">
        <v>1829.81</v>
      </c>
      <c r="H664" s="128">
        <v>1840.52</v>
      </c>
      <c r="I664" s="128">
        <v>1994.67</v>
      </c>
      <c r="J664" s="128">
        <v>2071.5300000000002</v>
      </c>
      <c r="K664" s="128">
        <v>2073.6</v>
      </c>
      <c r="L664" s="128">
        <v>2075.2199999999998</v>
      </c>
      <c r="M664" s="128">
        <v>2075.1999999999998</v>
      </c>
      <c r="N664" s="128">
        <v>2076.3200000000002</v>
      </c>
      <c r="O664" s="128">
        <v>2059.71</v>
      </c>
      <c r="P664" s="128">
        <v>2054.11</v>
      </c>
      <c r="Q664" s="128">
        <v>2061.0300000000002</v>
      </c>
      <c r="R664" s="128">
        <v>2052.58</v>
      </c>
      <c r="S664" s="128">
        <v>2078.02</v>
      </c>
      <c r="T664" s="128">
        <v>2075.7199999999998</v>
      </c>
      <c r="U664" s="128">
        <v>2017.19</v>
      </c>
      <c r="V664" s="128">
        <v>2011.44</v>
      </c>
      <c r="W664" s="128">
        <v>1872.79</v>
      </c>
      <c r="X664" s="128">
        <v>1865.77</v>
      </c>
      <c r="Y664" s="128">
        <v>1820.42</v>
      </c>
      <c r="Z664" s="128">
        <v>1737.55</v>
      </c>
    </row>
    <row r="665" spans="2:26" x14ac:dyDescent="0.3">
      <c r="B665" s="127">
        <v>21</v>
      </c>
      <c r="C665" s="128">
        <v>1691.36</v>
      </c>
      <c r="D665" s="128">
        <v>1702.16</v>
      </c>
      <c r="E665" s="128">
        <v>1745.91</v>
      </c>
      <c r="F665" s="128">
        <v>1826.49</v>
      </c>
      <c r="G665" s="128">
        <v>1829.11</v>
      </c>
      <c r="H665" s="128">
        <v>1867.92</v>
      </c>
      <c r="I665" s="128">
        <v>1911.18</v>
      </c>
      <c r="J665" s="128">
        <v>2106</v>
      </c>
      <c r="K665" s="128">
        <v>2212.7399999999998</v>
      </c>
      <c r="L665" s="128">
        <v>2214.9</v>
      </c>
      <c r="M665" s="128">
        <v>2143.39</v>
      </c>
      <c r="N665" s="128">
        <v>2242.67</v>
      </c>
      <c r="O665" s="128">
        <v>2190.62</v>
      </c>
      <c r="P665" s="128">
        <v>2191.21</v>
      </c>
      <c r="Q665" s="128">
        <v>2188.3200000000002</v>
      </c>
      <c r="R665" s="128">
        <v>2187.86</v>
      </c>
      <c r="S665" s="128">
        <v>2183.2600000000002</v>
      </c>
      <c r="T665" s="128">
        <v>2181.52</v>
      </c>
      <c r="U665" s="128">
        <v>2038.48</v>
      </c>
      <c r="V665" s="128">
        <v>2110.5700000000002</v>
      </c>
      <c r="W665" s="128">
        <v>2016.89</v>
      </c>
      <c r="X665" s="128">
        <v>1870.77</v>
      </c>
      <c r="Y665" s="128">
        <v>1822.83</v>
      </c>
      <c r="Z665" s="128">
        <v>1717.62</v>
      </c>
    </row>
    <row r="666" spans="2:26" x14ac:dyDescent="0.3">
      <c r="B666" s="127">
        <v>22</v>
      </c>
      <c r="C666" s="128">
        <v>1710.06</v>
      </c>
      <c r="D666" s="128">
        <v>1714.65</v>
      </c>
      <c r="E666" s="128">
        <v>1703.33</v>
      </c>
      <c r="F666" s="128">
        <v>1815.15</v>
      </c>
      <c r="G666" s="128">
        <v>1825.49</v>
      </c>
      <c r="H666" s="128">
        <v>1879.23</v>
      </c>
      <c r="I666" s="128">
        <v>1979.58</v>
      </c>
      <c r="J666" s="128">
        <v>2165.3200000000002</v>
      </c>
      <c r="K666" s="128">
        <v>2248.96</v>
      </c>
      <c r="L666" s="128">
        <v>2249.65</v>
      </c>
      <c r="M666" s="128">
        <v>2244.11</v>
      </c>
      <c r="N666" s="128">
        <v>2243.66</v>
      </c>
      <c r="O666" s="128">
        <v>2204.0700000000002</v>
      </c>
      <c r="P666" s="128">
        <v>2197.81</v>
      </c>
      <c r="Q666" s="128">
        <v>2154.86</v>
      </c>
      <c r="R666" s="128">
        <v>2151.1</v>
      </c>
      <c r="S666" s="128">
        <v>2158.42</v>
      </c>
      <c r="T666" s="128">
        <v>2156.81</v>
      </c>
      <c r="U666" s="128">
        <v>2135.3000000000002</v>
      </c>
      <c r="V666" s="128">
        <v>2142.23</v>
      </c>
      <c r="W666" s="128">
        <v>2045.99</v>
      </c>
      <c r="X666" s="128">
        <v>1873.17</v>
      </c>
      <c r="Y666" s="128">
        <v>1819.29</v>
      </c>
      <c r="Z666" s="128">
        <v>1743.74</v>
      </c>
    </row>
    <row r="667" spans="2:26" x14ac:dyDescent="0.3">
      <c r="B667" s="127">
        <v>23</v>
      </c>
      <c r="C667" s="128">
        <v>1798.16</v>
      </c>
      <c r="D667" s="128">
        <v>1696.06</v>
      </c>
      <c r="E667" s="128">
        <v>1683.76</v>
      </c>
      <c r="F667" s="128">
        <v>1734.25</v>
      </c>
      <c r="G667" s="128">
        <v>1790.69</v>
      </c>
      <c r="H667" s="128">
        <v>1834.97</v>
      </c>
      <c r="I667" s="128">
        <v>1887.96</v>
      </c>
      <c r="J667" s="128">
        <v>2039.88</v>
      </c>
      <c r="K667" s="128">
        <v>2173.14</v>
      </c>
      <c r="L667" s="128">
        <v>2172.91</v>
      </c>
      <c r="M667" s="128">
        <v>2295.7199999999998</v>
      </c>
      <c r="N667" s="128">
        <v>2187.88</v>
      </c>
      <c r="O667" s="128">
        <v>2172.1799999999998</v>
      </c>
      <c r="P667" s="128">
        <v>2140.5500000000002</v>
      </c>
      <c r="Q667" s="128">
        <v>2140.11</v>
      </c>
      <c r="R667" s="128">
        <v>2057.2600000000002</v>
      </c>
      <c r="S667" s="128">
        <v>2040.88</v>
      </c>
      <c r="T667" s="128">
        <v>2179.8200000000002</v>
      </c>
      <c r="U667" s="128">
        <v>2048.4899999999998</v>
      </c>
      <c r="V667" s="128">
        <v>2152.25</v>
      </c>
      <c r="W667" s="128">
        <v>2038.24</v>
      </c>
      <c r="X667" s="128">
        <v>1898.24</v>
      </c>
      <c r="Y667" s="128">
        <v>1813.38</v>
      </c>
      <c r="Z667" s="128">
        <v>1702.75</v>
      </c>
    </row>
    <row r="668" spans="2:26" x14ac:dyDescent="0.3">
      <c r="B668" s="127">
        <v>24</v>
      </c>
      <c r="C668" s="128">
        <v>1629.12</v>
      </c>
      <c r="D668" s="128">
        <v>1621.15</v>
      </c>
      <c r="E668" s="128">
        <v>1655.69</v>
      </c>
      <c r="F668" s="128">
        <v>1698.41</v>
      </c>
      <c r="G668" s="128">
        <v>1700.29</v>
      </c>
      <c r="H668" s="128">
        <v>1784.71</v>
      </c>
      <c r="I668" s="128">
        <v>1799.44</v>
      </c>
      <c r="J668" s="128">
        <v>1832.14</v>
      </c>
      <c r="K668" s="128">
        <v>1832.9</v>
      </c>
      <c r="L668" s="128">
        <v>1934.38</v>
      </c>
      <c r="M668" s="128">
        <v>1945.66</v>
      </c>
      <c r="N668" s="128">
        <v>1938.13</v>
      </c>
      <c r="O668" s="128">
        <v>1879.49</v>
      </c>
      <c r="P668" s="128">
        <v>1880.34</v>
      </c>
      <c r="Q668" s="128">
        <v>1963.59</v>
      </c>
      <c r="R668" s="128">
        <v>1968.02</v>
      </c>
      <c r="S668" s="128">
        <v>1995.99</v>
      </c>
      <c r="T668" s="128">
        <v>2009.68</v>
      </c>
      <c r="U668" s="128">
        <v>2020.94</v>
      </c>
      <c r="V668" s="128">
        <v>2025.77</v>
      </c>
      <c r="W668" s="128">
        <v>2018.89</v>
      </c>
      <c r="X668" s="128">
        <v>1876.4</v>
      </c>
      <c r="Y668" s="128">
        <v>1730.47</v>
      </c>
      <c r="Z668" s="128">
        <v>1626.1</v>
      </c>
    </row>
    <row r="669" spans="2:26" x14ac:dyDescent="0.3">
      <c r="B669" s="127">
        <v>25</v>
      </c>
      <c r="C669" s="128">
        <v>1744.69</v>
      </c>
      <c r="D669" s="128">
        <v>1728.04</v>
      </c>
      <c r="E669" s="128">
        <v>1747.52</v>
      </c>
      <c r="F669" s="128">
        <v>1808.71</v>
      </c>
      <c r="G669" s="128">
        <v>1813.82</v>
      </c>
      <c r="H669" s="128">
        <v>1846.99</v>
      </c>
      <c r="I669" s="128">
        <v>1998.8</v>
      </c>
      <c r="J669" s="128">
        <v>2196.9299999999998</v>
      </c>
      <c r="K669" s="128">
        <v>2289.5</v>
      </c>
      <c r="L669" s="128">
        <v>2204.1999999999998</v>
      </c>
      <c r="M669" s="128">
        <v>2202.85</v>
      </c>
      <c r="N669" s="128">
        <v>2201.12</v>
      </c>
      <c r="O669" s="128">
        <v>2200.13</v>
      </c>
      <c r="P669" s="128">
        <v>2200.4899999999998</v>
      </c>
      <c r="Q669" s="128">
        <v>2299.63</v>
      </c>
      <c r="R669" s="128">
        <v>2290.14</v>
      </c>
      <c r="S669" s="128">
        <v>2168.88</v>
      </c>
      <c r="T669" s="128">
        <v>2175.63</v>
      </c>
      <c r="U669" s="128">
        <v>2145.09</v>
      </c>
      <c r="V669" s="128">
        <v>2152.65</v>
      </c>
      <c r="W669" s="128">
        <v>2084.52</v>
      </c>
      <c r="X669" s="128">
        <v>1991.39</v>
      </c>
      <c r="Y669" s="128">
        <v>1824.54</v>
      </c>
      <c r="Z669" s="128">
        <v>1748.77</v>
      </c>
    </row>
    <row r="670" spans="2:26" x14ac:dyDescent="0.3">
      <c r="B670" s="127">
        <v>26</v>
      </c>
      <c r="C670" s="128">
        <v>1606.41</v>
      </c>
      <c r="D670" s="128">
        <v>1598.19</v>
      </c>
      <c r="E670" s="128">
        <v>1688.58</v>
      </c>
      <c r="F670" s="128">
        <v>1707.71</v>
      </c>
      <c r="G670" s="128">
        <v>1788.14</v>
      </c>
      <c r="H670" s="128">
        <v>1821.2</v>
      </c>
      <c r="I670" s="128">
        <v>1863.02</v>
      </c>
      <c r="J670" s="128">
        <v>2022.55</v>
      </c>
      <c r="K670" s="128">
        <v>2073.0100000000002</v>
      </c>
      <c r="L670" s="128">
        <v>2070.44</v>
      </c>
      <c r="M670" s="128">
        <v>2029.2</v>
      </c>
      <c r="N670" s="128">
        <v>2048.9699999999998</v>
      </c>
      <c r="O670" s="128">
        <v>2014.43</v>
      </c>
      <c r="P670" s="128">
        <v>2008.8</v>
      </c>
      <c r="Q670" s="128">
        <v>2042.15</v>
      </c>
      <c r="R670" s="128">
        <v>2050.89</v>
      </c>
      <c r="S670" s="128">
        <v>2060.98</v>
      </c>
      <c r="T670" s="128">
        <v>2020.07</v>
      </c>
      <c r="U670" s="128">
        <v>2001.11</v>
      </c>
      <c r="V670" s="128">
        <v>2009.5</v>
      </c>
      <c r="W670" s="128">
        <v>1963.86</v>
      </c>
      <c r="X670" s="128">
        <v>1841.14</v>
      </c>
      <c r="Y670" s="128">
        <v>1721.47</v>
      </c>
      <c r="Z670" s="128">
        <v>1634.87</v>
      </c>
    </row>
    <row r="671" spans="2:26" x14ac:dyDescent="0.3">
      <c r="B671" s="127">
        <v>27</v>
      </c>
      <c r="C671" s="128">
        <v>1662.47</v>
      </c>
      <c r="D671" s="128">
        <v>1656.54</v>
      </c>
      <c r="E671" s="128">
        <v>1672.94</v>
      </c>
      <c r="F671" s="128">
        <v>1684.02</v>
      </c>
      <c r="G671" s="128">
        <v>1756.8</v>
      </c>
      <c r="H671" s="128">
        <v>1810.45</v>
      </c>
      <c r="I671" s="128">
        <v>1867.59</v>
      </c>
      <c r="J671" s="128">
        <v>2020.01</v>
      </c>
      <c r="K671" s="128">
        <v>1980.54</v>
      </c>
      <c r="L671" s="128">
        <v>2010.87</v>
      </c>
      <c r="M671" s="128">
        <v>1913.18</v>
      </c>
      <c r="N671" s="128">
        <v>2024.24</v>
      </c>
      <c r="O671" s="128">
        <v>1973.2</v>
      </c>
      <c r="P671" s="128">
        <v>2020.81</v>
      </c>
      <c r="Q671" s="128">
        <v>1993.53</v>
      </c>
      <c r="R671" s="128">
        <v>1993.02</v>
      </c>
      <c r="S671" s="128">
        <v>1998.93</v>
      </c>
      <c r="T671" s="128">
        <v>2012.98</v>
      </c>
      <c r="U671" s="128">
        <v>1918.19</v>
      </c>
      <c r="V671" s="128">
        <v>1904.92</v>
      </c>
      <c r="W671" s="128">
        <v>1870.56</v>
      </c>
      <c r="X671" s="128">
        <v>1819.94</v>
      </c>
      <c r="Y671" s="128">
        <v>1773.54</v>
      </c>
      <c r="Z671" s="128">
        <v>1671.99</v>
      </c>
    </row>
    <row r="672" spans="2:26" x14ac:dyDescent="0.3">
      <c r="B672" s="127">
        <v>28</v>
      </c>
      <c r="C672" s="128">
        <v>1700.37</v>
      </c>
      <c r="D672" s="128">
        <v>1686.08</v>
      </c>
      <c r="E672" s="128">
        <v>1719</v>
      </c>
      <c r="F672" s="128">
        <v>1756.17</v>
      </c>
      <c r="G672" s="128">
        <v>1806.87</v>
      </c>
      <c r="H672" s="128">
        <v>1870.04</v>
      </c>
      <c r="I672" s="128">
        <v>2064.8000000000002</v>
      </c>
      <c r="J672" s="128">
        <v>2075.65</v>
      </c>
      <c r="K672" s="128">
        <v>2150.79</v>
      </c>
      <c r="L672" s="128">
        <v>2124.2800000000002</v>
      </c>
      <c r="M672" s="128">
        <v>2115.1799999999998</v>
      </c>
      <c r="N672" s="128">
        <v>2117.75</v>
      </c>
      <c r="O672" s="128">
        <v>2092.73</v>
      </c>
      <c r="P672" s="128">
        <v>2087.2399999999998</v>
      </c>
      <c r="Q672" s="128">
        <v>2081.3000000000002</v>
      </c>
      <c r="R672" s="128">
        <v>2077.29</v>
      </c>
      <c r="S672" s="128">
        <v>2090.41</v>
      </c>
      <c r="T672" s="128">
        <v>2123.94</v>
      </c>
      <c r="U672" s="128">
        <v>2057.09</v>
      </c>
      <c r="V672" s="128">
        <v>2126.12</v>
      </c>
      <c r="W672" s="128">
        <v>2039.55</v>
      </c>
      <c r="X672" s="128">
        <v>1760.51</v>
      </c>
      <c r="Y672" s="128">
        <v>1667</v>
      </c>
      <c r="Z672" s="128">
        <v>1665.75</v>
      </c>
    </row>
    <row r="673" spans="2:26" x14ac:dyDescent="0.3">
      <c r="B673" s="127">
        <v>29</v>
      </c>
      <c r="C673" s="128">
        <v>1678.1</v>
      </c>
      <c r="D673" s="128">
        <v>1668.96</v>
      </c>
      <c r="E673" s="128">
        <v>1649.3</v>
      </c>
      <c r="F673" s="128">
        <v>1661.11</v>
      </c>
      <c r="G673" s="128">
        <v>1797.85</v>
      </c>
      <c r="H673" s="128">
        <v>1846.63</v>
      </c>
      <c r="I673" s="128">
        <v>1938.85</v>
      </c>
      <c r="J673" s="128">
        <v>2081.9</v>
      </c>
      <c r="K673" s="128">
        <v>2105.65</v>
      </c>
      <c r="L673" s="128">
        <v>2171.73</v>
      </c>
      <c r="M673" s="128">
        <v>2144.0700000000002</v>
      </c>
      <c r="N673" s="128">
        <v>2166.08</v>
      </c>
      <c r="O673" s="128">
        <v>2126.96</v>
      </c>
      <c r="P673" s="128">
        <v>2125.1999999999998</v>
      </c>
      <c r="Q673" s="128">
        <v>2120.67</v>
      </c>
      <c r="R673" s="128">
        <v>2100.11</v>
      </c>
      <c r="S673" s="128">
        <v>2107.4699999999998</v>
      </c>
      <c r="T673" s="128">
        <v>2132.4899999999998</v>
      </c>
      <c r="U673" s="128">
        <v>2058.6</v>
      </c>
      <c r="V673" s="128">
        <v>2068.31</v>
      </c>
      <c r="W673" s="128">
        <v>1996.22</v>
      </c>
      <c r="X673" s="128">
        <v>1904.03</v>
      </c>
      <c r="Y673" s="128">
        <v>1814.34</v>
      </c>
      <c r="Z673" s="128">
        <v>1702.85</v>
      </c>
    </row>
    <row r="674" spans="2:26" x14ac:dyDescent="0.3">
      <c r="B674" s="127">
        <v>30</v>
      </c>
      <c r="C674" s="128">
        <v>1783.63</v>
      </c>
      <c r="D674" s="128">
        <v>1764.65</v>
      </c>
      <c r="E674" s="128">
        <v>1729.76</v>
      </c>
      <c r="F674" s="128">
        <v>1719.83</v>
      </c>
      <c r="G674" s="128">
        <v>1777.63</v>
      </c>
      <c r="H674" s="128">
        <v>1806.31</v>
      </c>
      <c r="I674" s="128">
        <v>1822.85</v>
      </c>
      <c r="J674" s="128">
        <v>1829.1</v>
      </c>
      <c r="K674" s="128">
        <v>1895.88</v>
      </c>
      <c r="L674" s="128">
        <v>1909.14</v>
      </c>
      <c r="M674" s="128">
        <v>1995.57</v>
      </c>
      <c r="N674" s="128">
        <v>1994.81</v>
      </c>
      <c r="O674" s="128">
        <v>1908.79</v>
      </c>
      <c r="P674" s="128">
        <v>1970.93</v>
      </c>
      <c r="Q674" s="128">
        <v>1993.14</v>
      </c>
      <c r="R674" s="128">
        <v>1989.1</v>
      </c>
      <c r="S674" s="128">
        <v>2007.01</v>
      </c>
      <c r="T674" s="128">
        <v>2030.21</v>
      </c>
      <c r="U674" s="128">
        <v>1995.39</v>
      </c>
      <c r="V674" s="128">
        <v>2016.13</v>
      </c>
      <c r="W674" s="128">
        <v>1993.44</v>
      </c>
      <c r="X674" s="128">
        <v>1875.07</v>
      </c>
      <c r="Y674" s="128">
        <v>1803.02</v>
      </c>
      <c r="Z674" s="128">
        <v>1764.47</v>
      </c>
    </row>
    <row r="675" spans="2:26" hidden="1" x14ac:dyDescent="0.3">
      <c r="B675" s="130">
        <v>31</v>
      </c>
      <c r="C675" s="128" t="e">
        <v>#N/A</v>
      </c>
      <c r="D675" s="128" t="e">
        <v>#N/A</v>
      </c>
      <c r="E675" s="128" t="e">
        <v>#N/A</v>
      </c>
      <c r="F675" s="128" t="e">
        <v>#N/A</v>
      </c>
      <c r="G675" s="128" t="e">
        <v>#N/A</v>
      </c>
      <c r="H675" s="128" t="e">
        <v>#N/A</v>
      </c>
      <c r="I675" s="128" t="e">
        <v>#N/A</v>
      </c>
      <c r="J675" s="128" t="e">
        <v>#N/A</v>
      </c>
      <c r="K675" s="128" t="e">
        <v>#N/A</v>
      </c>
      <c r="L675" s="128" t="e">
        <v>#N/A</v>
      </c>
      <c r="M675" s="128" t="e">
        <v>#N/A</v>
      </c>
      <c r="N675" s="128" t="e">
        <v>#N/A</v>
      </c>
      <c r="O675" s="128" t="e">
        <v>#N/A</v>
      </c>
      <c r="P675" s="128" t="e">
        <v>#N/A</v>
      </c>
      <c r="Q675" s="128" t="e">
        <v>#N/A</v>
      </c>
      <c r="R675" s="128" t="e">
        <v>#N/A</v>
      </c>
      <c r="S675" s="128" t="e">
        <v>#N/A</v>
      </c>
      <c r="T675" s="128" t="e">
        <v>#N/A</v>
      </c>
      <c r="U675" s="128" t="e">
        <v>#N/A</v>
      </c>
      <c r="V675" s="128" t="e">
        <v>#N/A</v>
      </c>
      <c r="W675" s="128" t="e">
        <v>#N/A</v>
      </c>
      <c r="X675" s="128" t="e">
        <v>#N/A</v>
      </c>
      <c r="Y675" s="128" t="e">
        <v>#N/A</v>
      </c>
      <c r="Z675" s="128" t="e">
        <v>#N/A</v>
      </c>
    </row>
    <row r="676" spans="2:26" x14ac:dyDescent="0.3">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3">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3">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3">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3">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3">
      <c r="B681" s="127">
        <v>1</v>
      </c>
      <c r="C681" s="128">
        <v>0</v>
      </c>
      <c r="D681" s="128">
        <v>0</v>
      </c>
      <c r="E681" s="128">
        <v>2.2400000000000002</v>
      </c>
      <c r="F681" s="128">
        <v>4.4800000000000004</v>
      </c>
      <c r="G681" s="128">
        <v>27.07</v>
      </c>
      <c r="H681" s="128">
        <v>1.2</v>
      </c>
      <c r="I681" s="128">
        <v>12.89</v>
      </c>
      <c r="J681" s="128">
        <v>0</v>
      </c>
      <c r="K681" s="128">
        <v>0</v>
      </c>
      <c r="L681" s="128">
        <v>0</v>
      </c>
      <c r="M681" s="128">
        <v>0</v>
      </c>
      <c r="N681" s="128">
        <v>0</v>
      </c>
      <c r="O681" s="128">
        <v>0.38</v>
      </c>
      <c r="P681" s="128">
        <v>0</v>
      </c>
      <c r="Q681" s="128">
        <v>0</v>
      </c>
      <c r="R681" s="128">
        <v>0</v>
      </c>
      <c r="S681" s="128">
        <v>1.1100000000000001</v>
      </c>
      <c r="T681" s="128">
        <v>0</v>
      </c>
      <c r="U681" s="128">
        <v>0</v>
      </c>
      <c r="V681" s="128">
        <v>0</v>
      </c>
      <c r="W681" s="128">
        <v>0</v>
      </c>
      <c r="X681" s="128">
        <v>4.97</v>
      </c>
      <c r="Y681" s="128">
        <v>0</v>
      </c>
      <c r="Z681" s="128">
        <v>0</v>
      </c>
    </row>
    <row r="682" spans="2:26" x14ac:dyDescent="0.3">
      <c r="B682" s="127">
        <v>2</v>
      </c>
      <c r="C682" s="128">
        <v>0</v>
      </c>
      <c r="D682" s="128">
        <v>0</v>
      </c>
      <c r="E682" s="128">
        <v>0</v>
      </c>
      <c r="F682" s="128">
        <v>0</v>
      </c>
      <c r="G682" s="128">
        <v>0</v>
      </c>
      <c r="H682" s="128">
        <v>0</v>
      </c>
      <c r="I682" s="128">
        <v>0</v>
      </c>
      <c r="J682" s="128">
        <v>0</v>
      </c>
      <c r="K682" s="128">
        <v>0</v>
      </c>
      <c r="L682" s="128">
        <v>0</v>
      </c>
      <c r="M682" s="128">
        <v>0</v>
      </c>
      <c r="N682" s="128">
        <v>0</v>
      </c>
      <c r="O682" s="128">
        <v>0</v>
      </c>
      <c r="P682" s="128">
        <v>0</v>
      </c>
      <c r="Q682" s="128">
        <v>0</v>
      </c>
      <c r="R682" s="128">
        <v>0</v>
      </c>
      <c r="S682" s="128">
        <v>0</v>
      </c>
      <c r="T682" s="128">
        <v>0</v>
      </c>
      <c r="U682" s="128">
        <v>0</v>
      </c>
      <c r="V682" s="128">
        <v>0</v>
      </c>
      <c r="W682" s="128">
        <v>0</v>
      </c>
      <c r="X682" s="128">
        <v>0</v>
      </c>
      <c r="Y682" s="128">
        <v>0</v>
      </c>
      <c r="Z682" s="128">
        <v>0</v>
      </c>
    </row>
    <row r="683" spans="2:26" x14ac:dyDescent="0.3">
      <c r="B683" s="127">
        <v>3</v>
      </c>
      <c r="C683" s="128">
        <v>0</v>
      </c>
      <c r="D683" s="128">
        <v>0</v>
      </c>
      <c r="E683" s="128">
        <v>0</v>
      </c>
      <c r="F683" s="128">
        <v>0</v>
      </c>
      <c r="G683" s="128">
        <v>0</v>
      </c>
      <c r="H683" s="128">
        <v>0</v>
      </c>
      <c r="I683" s="128">
        <v>2.58</v>
      </c>
      <c r="J683" s="128">
        <v>0.3</v>
      </c>
      <c r="K683" s="128">
        <v>0</v>
      </c>
      <c r="L683" s="128">
        <v>0</v>
      </c>
      <c r="M683" s="128">
        <v>0.56000000000000005</v>
      </c>
      <c r="N683" s="128">
        <v>3.27</v>
      </c>
      <c r="O683" s="128">
        <v>0</v>
      </c>
      <c r="P683" s="128">
        <v>0</v>
      </c>
      <c r="Q683" s="128">
        <v>41.42</v>
      </c>
      <c r="R683" s="128">
        <v>38.85</v>
      </c>
      <c r="S683" s="128">
        <v>134.63999999999999</v>
      </c>
      <c r="T683" s="128">
        <v>320.95</v>
      </c>
      <c r="U683" s="128">
        <v>138.68</v>
      </c>
      <c r="V683" s="128">
        <v>51.19</v>
      </c>
      <c r="W683" s="128">
        <v>39.369999999999997</v>
      </c>
      <c r="X683" s="128">
        <v>0</v>
      </c>
      <c r="Y683" s="128">
        <v>0</v>
      </c>
      <c r="Z683" s="128">
        <v>0</v>
      </c>
    </row>
    <row r="684" spans="2:26" x14ac:dyDescent="0.3">
      <c r="B684" s="127">
        <v>4</v>
      </c>
      <c r="C684" s="128">
        <v>34.86</v>
      </c>
      <c r="D684" s="128">
        <v>32.9</v>
      </c>
      <c r="E684" s="128">
        <v>14.49</v>
      </c>
      <c r="F684" s="128">
        <v>40.770000000000003</v>
      </c>
      <c r="G684" s="128">
        <v>296.97000000000003</v>
      </c>
      <c r="H684" s="128">
        <v>3.75</v>
      </c>
      <c r="I684" s="128">
        <v>149.12</v>
      </c>
      <c r="J684" s="128">
        <v>139.58000000000001</v>
      </c>
      <c r="K684" s="128">
        <v>57.29</v>
      </c>
      <c r="L684" s="128">
        <v>49.52</v>
      </c>
      <c r="M684" s="128">
        <v>67.53</v>
      </c>
      <c r="N684" s="128">
        <v>216.57</v>
      </c>
      <c r="O684" s="128">
        <v>207.98</v>
      </c>
      <c r="P684" s="128">
        <v>197.6</v>
      </c>
      <c r="Q684" s="128">
        <v>41.21</v>
      </c>
      <c r="R684" s="128">
        <v>52.57</v>
      </c>
      <c r="S684" s="128">
        <v>0</v>
      </c>
      <c r="T684" s="128">
        <v>0</v>
      </c>
      <c r="U684" s="128">
        <v>0</v>
      </c>
      <c r="V684" s="128">
        <v>0</v>
      </c>
      <c r="W684" s="128">
        <v>0</v>
      </c>
      <c r="X684" s="128">
        <v>0</v>
      </c>
      <c r="Y684" s="128">
        <v>0</v>
      </c>
      <c r="Z684" s="128">
        <v>0</v>
      </c>
    </row>
    <row r="685" spans="2:26" x14ac:dyDescent="0.3">
      <c r="B685" s="127">
        <v>5</v>
      </c>
      <c r="C685" s="128">
        <v>0</v>
      </c>
      <c r="D685" s="128">
        <v>0</v>
      </c>
      <c r="E685" s="128">
        <v>0</v>
      </c>
      <c r="F685" s="128">
        <v>0</v>
      </c>
      <c r="G685" s="128">
        <v>0</v>
      </c>
      <c r="H685" s="128">
        <v>0</v>
      </c>
      <c r="I685" s="128">
        <v>0.12</v>
      </c>
      <c r="J685" s="128">
        <v>0</v>
      </c>
      <c r="K685" s="128">
        <v>0</v>
      </c>
      <c r="L685" s="128">
        <v>0</v>
      </c>
      <c r="M685" s="128">
        <v>0</v>
      </c>
      <c r="N685" s="128">
        <v>0</v>
      </c>
      <c r="O685" s="128">
        <v>0</v>
      </c>
      <c r="P685" s="128">
        <v>0</v>
      </c>
      <c r="Q685" s="128">
        <v>0</v>
      </c>
      <c r="R685" s="128">
        <v>0</v>
      </c>
      <c r="S685" s="128">
        <v>0</v>
      </c>
      <c r="T685" s="128">
        <v>0</v>
      </c>
      <c r="U685" s="128">
        <v>0</v>
      </c>
      <c r="V685" s="128">
        <v>0</v>
      </c>
      <c r="W685" s="128">
        <v>0</v>
      </c>
      <c r="X685" s="128">
        <v>0</v>
      </c>
      <c r="Y685" s="128">
        <v>0</v>
      </c>
      <c r="Z685" s="128">
        <v>0</v>
      </c>
    </row>
    <row r="686" spans="2:26" x14ac:dyDescent="0.3">
      <c r="B686" s="127">
        <v>6</v>
      </c>
      <c r="C686" s="128">
        <v>0</v>
      </c>
      <c r="D686" s="128">
        <v>0</v>
      </c>
      <c r="E686" s="128">
        <v>0</v>
      </c>
      <c r="F686" s="128">
        <v>0</v>
      </c>
      <c r="G686" s="128">
        <v>0</v>
      </c>
      <c r="H686" s="128">
        <v>0</v>
      </c>
      <c r="I686" s="128">
        <v>0.83</v>
      </c>
      <c r="J686" s="128">
        <v>4.5</v>
      </c>
      <c r="K686" s="128">
        <v>0</v>
      </c>
      <c r="L686" s="128">
        <v>0.06</v>
      </c>
      <c r="M686" s="128">
        <v>0</v>
      </c>
      <c r="N686" s="128">
        <v>111.86</v>
      </c>
      <c r="O686" s="128">
        <v>118.53</v>
      </c>
      <c r="P686" s="128">
        <v>121.69</v>
      </c>
      <c r="Q686" s="128">
        <v>0</v>
      </c>
      <c r="R686" s="128">
        <v>0</v>
      </c>
      <c r="S686" s="128">
        <v>18.510000000000002</v>
      </c>
      <c r="T686" s="128">
        <v>22.42</v>
      </c>
      <c r="U686" s="128">
        <v>2.86</v>
      </c>
      <c r="V686" s="128">
        <v>9.17</v>
      </c>
      <c r="W686" s="128">
        <v>0</v>
      </c>
      <c r="X686" s="128">
        <v>0</v>
      </c>
      <c r="Y686" s="128">
        <v>0</v>
      </c>
      <c r="Z686" s="128">
        <v>0</v>
      </c>
    </row>
    <row r="687" spans="2:26" x14ac:dyDescent="0.3">
      <c r="B687" s="127">
        <v>7</v>
      </c>
      <c r="C687" s="128">
        <v>0</v>
      </c>
      <c r="D687" s="128">
        <v>0</v>
      </c>
      <c r="E687" s="128">
        <v>0</v>
      </c>
      <c r="F687" s="128">
        <v>0</v>
      </c>
      <c r="G687" s="128">
        <v>133.51</v>
      </c>
      <c r="H687" s="128">
        <v>73.17</v>
      </c>
      <c r="I687" s="128">
        <v>163.26</v>
      </c>
      <c r="J687" s="128">
        <v>0</v>
      </c>
      <c r="K687" s="128">
        <v>0</v>
      </c>
      <c r="L687" s="128">
        <v>0</v>
      </c>
      <c r="M687" s="128">
        <v>0</v>
      </c>
      <c r="N687" s="128">
        <v>194.79</v>
      </c>
      <c r="O687" s="128">
        <v>202.94</v>
      </c>
      <c r="P687" s="128">
        <v>170.16</v>
      </c>
      <c r="Q687" s="128">
        <v>0</v>
      </c>
      <c r="R687" s="128">
        <v>0</v>
      </c>
      <c r="S687" s="128">
        <v>0</v>
      </c>
      <c r="T687" s="128">
        <v>0</v>
      </c>
      <c r="U687" s="128">
        <v>0</v>
      </c>
      <c r="V687" s="128">
        <v>0</v>
      </c>
      <c r="W687" s="128">
        <v>0</v>
      </c>
      <c r="X687" s="128">
        <v>0</v>
      </c>
      <c r="Y687" s="128">
        <v>0</v>
      </c>
      <c r="Z687" s="128">
        <v>0</v>
      </c>
    </row>
    <row r="688" spans="2:26" x14ac:dyDescent="0.3">
      <c r="B688" s="127">
        <v>8</v>
      </c>
      <c r="C688" s="128">
        <v>0</v>
      </c>
      <c r="D688" s="128">
        <v>0</v>
      </c>
      <c r="E688" s="128">
        <v>0</v>
      </c>
      <c r="F688" s="128">
        <v>0</v>
      </c>
      <c r="G688" s="128">
        <v>127.03</v>
      </c>
      <c r="H688" s="128">
        <v>66.13</v>
      </c>
      <c r="I688" s="128">
        <v>291.2</v>
      </c>
      <c r="J688" s="128">
        <v>5.46</v>
      </c>
      <c r="K688" s="128">
        <v>0</v>
      </c>
      <c r="L688" s="128">
        <v>0</v>
      </c>
      <c r="M688" s="128">
        <v>0</v>
      </c>
      <c r="N688" s="128">
        <v>78.650000000000006</v>
      </c>
      <c r="O688" s="128">
        <v>15.85</v>
      </c>
      <c r="P688" s="128">
        <v>69.3</v>
      </c>
      <c r="Q688" s="128">
        <v>0</v>
      </c>
      <c r="R688" s="128">
        <v>0</v>
      </c>
      <c r="S688" s="128">
        <v>0.13</v>
      </c>
      <c r="T688" s="128">
        <v>0</v>
      </c>
      <c r="U688" s="128">
        <v>0</v>
      </c>
      <c r="V688" s="128">
        <v>0</v>
      </c>
      <c r="W688" s="128">
        <v>0</v>
      </c>
      <c r="X688" s="128">
        <v>0</v>
      </c>
      <c r="Y688" s="128">
        <v>0</v>
      </c>
      <c r="Z688" s="128">
        <v>0</v>
      </c>
    </row>
    <row r="689" spans="2:26" x14ac:dyDescent="0.3">
      <c r="B689" s="127">
        <v>9</v>
      </c>
      <c r="C689" s="128">
        <v>0</v>
      </c>
      <c r="D689" s="128">
        <v>0</v>
      </c>
      <c r="E689" s="128">
        <v>0</v>
      </c>
      <c r="F689" s="128">
        <v>0</v>
      </c>
      <c r="G689" s="128">
        <v>21.84</v>
      </c>
      <c r="H689" s="128">
        <v>4.2699999999999996</v>
      </c>
      <c r="I689" s="128">
        <v>0</v>
      </c>
      <c r="J689" s="128">
        <v>0</v>
      </c>
      <c r="K689" s="128">
        <v>0</v>
      </c>
      <c r="L689" s="128">
        <v>0</v>
      </c>
      <c r="M689" s="128">
        <v>0</v>
      </c>
      <c r="N689" s="128">
        <v>0</v>
      </c>
      <c r="O689" s="128">
        <v>0</v>
      </c>
      <c r="P689" s="128">
        <v>0</v>
      </c>
      <c r="Q689" s="128">
        <v>0</v>
      </c>
      <c r="R689" s="128">
        <v>0</v>
      </c>
      <c r="S689" s="128">
        <v>0</v>
      </c>
      <c r="T689" s="128">
        <v>0</v>
      </c>
      <c r="U689" s="128">
        <v>0</v>
      </c>
      <c r="V689" s="128">
        <v>0</v>
      </c>
      <c r="W689" s="128">
        <v>0</v>
      </c>
      <c r="X689" s="128">
        <v>0</v>
      </c>
      <c r="Y689" s="128">
        <v>0</v>
      </c>
      <c r="Z689" s="128">
        <v>0</v>
      </c>
    </row>
    <row r="690" spans="2:26" x14ac:dyDescent="0.3">
      <c r="B690" s="127">
        <v>10</v>
      </c>
      <c r="C690" s="128">
        <v>0</v>
      </c>
      <c r="D690" s="128">
        <v>0</v>
      </c>
      <c r="E690" s="128">
        <v>0</v>
      </c>
      <c r="F690" s="128">
        <v>0</v>
      </c>
      <c r="G690" s="128">
        <v>0</v>
      </c>
      <c r="H690" s="128">
        <v>0</v>
      </c>
      <c r="I690" s="128">
        <v>115.18</v>
      </c>
      <c r="J690" s="128">
        <v>23.67</v>
      </c>
      <c r="K690" s="128">
        <v>0.34</v>
      </c>
      <c r="L690" s="128">
        <v>0</v>
      </c>
      <c r="M690" s="128">
        <v>0</v>
      </c>
      <c r="N690" s="128">
        <v>0</v>
      </c>
      <c r="O690" s="128">
        <v>0</v>
      </c>
      <c r="P690" s="128">
        <v>11.07</v>
      </c>
      <c r="Q690" s="128">
        <v>0.65</v>
      </c>
      <c r="R690" s="128">
        <v>0</v>
      </c>
      <c r="S690" s="128">
        <v>0.56000000000000005</v>
      </c>
      <c r="T690" s="128">
        <v>0</v>
      </c>
      <c r="U690" s="128">
        <v>0</v>
      </c>
      <c r="V690" s="128">
        <v>0</v>
      </c>
      <c r="W690" s="128">
        <v>0</v>
      </c>
      <c r="X690" s="128">
        <v>0</v>
      </c>
      <c r="Y690" s="128">
        <v>0</v>
      </c>
      <c r="Z690" s="128">
        <v>0</v>
      </c>
    </row>
    <row r="691" spans="2:26" x14ac:dyDescent="0.3">
      <c r="B691" s="127">
        <v>11</v>
      </c>
      <c r="C691" s="128">
        <v>0</v>
      </c>
      <c r="D691" s="128">
        <v>0</v>
      </c>
      <c r="E691" s="128">
        <v>0</v>
      </c>
      <c r="F691" s="128">
        <v>41.59</v>
      </c>
      <c r="G691" s="128">
        <v>31.98</v>
      </c>
      <c r="H691" s="128">
        <v>0</v>
      </c>
      <c r="I691" s="128">
        <v>25.35</v>
      </c>
      <c r="J691" s="128">
        <v>0.45</v>
      </c>
      <c r="K691" s="128">
        <v>0</v>
      </c>
      <c r="L691" s="128">
        <v>0</v>
      </c>
      <c r="M691" s="128">
        <v>0</v>
      </c>
      <c r="N691" s="128">
        <v>0</v>
      </c>
      <c r="O691" s="128">
        <v>0</v>
      </c>
      <c r="P691" s="128">
        <v>0</v>
      </c>
      <c r="Q691" s="128">
        <v>0</v>
      </c>
      <c r="R691" s="128">
        <v>4.75</v>
      </c>
      <c r="S691" s="128">
        <v>65.52</v>
      </c>
      <c r="T691" s="128">
        <v>0</v>
      </c>
      <c r="U691" s="128">
        <v>0</v>
      </c>
      <c r="V691" s="128">
        <v>0</v>
      </c>
      <c r="W691" s="128">
        <v>0</v>
      </c>
      <c r="X691" s="128">
        <v>0</v>
      </c>
      <c r="Y691" s="128">
        <v>0</v>
      </c>
      <c r="Z691" s="128">
        <v>0</v>
      </c>
    </row>
    <row r="692" spans="2:26" x14ac:dyDescent="0.3">
      <c r="B692" s="127">
        <v>12</v>
      </c>
      <c r="C692" s="128">
        <v>0</v>
      </c>
      <c r="D692" s="128">
        <v>0</v>
      </c>
      <c r="E692" s="128">
        <v>0</v>
      </c>
      <c r="F692" s="128">
        <v>0.45</v>
      </c>
      <c r="G692" s="128">
        <v>4.8899999999999997</v>
      </c>
      <c r="H692" s="128">
        <v>50.63</v>
      </c>
      <c r="I692" s="128">
        <v>134.87</v>
      </c>
      <c r="J692" s="128">
        <v>0</v>
      </c>
      <c r="K692" s="128">
        <v>5.19</v>
      </c>
      <c r="L692" s="128">
        <v>0</v>
      </c>
      <c r="M692" s="128">
        <v>0</v>
      </c>
      <c r="N692" s="128">
        <v>7.23</v>
      </c>
      <c r="O692" s="128">
        <v>0.17</v>
      </c>
      <c r="P692" s="128">
        <v>19.89</v>
      </c>
      <c r="Q692" s="128">
        <v>0</v>
      </c>
      <c r="R692" s="128">
        <v>0.26</v>
      </c>
      <c r="S692" s="128">
        <v>76.510000000000005</v>
      </c>
      <c r="T692" s="128">
        <v>13.46</v>
      </c>
      <c r="U692" s="128">
        <v>0</v>
      </c>
      <c r="V692" s="128">
        <v>0</v>
      </c>
      <c r="W692" s="128">
        <v>0</v>
      </c>
      <c r="X692" s="128">
        <v>0</v>
      </c>
      <c r="Y692" s="128">
        <v>0</v>
      </c>
      <c r="Z692" s="128">
        <v>0</v>
      </c>
    </row>
    <row r="693" spans="2:26" x14ac:dyDescent="0.3">
      <c r="B693" s="127">
        <v>13</v>
      </c>
      <c r="C693" s="128">
        <v>0</v>
      </c>
      <c r="D693" s="128">
        <v>0</v>
      </c>
      <c r="E693" s="128">
        <v>0</v>
      </c>
      <c r="F693" s="128">
        <v>0</v>
      </c>
      <c r="G693" s="128">
        <v>0</v>
      </c>
      <c r="H693" s="128">
        <v>0</v>
      </c>
      <c r="I693" s="128">
        <v>0</v>
      </c>
      <c r="J693" s="128">
        <v>0</v>
      </c>
      <c r="K693" s="128">
        <v>0</v>
      </c>
      <c r="L693" s="128">
        <v>0</v>
      </c>
      <c r="M693" s="128">
        <v>0</v>
      </c>
      <c r="N693" s="128">
        <v>0</v>
      </c>
      <c r="O693" s="128">
        <v>0</v>
      </c>
      <c r="P693" s="128">
        <v>0</v>
      </c>
      <c r="Q693" s="128">
        <v>0</v>
      </c>
      <c r="R693" s="128">
        <v>0</v>
      </c>
      <c r="S693" s="128">
        <v>0</v>
      </c>
      <c r="T693" s="128">
        <v>0</v>
      </c>
      <c r="U693" s="128">
        <v>0</v>
      </c>
      <c r="V693" s="128">
        <v>0</v>
      </c>
      <c r="W693" s="128">
        <v>0</v>
      </c>
      <c r="X693" s="128">
        <v>0</v>
      </c>
      <c r="Y693" s="128">
        <v>0</v>
      </c>
      <c r="Z693" s="128">
        <v>0</v>
      </c>
    </row>
    <row r="694" spans="2:26" x14ac:dyDescent="0.3">
      <c r="B694" s="127">
        <v>14</v>
      </c>
      <c r="C694" s="128">
        <v>0</v>
      </c>
      <c r="D694" s="128">
        <v>0</v>
      </c>
      <c r="E694" s="128">
        <v>0</v>
      </c>
      <c r="F694" s="128">
        <v>0</v>
      </c>
      <c r="G694" s="128">
        <v>0</v>
      </c>
      <c r="H694" s="128">
        <v>13.19</v>
      </c>
      <c r="I694" s="128">
        <v>0</v>
      </c>
      <c r="J694" s="128">
        <v>0</v>
      </c>
      <c r="K694" s="128">
        <v>0</v>
      </c>
      <c r="L694" s="128">
        <v>0</v>
      </c>
      <c r="M694" s="128">
        <v>0</v>
      </c>
      <c r="N694" s="128">
        <v>222.22</v>
      </c>
      <c r="O694" s="128">
        <v>216.52</v>
      </c>
      <c r="P694" s="128">
        <v>211.02</v>
      </c>
      <c r="Q694" s="128">
        <v>209.85</v>
      </c>
      <c r="R694" s="128">
        <v>210.62</v>
      </c>
      <c r="S694" s="128">
        <v>161.13</v>
      </c>
      <c r="T694" s="128">
        <v>144.82</v>
      </c>
      <c r="U694" s="128">
        <v>209.71</v>
      </c>
      <c r="V694" s="128">
        <v>237.23</v>
      </c>
      <c r="W694" s="128">
        <v>132.56</v>
      </c>
      <c r="X694" s="128">
        <v>94.95</v>
      </c>
      <c r="Y694" s="128">
        <v>0</v>
      </c>
      <c r="Z694" s="128">
        <v>0</v>
      </c>
    </row>
    <row r="695" spans="2:26" x14ac:dyDescent="0.3">
      <c r="B695" s="127">
        <v>15</v>
      </c>
      <c r="C695" s="128">
        <v>56.66</v>
      </c>
      <c r="D695" s="128">
        <v>67.69</v>
      </c>
      <c r="E695" s="128">
        <v>114.13</v>
      </c>
      <c r="F695" s="128">
        <v>103.24</v>
      </c>
      <c r="G695" s="128">
        <v>184.87</v>
      </c>
      <c r="H695" s="128">
        <v>210.81</v>
      </c>
      <c r="I695" s="128">
        <v>154.96</v>
      </c>
      <c r="J695" s="128">
        <v>36.049999999999997</v>
      </c>
      <c r="K695" s="128">
        <v>35.04</v>
      </c>
      <c r="L695" s="128">
        <v>42.24</v>
      </c>
      <c r="M695" s="128">
        <v>76.150000000000006</v>
      </c>
      <c r="N695" s="128">
        <v>87.21</v>
      </c>
      <c r="O695" s="128">
        <v>73.45</v>
      </c>
      <c r="P695" s="128">
        <v>77.38</v>
      </c>
      <c r="Q695" s="128">
        <v>70.290000000000006</v>
      </c>
      <c r="R695" s="128">
        <v>79.900000000000006</v>
      </c>
      <c r="S695" s="128">
        <v>16.739999999999998</v>
      </c>
      <c r="T695" s="128">
        <v>39</v>
      </c>
      <c r="U695" s="128">
        <v>83.59</v>
      </c>
      <c r="V695" s="128">
        <v>239.4</v>
      </c>
      <c r="W695" s="128">
        <v>99.07</v>
      </c>
      <c r="X695" s="128">
        <v>42.28</v>
      </c>
      <c r="Y695" s="128">
        <v>0</v>
      </c>
      <c r="Z695" s="128">
        <v>0</v>
      </c>
    </row>
    <row r="696" spans="2:26" x14ac:dyDescent="0.3">
      <c r="B696" s="127">
        <v>16</v>
      </c>
      <c r="C696" s="128">
        <v>0</v>
      </c>
      <c r="D696" s="128">
        <v>2.31</v>
      </c>
      <c r="E696" s="128">
        <v>5.15</v>
      </c>
      <c r="F696" s="128">
        <v>73.66</v>
      </c>
      <c r="G696" s="128">
        <v>0</v>
      </c>
      <c r="H696" s="128">
        <v>0</v>
      </c>
      <c r="I696" s="128">
        <v>0</v>
      </c>
      <c r="J696" s="128">
        <v>0</v>
      </c>
      <c r="K696" s="128">
        <v>0</v>
      </c>
      <c r="L696" s="128">
        <v>0</v>
      </c>
      <c r="M696" s="128">
        <v>0</v>
      </c>
      <c r="N696" s="128">
        <v>0</v>
      </c>
      <c r="O696" s="128">
        <v>0</v>
      </c>
      <c r="P696" s="128">
        <v>0</v>
      </c>
      <c r="Q696" s="128">
        <v>0</v>
      </c>
      <c r="R696" s="128">
        <v>0</v>
      </c>
      <c r="S696" s="128">
        <v>0</v>
      </c>
      <c r="T696" s="128">
        <v>0</v>
      </c>
      <c r="U696" s="128">
        <v>9.2899999999999991</v>
      </c>
      <c r="V696" s="128">
        <v>5.48</v>
      </c>
      <c r="W696" s="128">
        <v>51.33</v>
      </c>
      <c r="X696" s="128">
        <v>10.06</v>
      </c>
      <c r="Y696" s="128">
        <v>0</v>
      </c>
      <c r="Z696" s="128">
        <v>0</v>
      </c>
    </row>
    <row r="697" spans="2:26" x14ac:dyDescent="0.3">
      <c r="B697" s="127">
        <v>17</v>
      </c>
      <c r="C697" s="128">
        <v>0</v>
      </c>
      <c r="D697" s="128">
        <v>0</v>
      </c>
      <c r="E697" s="128">
        <v>0</v>
      </c>
      <c r="F697" s="128">
        <v>29.46</v>
      </c>
      <c r="G697" s="128">
        <v>0</v>
      </c>
      <c r="H697" s="128">
        <v>0</v>
      </c>
      <c r="I697" s="128">
        <v>0</v>
      </c>
      <c r="J697" s="128">
        <v>0</v>
      </c>
      <c r="K697" s="128">
        <v>0</v>
      </c>
      <c r="L697" s="128">
        <v>0</v>
      </c>
      <c r="M697" s="128">
        <v>0</v>
      </c>
      <c r="N697" s="128">
        <v>0</v>
      </c>
      <c r="O697" s="128">
        <v>0</v>
      </c>
      <c r="P697" s="128">
        <v>0</v>
      </c>
      <c r="Q697" s="128">
        <v>0</v>
      </c>
      <c r="R697" s="128">
        <v>0</v>
      </c>
      <c r="S697" s="128">
        <v>0</v>
      </c>
      <c r="T697" s="128">
        <v>0</v>
      </c>
      <c r="U697" s="128">
        <v>0</v>
      </c>
      <c r="V697" s="128">
        <v>0</v>
      </c>
      <c r="W697" s="128">
        <v>0</v>
      </c>
      <c r="X697" s="128">
        <v>0</v>
      </c>
      <c r="Y697" s="128">
        <v>0</v>
      </c>
      <c r="Z697" s="128">
        <v>0</v>
      </c>
    </row>
    <row r="698" spans="2:26" x14ac:dyDescent="0.3">
      <c r="B698" s="127">
        <v>18</v>
      </c>
      <c r="C698" s="128">
        <v>0</v>
      </c>
      <c r="D698" s="128">
        <v>0</v>
      </c>
      <c r="E698" s="128">
        <v>0</v>
      </c>
      <c r="F698" s="128">
        <v>0</v>
      </c>
      <c r="G698" s="128">
        <v>19.54</v>
      </c>
      <c r="H698" s="128">
        <v>101.2</v>
      </c>
      <c r="I698" s="128">
        <v>23.43</v>
      </c>
      <c r="J698" s="128">
        <v>91.19</v>
      </c>
      <c r="K698" s="128">
        <v>3.37</v>
      </c>
      <c r="L698" s="128">
        <v>1.22</v>
      </c>
      <c r="M698" s="128">
        <v>0</v>
      </c>
      <c r="N698" s="128">
        <v>62.89</v>
      </c>
      <c r="O698" s="128">
        <v>0.24</v>
      </c>
      <c r="P698" s="128">
        <v>0.56000000000000005</v>
      </c>
      <c r="Q698" s="128">
        <v>0</v>
      </c>
      <c r="R698" s="128">
        <v>0</v>
      </c>
      <c r="S698" s="128">
        <v>0</v>
      </c>
      <c r="T698" s="128">
        <v>1.87</v>
      </c>
      <c r="U698" s="128">
        <v>0.12</v>
      </c>
      <c r="V698" s="128">
        <v>0</v>
      </c>
      <c r="W698" s="128">
        <v>0</v>
      </c>
      <c r="X698" s="128">
        <v>0</v>
      </c>
      <c r="Y698" s="128">
        <v>0</v>
      </c>
      <c r="Z698" s="128">
        <v>0</v>
      </c>
    </row>
    <row r="699" spans="2:26" x14ac:dyDescent="0.3">
      <c r="B699" s="127">
        <v>19</v>
      </c>
      <c r="C699" s="128">
        <v>0</v>
      </c>
      <c r="D699" s="128">
        <v>0</v>
      </c>
      <c r="E699" s="128">
        <v>0</v>
      </c>
      <c r="F699" s="128">
        <v>0</v>
      </c>
      <c r="G699" s="128">
        <v>0</v>
      </c>
      <c r="H699" s="128">
        <v>34.81</v>
      </c>
      <c r="I699" s="128">
        <v>18.989999999999998</v>
      </c>
      <c r="J699" s="128">
        <v>3.23</v>
      </c>
      <c r="K699" s="128">
        <v>0.27</v>
      </c>
      <c r="L699" s="128">
        <v>0</v>
      </c>
      <c r="M699" s="128">
        <v>0</v>
      </c>
      <c r="N699" s="128">
        <v>0</v>
      </c>
      <c r="O699" s="128">
        <v>0</v>
      </c>
      <c r="P699" s="128">
        <v>2.02</v>
      </c>
      <c r="Q699" s="128">
        <v>22.57</v>
      </c>
      <c r="R699" s="128">
        <v>16</v>
      </c>
      <c r="S699" s="128">
        <v>17.47</v>
      </c>
      <c r="T699" s="128">
        <v>0.71</v>
      </c>
      <c r="U699" s="128">
        <v>0</v>
      </c>
      <c r="V699" s="128">
        <v>0</v>
      </c>
      <c r="W699" s="128">
        <v>0</v>
      </c>
      <c r="X699" s="128">
        <v>0</v>
      </c>
      <c r="Y699" s="128">
        <v>0</v>
      </c>
      <c r="Z699" s="128">
        <v>0</v>
      </c>
    </row>
    <row r="700" spans="2:26" x14ac:dyDescent="0.3">
      <c r="B700" s="127">
        <v>20</v>
      </c>
      <c r="C700" s="128">
        <v>0</v>
      </c>
      <c r="D700" s="128">
        <v>0</v>
      </c>
      <c r="E700" s="128">
        <v>0</v>
      </c>
      <c r="F700" s="128">
        <v>4.2699999999999996</v>
      </c>
      <c r="G700" s="128">
        <v>11.43</v>
      </c>
      <c r="H700" s="128">
        <v>11.44</v>
      </c>
      <c r="I700" s="128">
        <v>184.48</v>
      </c>
      <c r="J700" s="128">
        <v>5.53</v>
      </c>
      <c r="K700" s="128">
        <v>10.77</v>
      </c>
      <c r="L700" s="128">
        <v>8.85</v>
      </c>
      <c r="M700" s="128">
        <v>0</v>
      </c>
      <c r="N700" s="128">
        <v>96.16</v>
      </c>
      <c r="O700" s="128">
        <v>107.17</v>
      </c>
      <c r="P700" s="128">
        <v>113.47</v>
      </c>
      <c r="Q700" s="128">
        <v>0</v>
      </c>
      <c r="R700" s="128">
        <v>0</v>
      </c>
      <c r="S700" s="128">
        <v>0.81</v>
      </c>
      <c r="T700" s="128">
        <v>0</v>
      </c>
      <c r="U700" s="128">
        <v>0</v>
      </c>
      <c r="V700" s="128">
        <v>0</v>
      </c>
      <c r="W700" s="128">
        <v>0</v>
      </c>
      <c r="X700" s="128">
        <v>0</v>
      </c>
      <c r="Y700" s="128">
        <v>0</v>
      </c>
      <c r="Z700" s="128">
        <v>0</v>
      </c>
    </row>
    <row r="701" spans="2:26" x14ac:dyDescent="0.3">
      <c r="B701" s="127">
        <v>21</v>
      </c>
      <c r="C701" s="128">
        <v>0</v>
      </c>
      <c r="D701" s="128">
        <v>127.1</v>
      </c>
      <c r="E701" s="128">
        <v>239.79</v>
      </c>
      <c r="F701" s="128">
        <v>548.80999999999995</v>
      </c>
      <c r="G701" s="128">
        <v>17.79</v>
      </c>
      <c r="H701" s="128">
        <v>2.4300000000000002</v>
      </c>
      <c r="I701" s="128">
        <v>72.8</v>
      </c>
      <c r="J701" s="128">
        <v>9.14</v>
      </c>
      <c r="K701" s="128">
        <v>93.54</v>
      </c>
      <c r="L701" s="128">
        <v>19.34</v>
      </c>
      <c r="M701" s="128">
        <v>67.760000000000005</v>
      </c>
      <c r="N701" s="128">
        <v>0.47</v>
      </c>
      <c r="O701" s="128">
        <v>122.25</v>
      </c>
      <c r="P701" s="128">
        <v>127.5</v>
      </c>
      <c r="Q701" s="128">
        <v>98.87</v>
      </c>
      <c r="R701" s="128">
        <v>112</v>
      </c>
      <c r="S701" s="128">
        <v>294.52999999999997</v>
      </c>
      <c r="T701" s="128">
        <v>58.5</v>
      </c>
      <c r="U701" s="128">
        <v>12.89</v>
      </c>
      <c r="V701" s="128">
        <v>0</v>
      </c>
      <c r="W701" s="128">
        <v>0</v>
      </c>
      <c r="X701" s="128">
        <v>0</v>
      </c>
      <c r="Y701" s="128">
        <v>0</v>
      </c>
      <c r="Z701" s="128">
        <v>0</v>
      </c>
    </row>
    <row r="702" spans="2:26" x14ac:dyDescent="0.3">
      <c r="B702" s="127">
        <v>22</v>
      </c>
      <c r="C702" s="128">
        <v>0</v>
      </c>
      <c r="D702" s="128">
        <v>0</v>
      </c>
      <c r="E702" s="128">
        <v>0.01</v>
      </c>
      <c r="F702" s="128">
        <v>6.89</v>
      </c>
      <c r="G702" s="128">
        <v>5.56</v>
      </c>
      <c r="H702" s="128">
        <v>46.61</v>
      </c>
      <c r="I702" s="128">
        <v>37.299999999999997</v>
      </c>
      <c r="J702" s="128">
        <v>19.059999999999999</v>
      </c>
      <c r="K702" s="128">
        <v>22.03</v>
      </c>
      <c r="L702" s="128">
        <v>15.48</v>
      </c>
      <c r="M702" s="128">
        <v>11.15</v>
      </c>
      <c r="N702" s="128">
        <v>0</v>
      </c>
      <c r="O702" s="128">
        <v>0.2</v>
      </c>
      <c r="P702" s="128">
        <v>0.01</v>
      </c>
      <c r="Q702" s="128">
        <v>96.52</v>
      </c>
      <c r="R702" s="128">
        <v>1.2</v>
      </c>
      <c r="S702" s="128">
        <v>260.8</v>
      </c>
      <c r="T702" s="128">
        <v>183.21</v>
      </c>
      <c r="U702" s="128">
        <v>1.54</v>
      </c>
      <c r="V702" s="128">
        <v>0</v>
      </c>
      <c r="W702" s="128">
        <v>0</v>
      </c>
      <c r="X702" s="128">
        <v>0</v>
      </c>
      <c r="Y702" s="128">
        <v>0</v>
      </c>
      <c r="Z702" s="128">
        <v>0</v>
      </c>
    </row>
    <row r="703" spans="2:26" x14ac:dyDescent="0.3">
      <c r="B703" s="127">
        <v>23</v>
      </c>
      <c r="C703" s="128">
        <v>0</v>
      </c>
      <c r="D703" s="128">
        <v>0</v>
      </c>
      <c r="E703" s="128">
        <v>0.2</v>
      </c>
      <c r="F703" s="128">
        <v>0.31</v>
      </c>
      <c r="G703" s="128">
        <v>2.17</v>
      </c>
      <c r="H703" s="128">
        <v>9.24</v>
      </c>
      <c r="I703" s="128">
        <v>63.63</v>
      </c>
      <c r="J703" s="128">
        <v>3.14</v>
      </c>
      <c r="K703" s="128">
        <v>139.93</v>
      </c>
      <c r="L703" s="128">
        <v>135.1</v>
      </c>
      <c r="M703" s="128">
        <v>8.9</v>
      </c>
      <c r="N703" s="128">
        <v>41.17</v>
      </c>
      <c r="O703" s="128">
        <v>40.130000000000003</v>
      </c>
      <c r="P703" s="128">
        <v>77.760000000000005</v>
      </c>
      <c r="Q703" s="128">
        <v>78.319999999999993</v>
      </c>
      <c r="R703" s="128">
        <v>81.510000000000005</v>
      </c>
      <c r="S703" s="128">
        <v>113.27</v>
      </c>
      <c r="T703" s="128">
        <v>9.25</v>
      </c>
      <c r="U703" s="128">
        <v>96.45</v>
      </c>
      <c r="V703" s="128">
        <v>0</v>
      </c>
      <c r="W703" s="128">
        <v>0</v>
      </c>
      <c r="X703" s="128">
        <v>0</v>
      </c>
      <c r="Y703" s="128">
        <v>0</v>
      </c>
      <c r="Z703" s="128">
        <v>0</v>
      </c>
    </row>
    <row r="704" spans="2:26" x14ac:dyDescent="0.3">
      <c r="B704" s="127">
        <v>24</v>
      </c>
      <c r="C704" s="128">
        <v>0</v>
      </c>
      <c r="D704" s="128">
        <v>0</v>
      </c>
      <c r="E704" s="128">
        <v>0.18</v>
      </c>
      <c r="F704" s="128">
        <v>0.01</v>
      </c>
      <c r="G704" s="128">
        <v>0.17</v>
      </c>
      <c r="H704" s="128">
        <v>0.01</v>
      </c>
      <c r="I704" s="128">
        <v>0.03</v>
      </c>
      <c r="J704" s="128">
        <v>0</v>
      </c>
      <c r="K704" s="128">
        <v>0.04</v>
      </c>
      <c r="L704" s="128">
        <v>0</v>
      </c>
      <c r="M704" s="128">
        <v>0</v>
      </c>
      <c r="N704" s="128">
        <v>0</v>
      </c>
      <c r="O704" s="128">
        <v>0</v>
      </c>
      <c r="P704" s="128">
        <v>0</v>
      </c>
      <c r="Q704" s="128">
        <v>0</v>
      </c>
      <c r="R704" s="128">
        <v>0</v>
      </c>
      <c r="S704" s="128">
        <v>4.13</v>
      </c>
      <c r="T704" s="128">
        <v>3.75</v>
      </c>
      <c r="U704" s="128">
        <v>0</v>
      </c>
      <c r="V704" s="128">
        <v>0</v>
      </c>
      <c r="W704" s="128">
        <v>0</v>
      </c>
      <c r="X704" s="128">
        <v>0</v>
      </c>
      <c r="Y704" s="128">
        <v>0</v>
      </c>
      <c r="Z704" s="128">
        <v>0</v>
      </c>
    </row>
    <row r="705" spans="2:26" x14ac:dyDescent="0.3">
      <c r="B705" s="127">
        <v>25</v>
      </c>
      <c r="C705" s="128">
        <v>0</v>
      </c>
      <c r="D705" s="128">
        <v>0</v>
      </c>
      <c r="E705" s="128">
        <v>0</v>
      </c>
      <c r="F705" s="128">
        <v>0</v>
      </c>
      <c r="G705" s="128">
        <v>7.94</v>
      </c>
      <c r="H705" s="128">
        <v>14.03</v>
      </c>
      <c r="I705" s="128">
        <v>0</v>
      </c>
      <c r="J705" s="128">
        <v>0</v>
      </c>
      <c r="K705" s="128">
        <v>0</v>
      </c>
      <c r="L705" s="128">
        <v>0</v>
      </c>
      <c r="M705" s="128">
        <v>45.56</v>
      </c>
      <c r="N705" s="128">
        <v>34.32</v>
      </c>
      <c r="O705" s="128">
        <v>0.66</v>
      </c>
      <c r="P705" s="128">
        <v>26.95</v>
      </c>
      <c r="Q705" s="128">
        <v>16.559999999999999</v>
      </c>
      <c r="R705" s="128">
        <v>17.149999999999999</v>
      </c>
      <c r="S705" s="128">
        <v>64.290000000000006</v>
      </c>
      <c r="T705" s="128">
        <v>33.19</v>
      </c>
      <c r="U705" s="128">
        <v>22.19</v>
      </c>
      <c r="V705" s="128">
        <v>0.56000000000000005</v>
      </c>
      <c r="W705" s="128">
        <v>0</v>
      </c>
      <c r="X705" s="128">
        <v>0</v>
      </c>
      <c r="Y705" s="128">
        <v>0</v>
      </c>
      <c r="Z705" s="128">
        <v>0</v>
      </c>
    </row>
    <row r="706" spans="2:26" x14ac:dyDescent="0.3">
      <c r="B706" s="127">
        <v>26</v>
      </c>
      <c r="C706" s="128">
        <v>0</v>
      </c>
      <c r="D706" s="128">
        <v>0</v>
      </c>
      <c r="E706" s="128">
        <v>0</v>
      </c>
      <c r="F706" s="128">
        <v>0</v>
      </c>
      <c r="G706" s="128">
        <v>0.38</v>
      </c>
      <c r="H706" s="128">
        <v>0.25</v>
      </c>
      <c r="I706" s="128">
        <v>14.68</v>
      </c>
      <c r="J706" s="128">
        <v>0</v>
      </c>
      <c r="K706" s="128">
        <v>0</v>
      </c>
      <c r="L706" s="128">
        <v>0</v>
      </c>
      <c r="M706" s="128">
        <v>0</v>
      </c>
      <c r="N706" s="128">
        <v>0</v>
      </c>
      <c r="O706" s="128">
        <v>0</v>
      </c>
      <c r="P706" s="128">
        <v>0</v>
      </c>
      <c r="Q706" s="128">
        <v>0</v>
      </c>
      <c r="R706" s="128">
        <v>0</v>
      </c>
      <c r="S706" s="128">
        <v>0</v>
      </c>
      <c r="T706" s="128">
        <v>0</v>
      </c>
      <c r="U706" s="128">
        <v>0</v>
      </c>
      <c r="V706" s="128">
        <v>0</v>
      </c>
      <c r="W706" s="128">
        <v>0</v>
      </c>
      <c r="X706" s="128">
        <v>0</v>
      </c>
      <c r="Y706" s="128">
        <v>0</v>
      </c>
      <c r="Z706" s="128">
        <v>0</v>
      </c>
    </row>
    <row r="707" spans="2:26" x14ac:dyDescent="0.3">
      <c r="B707" s="127">
        <v>27</v>
      </c>
      <c r="C707" s="128">
        <v>0</v>
      </c>
      <c r="D707" s="128">
        <v>0</v>
      </c>
      <c r="E707" s="128">
        <v>0</v>
      </c>
      <c r="F707" s="128">
        <v>0</v>
      </c>
      <c r="G707" s="128">
        <v>17.63</v>
      </c>
      <c r="H707" s="128">
        <v>0</v>
      </c>
      <c r="I707" s="128">
        <v>106.15</v>
      </c>
      <c r="J707" s="128">
        <v>0</v>
      </c>
      <c r="K707" s="128">
        <v>0</v>
      </c>
      <c r="L707" s="128">
        <v>0</v>
      </c>
      <c r="M707" s="128">
        <v>0</v>
      </c>
      <c r="N707" s="128">
        <v>0</v>
      </c>
      <c r="O707" s="128">
        <v>0</v>
      </c>
      <c r="P707" s="128">
        <v>0</v>
      </c>
      <c r="Q707" s="128">
        <v>0</v>
      </c>
      <c r="R707" s="128">
        <v>0</v>
      </c>
      <c r="S707" s="128">
        <v>0</v>
      </c>
      <c r="T707" s="128">
        <v>0</v>
      </c>
      <c r="U707" s="128">
        <v>0</v>
      </c>
      <c r="V707" s="128">
        <v>0</v>
      </c>
      <c r="W707" s="128">
        <v>0</v>
      </c>
      <c r="X707" s="128">
        <v>0</v>
      </c>
      <c r="Y707" s="128">
        <v>0</v>
      </c>
      <c r="Z707" s="128">
        <v>0</v>
      </c>
    </row>
    <row r="708" spans="2:26" x14ac:dyDescent="0.3">
      <c r="B708" s="127">
        <v>28</v>
      </c>
      <c r="C708" s="128">
        <v>0</v>
      </c>
      <c r="D708" s="128">
        <v>0</v>
      </c>
      <c r="E708" s="128">
        <v>0</v>
      </c>
      <c r="F708" s="128">
        <v>0</v>
      </c>
      <c r="G708" s="128">
        <v>0</v>
      </c>
      <c r="H708" s="128">
        <v>0.54</v>
      </c>
      <c r="I708" s="128">
        <v>0</v>
      </c>
      <c r="J708" s="128">
        <v>0</v>
      </c>
      <c r="K708" s="128">
        <v>0</v>
      </c>
      <c r="L708" s="128">
        <v>0</v>
      </c>
      <c r="M708" s="128">
        <v>0</v>
      </c>
      <c r="N708" s="128">
        <v>0</v>
      </c>
      <c r="O708" s="128">
        <v>0</v>
      </c>
      <c r="P708" s="128">
        <v>0</v>
      </c>
      <c r="Q708" s="128">
        <v>0</v>
      </c>
      <c r="R708" s="128">
        <v>0</v>
      </c>
      <c r="S708" s="128">
        <v>0</v>
      </c>
      <c r="T708" s="128">
        <v>0</v>
      </c>
      <c r="U708" s="128">
        <v>0</v>
      </c>
      <c r="V708" s="128">
        <v>0</v>
      </c>
      <c r="W708" s="128">
        <v>0</v>
      </c>
      <c r="X708" s="128">
        <v>0</v>
      </c>
      <c r="Y708" s="128">
        <v>0</v>
      </c>
      <c r="Z708" s="128">
        <v>0</v>
      </c>
    </row>
    <row r="709" spans="2:26" x14ac:dyDescent="0.3">
      <c r="B709" s="127">
        <v>29</v>
      </c>
      <c r="C709" s="128">
        <v>0</v>
      </c>
      <c r="D709" s="128">
        <v>0</v>
      </c>
      <c r="E709" s="128">
        <v>0</v>
      </c>
      <c r="F709" s="128">
        <v>0</v>
      </c>
      <c r="G709" s="128">
        <v>0</v>
      </c>
      <c r="H709" s="128">
        <v>0.49</v>
      </c>
      <c r="I709" s="128">
        <v>52.3</v>
      </c>
      <c r="J709" s="128">
        <v>0</v>
      </c>
      <c r="K709" s="128">
        <v>0</v>
      </c>
      <c r="L709" s="128">
        <v>0</v>
      </c>
      <c r="M709" s="128">
        <v>0</v>
      </c>
      <c r="N709" s="128">
        <v>0</v>
      </c>
      <c r="O709" s="128">
        <v>0</v>
      </c>
      <c r="P709" s="128">
        <v>0</v>
      </c>
      <c r="Q709" s="128">
        <v>0</v>
      </c>
      <c r="R709" s="128">
        <v>0</v>
      </c>
      <c r="S709" s="128">
        <v>0</v>
      </c>
      <c r="T709" s="128">
        <v>0</v>
      </c>
      <c r="U709" s="128">
        <v>0</v>
      </c>
      <c r="V709" s="128">
        <v>0</v>
      </c>
      <c r="W709" s="128">
        <v>0</v>
      </c>
      <c r="X709" s="128">
        <v>0</v>
      </c>
      <c r="Y709" s="128">
        <v>0</v>
      </c>
      <c r="Z709" s="128">
        <v>37.479999999999997</v>
      </c>
    </row>
    <row r="710" spans="2:26" x14ac:dyDescent="0.3">
      <c r="B710" s="127">
        <v>30</v>
      </c>
      <c r="C710" s="128">
        <v>0</v>
      </c>
      <c r="D710" s="128">
        <v>0</v>
      </c>
      <c r="E710" s="128">
        <v>0</v>
      </c>
      <c r="F710" s="128">
        <v>0</v>
      </c>
      <c r="G710" s="128">
        <v>0</v>
      </c>
      <c r="H710" s="128">
        <v>0</v>
      </c>
      <c r="I710" s="128">
        <v>0</v>
      </c>
      <c r="J710" s="128">
        <v>0</v>
      </c>
      <c r="K710" s="128">
        <v>0</v>
      </c>
      <c r="L710" s="128">
        <v>0</v>
      </c>
      <c r="M710" s="128">
        <v>0</v>
      </c>
      <c r="N710" s="128">
        <v>0</v>
      </c>
      <c r="O710" s="128">
        <v>0</v>
      </c>
      <c r="P710" s="128">
        <v>0</v>
      </c>
      <c r="Q710" s="128">
        <v>0</v>
      </c>
      <c r="R710" s="128">
        <v>0</v>
      </c>
      <c r="S710" s="128">
        <v>0</v>
      </c>
      <c r="T710" s="128">
        <v>0</v>
      </c>
      <c r="U710" s="128">
        <v>0</v>
      </c>
      <c r="V710" s="128">
        <v>0</v>
      </c>
      <c r="W710" s="128">
        <v>0</v>
      </c>
      <c r="X710" s="128">
        <v>0</v>
      </c>
      <c r="Y710" s="128">
        <v>0</v>
      </c>
      <c r="Z710" s="128">
        <v>0</v>
      </c>
    </row>
    <row r="711" spans="2:26" hidden="1" x14ac:dyDescent="0.3">
      <c r="B711" s="130">
        <v>31</v>
      </c>
      <c r="C711" s="128" t="e">
        <v>#N/A</v>
      </c>
      <c r="D711" s="128" t="e">
        <v>#N/A</v>
      </c>
      <c r="E711" s="128" t="e">
        <v>#N/A</v>
      </c>
      <c r="F711" s="128" t="e">
        <v>#N/A</v>
      </c>
      <c r="G711" s="128" t="e">
        <v>#N/A</v>
      </c>
      <c r="H711" s="128" t="e">
        <v>#N/A</v>
      </c>
      <c r="I711" s="128" t="e">
        <v>#N/A</v>
      </c>
      <c r="J711" s="128" t="e">
        <v>#N/A</v>
      </c>
      <c r="K711" s="128" t="e">
        <v>#N/A</v>
      </c>
      <c r="L711" s="128" t="e">
        <v>#N/A</v>
      </c>
      <c r="M711" s="128" t="e">
        <v>#N/A</v>
      </c>
      <c r="N711" s="128" t="e">
        <v>#N/A</v>
      </c>
      <c r="O711" s="128" t="e">
        <v>#N/A</v>
      </c>
      <c r="P711" s="128" t="e">
        <v>#N/A</v>
      </c>
      <c r="Q711" s="128" t="e">
        <v>#N/A</v>
      </c>
      <c r="R711" s="128" t="e">
        <v>#N/A</v>
      </c>
      <c r="S711" s="128" t="e">
        <v>#N/A</v>
      </c>
      <c r="T711" s="128" t="e">
        <v>#N/A</v>
      </c>
      <c r="U711" s="128" t="e">
        <v>#N/A</v>
      </c>
      <c r="V711" s="128" t="e">
        <v>#N/A</v>
      </c>
      <c r="W711" s="128" t="e">
        <v>#N/A</v>
      </c>
      <c r="X711" s="128" t="e">
        <v>#N/A</v>
      </c>
      <c r="Y711" s="128" t="e">
        <v>#N/A</v>
      </c>
      <c r="Z711" s="128" t="e">
        <v>#N/A</v>
      </c>
    </row>
    <row r="712" spans="2:26" x14ac:dyDescent="0.3">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3">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3">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3">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3">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3">
      <c r="B717" s="127">
        <v>1</v>
      </c>
      <c r="C717" s="128">
        <v>18.63</v>
      </c>
      <c r="D717" s="128">
        <v>20.93</v>
      </c>
      <c r="E717" s="128">
        <v>3.28</v>
      </c>
      <c r="F717" s="128">
        <v>2.4700000000000002</v>
      </c>
      <c r="G717" s="128">
        <v>0</v>
      </c>
      <c r="H717" s="128">
        <v>3.15</v>
      </c>
      <c r="I717" s="128">
        <v>0</v>
      </c>
      <c r="J717" s="128">
        <v>67.36</v>
      </c>
      <c r="K717" s="128">
        <v>66.98</v>
      </c>
      <c r="L717" s="128">
        <v>85.64</v>
      </c>
      <c r="M717" s="128">
        <v>124.53</v>
      </c>
      <c r="N717" s="128">
        <v>70.77</v>
      </c>
      <c r="O717" s="128">
        <v>38.53</v>
      </c>
      <c r="P717" s="128">
        <v>26.39</v>
      </c>
      <c r="Q717" s="128">
        <v>79.33</v>
      </c>
      <c r="R717" s="128">
        <v>73.040000000000006</v>
      </c>
      <c r="S717" s="128">
        <v>50.91</v>
      </c>
      <c r="T717" s="128">
        <v>146.81</v>
      </c>
      <c r="U717" s="128">
        <v>137.63999999999999</v>
      </c>
      <c r="V717" s="128">
        <v>213.19</v>
      </c>
      <c r="W717" s="128">
        <v>144</v>
      </c>
      <c r="X717" s="128">
        <v>93.24</v>
      </c>
      <c r="Y717" s="128">
        <v>502.31</v>
      </c>
      <c r="Z717" s="128">
        <v>214.45</v>
      </c>
    </row>
    <row r="718" spans="2:26" x14ac:dyDescent="0.3">
      <c r="B718" s="127">
        <v>2</v>
      </c>
      <c r="C718" s="128">
        <v>95.65</v>
      </c>
      <c r="D718" s="128">
        <v>145.16999999999999</v>
      </c>
      <c r="E718" s="128">
        <v>214.93</v>
      </c>
      <c r="F718" s="128">
        <v>108.72</v>
      </c>
      <c r="G718" s="128">
        <v>34.81</v>
      </c>
      <c r="H718" s="128">
        <v>128.56</v>
      </c>
      <c r="I718" s="128">
        <v>194.81</v>
      </c>
      <c r="J718" s="128">
        <v>203.11</v>
      </c>
      <c r="K718" s="128">
        <v>143.46</v>
      </c>
      <c r="L718" s="128">
        <v>137.94999999999999</v>
      </c>
      <c r="M718" s="128">
        <v>91.22</v>
      </c>
      <c r="N718" s="128">
        <v>130.46</v>
      </c>
      <c r="O718" s="128">
        <v>137.6</v>
      </c>
      <c r="P718" s="128">
        <v>139.15</v>
      </c>
      <c r="Q718" s="128">
        <v>133.26</v>
      </c>
      <c r="R718" s="128">
        <v>94</v>
      </c>
      <c r="S718" s="128">
        <v>20.07</v>
      </c>
      <c r="T718" s="128">
        <v>36.130000000000003</v>
      </c>
      <c r="U718" s="128">
        <v>153.55000000000001</v>
      </c>
      <c r="V718" s="128">
        <v>291.75</v>
      </c>
      <c r="W718" s="128">
        <v>234.28</v>
      </c>
      <c r="X718" s="128">
        <v>163.83000000000001</v>
      </c>
      <c r="Y718" s="128">
        <v>412.01</v>
      </c>
      <c r="Z718" s="128">
        <v>240.12</v>
      </c>
    </row>
    <row r="719" spans="2:26" x14ac:dyDescent="0.3">
      <c r="B719" s="127">
        <v>3</v>
      </c>
      <c r="C719" s="128">
        <v>137.68</v>
      </c>
      <c r="D719" s="128">
        <v>142.09</v>
      </c>
      <c r="E719" s="128">
        <v>125.88</v>
      </c>
      <c r="F719" s="128">
        <v>118.53</v>
      </c>
      <c r="G719" s="128">
        <v>134.22999999999999</v>
      </c>
      <c r="H719" s="128">
        <v>243.57</v>
      </c>
      <c r="I719" s="128">
        <v>11.61</v>
      </c>
      <c r="J719" s="128">
        <v>91.33</v>
      </c>
      <c r="K719" s="128">
        <v>119.56</v>
      </c>
      <c r="L719" s="128">
        <v>68.16</v>
      </c>
      <c r="M719" s="128">
        <v>48.59</v>
      </c>
      <c r="N719" s="128">
        <v>25.92</v>
      </c>
      <c r="O719" s="128">
        <v>42.32</v>
      </c>
      <c r="P719" s="128">
        <v>40.86</v>
      </c>
      <c r="Q719" s="128">
        <v>0.15</v>
      </c>
      <c r="R719" s="128">
        <v>1</v>
      </c>
      <c r="S719" s="128">
        <v>0</v>
      </c>
      <c r="T719" s="128">
        <v>0</v>
      </c>
      <c r="U719" s="128">
        <v>0</v>
      </c>
      <c r="V719" s="128">
        <v>0.24</v>
      </c>
      <c r="W719" s="128">
        <v>0</v>
      </c>
      <c r="X719" s="128">
        <v>40.71</v>
      </c>
      <c r="Y719" s="128">
        <v>269.79000000000002</v>
      </c>
      <c r="Z719" s="128">
        <v>243.5</v>
      </c>
    </row>
    <row r="720" spans="2:26" x14ac:dyDescent="0.3">
      <c r="B720" s="127">
        <v>4</v>
      </c>
      <c r="C720" s="128">
        <v>0</v>
      </c>
      <c r="D720" s="128">
        <v>0</v>
      </c>
      <c r="E720" s="128">
        <v>0</v>
      </c>
      <c r="F720" s="128">
        <v>0</v>
      </c>
      <c r="G720" s="128">
        <v>0</v>
      </c>
      <c r="H720" s="128">
        <v>346.61</v>
      </c>
      <c r="I720" s="128">
        <v>0</v>
      </c>
      <c r="J720" s="128">
        <v>0</v>
      </c>
      <c r="K720" s="128">
        <v>0</v>
      </c>
      <c r="L720" s="128">
        <v>0</v>
      </c>
      <c r="M720" s="128">
        <v>0</v>
      </c>
      <c r="N720" s="128">
        <v>0</v>
      </c>
      <c r="O720" s="128">
        <v>0</v>
      </c>
      <c r="P720" s="128">
        <v>0</v>
      </c>
      <c r="Q720" s="128">
        <v>0</v>
      </c>
      <c r="R720" s="128">
        <v>0</v>
      </c>
      <c r="S720" s="128">
        <v>18.940000000000001</v>
      </c>
      <c r="T720" s="128">
        <v>103.16</v>
      </c>
      <c r="U720" s="128">
        <v>142.88</v>
      </c>
      <c r="V720" s="128">
        <v>120.5</v>
      </c>
      <c r="W720" s="128">
        <v>116.89</v>
      </c>
      <c r="X720" s="128">
        <v>167.55</v>
      </c>
      <c r="Y720" s="128">
        <v>335.64</v>
      </c>
      <c r="Z720" s="128">
        <v>190.28</v>
      </c>
    </row>
    <row r="721" spans="2:26" x14ac:dyDescent="0.3">
      <c r="B721" s="127">
        <v>5</v>
      </c>
      <c r="C721" s="128">
        <v>185.99</v>
      </c>
      <c r="D721" s="128">
        <v>194.93</v>
      </c>
      <c r="E721" s="128">
        <v>260.73</v>
      </c>
      <c r="F721" s="128">
        <v>283.12</v>
      </c>
      <c r="G721" s="128">
        <v>463.25</v>
      </c>
      <c r="H721" s="128">
        <v>53.57</v>
      </c>
      <c r="I721" s="128">
        <v>416.17</v>
      </c>
      <c r="J721" s="128">
        <v>382.18</v>
      </c>
      <c r="K721" s="128">
        <v>321.27999999999997</v>
      </c>
      <c r="L721" s="128">
        <v>388.84</v>
      </c>
      <c r="M721" s="128">
        <v>385.45</v>
      </c>
      <c r="N721" s="128">
        <v>453.59</v>
      </c>
      <c r="O721" s="128">
        <v>353.44</v>
      </c>
      <c r="P721" s="128">
        <v>309.72000000000003</v>
      </c>
      <c r="Q721" s="128">
        <v>284.06</v>
      </c>
      <c r="R721" s="128">
        <v>271.13</v>
      </c>
      <c r="S721" s="128">
        <v>331.92</v>
      </c>
      <c r="T721" s="128">
        <v>279.39</v>
      </c>
      <c r="U721" s="128">
        <v>327.55</v>
      </c>
      <c r="V721" s="128">
        <v>357.98</v>
      </c>
      <c r="W721" s="128">
        <v>387.86</v>
      </c>
      <c r="X721" s="128">
        <v>313.69</v>
      </c>
      <c r="Y721" s="128">
        <v>291.64999999999998</v>
      </c>
      <c r="Z721" s="128">
        <v>473.13</v>
      </c>
    </row>
    <row r="722" spans="2:26" x14ac:dyDescent="0.3">
      <c r="B722" s="127">
        <v>6</v>
      </c>
      <c r="C722" s="128">
        <v>64.81</v>
      </c>
      <c r="D722" s="128">
        <v>93.92</v>
      </c>
      <c r="E722" s="128">
        <v>70.11</v>
      </c>
      <c r="F722" s="128">
        <v>63.76</v>
      </c>
      <c r="G722" s="128">
        <v>38.56</v>
      </c>
      <c r="H722" s="128">
        <v>47.17</v>
      </c>
      <c r="I722" s="128">
        <v>17.670000000000002</v>
      </c>
      <c r="J722" s="128">
        <v>0.18</v>
      </c>
      <c r="K722" s="128">
        <v>20.22</v>
      </c>
      <c r="L722" s="128">
        <v>17.5</v>
      </c>
      <c r="M722" s="128">
        <v>15.72</v>
      </c>
      <c r="N722" s="128">
        <v>0</v>
      </c>
      <c r="O722" s="128">
        <v>0</v>
      </c>
      <c r="P722" s="128">
        <v>0</v>
      </c>
      <c r="Q722" s="128">
        <v>19.059999999999999</v>
      </c>
      <c r="R722" s="128">
        <v>12.88</v>
      </c>
      <c r="S722" s="128">
        <v>0</v>
      </c>
      <c r="T722" s="128">
        <v>0</v>
      </c>
      <c r="U722" s="128">
        <v>0.04</v>
      </c>
      <c r="V722" s="128">
        <v>0</v>
      </c>
      <c r="W722" s="128">
        <v>71.41</v>
      </c>
      <c r="X722" s="128">
        <v>447.43</v>
      </c>
      <c r="Y722" s="128">
        <v>211.9</v>
      </c>
      <c r="Z722" s="128">
        <v>195.07</v>
      </c>
    </row>
    <row r="723" spans="2:26" x14ac:dyDescent="0.3">
      <c r="B723" s="127">
        <v>7</v>
      </c>
      <c r="C723" s="128">
        <v>187.5</v>
      </c>
      <c r="D723" s="128">
        <v>186.78</v>
      </c>
      <c r="E723" s="128">
        <v>185.47</v>
      </c>
      <c r="F723" s="128">
        <v>127.34</v>
      </c>
      <c r="G723" s="128">
        <v>0</v>
      </c>
      <c r="H723" s="128">
        <v>0.34</v>
      </c>
      <c r="I723" s="128">
        <v>0</v>
      </c>
      <c r="J723" s="128">
        <v>112.1</v>
      </c>
      <c r="K723" s="128">
        <v>438.7</v>
      </c>
      <c r="L723" s="128">
        <v>600.62</v>
      </c>
      <c r="M723" s="128">
        <v>723.77</v>
      </c>
      <c r="N723" s="128">
        <v>0</v>
      </c>
      <c r="O723" s="128">
        <v>0</v>
      </c>
      <c r="P723" s="128">
        <v>0</v>
      </c>
      <c r="Q723" s="128">
        <v>73.489999999999995</v>
      </c>
      <c r="R723" s="128">
        <v>80.150000000000006</v>
      </c>
      <c r="S723" s="128">
        <v>158.38999999999999</v>
      </c>
      <c r="T723" s="128">
        <v>141.24</v>
      </c>
      <c r="U723" s="128">
        <v>118.19</v>
      </c>
      <c r="V723" s="128">
        <v>242.19</v>
      </c>
      <c r="W723" s="128">
        <v>487.58</v>
      </c>
      <c r="X723" s="128">
        <v>908.64</v>
      </c>
      <c r="Y723" s="128">
        <v>834.19</v>
      </c>
      <c r="Z723" s="128">
        <v>261.70999999999998</v>
      </c>
    </row>
    <row r="724" spans="2:26" x14ac:dyDescent="0.3">
      <c r="B724" s="127">
        <v>8</v>
      </c>
      <c r="C724" s="128">
        <v>203.25</v>
      </c>
      <c r="D724" s="128">
        <v>177.39</v>
      </c>
      <c r="E724" s="128">
        <v>140.47999999999999</v>
      </c>
      <c r="F724" s="128">
        <v>38.5</v>
      </c>
      <c r="G724" s="128">
        <v>0</v>
      </c>
      <c r="H724" s="128">
        <v>0</v>
      </c>
      <c r="I724" s="128">
        <v>0</v>
      </c>
      <c r="J724" s="128">
        <v>13.65</v>
      </c>
      <c r="K724" s="128">
        <v>22.03</v>
      </c>
      <c r="L724" s="128">
        <v>83.87</v>
      </c>
      <c r="M724" s="128">
        <v>128.08000000000001</v>
      </c>
      <c r="N724" s="128">
        <v>0</v>
      </c>
      <c r="O724" s="128">
        <v>1.53</v>
      </c>
      <c r="P724" s="128">
        <v>0.66</v>
      </c>
      <c r="Q724" s="128">
        <v>83.53</v>
      </c>
      <c r="R724" s="128">
        <v>62.96</v>
      </c>
      <c r="S724" s="128">
        <v>12.56</v>
      </c>
      <c r="T724" s="128">
        <v>27.86</v>
      </c>
      <c r="U724" s="128">
        <v>46.02</v>
      </c>
      <c r="V724" s="128">
        <v>154.29</v>
      </c>
      <c r="W724" s="128">
        <v>298.70999999999998</v>
      </c>
      <c r="X724" s="128">
        <v>554.19000000000005</v>
      </c>
      <c r="Y724" s="128">
        <v>528.89</v>
      </c>
      <c r="Z724" s="128">
        <v>318.10000000000002</v>
      </c>
    </row>
    <row r="725" spans="2:26" x14ac:dyDescent="0.3">
      <c r="B725" s="127">
        <v>9</v>
      </c>
      <c r="C725" s="128">
        <v>101.59</v>
      </c>
      <c r="D725" s="128">
        <v>69.739999999999995</v>
      </c>
      <c r="E725" s="128">
        <v>53.79</v>
      </c>
      <c r="F725" s="128">
        <v>51.79</v>
      </c>
      <c r="G725" s="128">
        <v>0</v>
      </c>
      <c r="H725" s="128">
        <v>0.04</v>
      </c>
      <c r="I725" s="128">
        <v>95.21</v>
      </c>
      <c r="J725" s="128">
        <v>108.1</v>
      </c>
      <c r="K725" s="128">
        <v>23.86</v>
      </c>
      <c r="L725" s="128">
        <v>104.74</v>
      </c>
      <c r="M725" s="128">
        <v>101.06</v>
      </c>
      <c r="N725" s="128">
        <v>129.25</v>
      </c>
      <c r="O725" s="128">
        <v>125.26</v>
      </c>
      <c r="P725" s="128">
        <v>106.29</v>
      </c>
      <c r="Q725" s="128">
        <v>129.41999999999999</v>
      </c>
      <c r="R725" s="128">
        <v>132.22999999999999</v>
      </c>
      <c r="S725" s="128">
        <v>104</v>
      </c>
      <c r="T725" s="128">
        <v>119.6</v>
      </c>
      <c r="U725" s="128">
        <v>196.29</v>
      </c>
      <c r="V725" s="128">
        <v>298.57</v>
      </c>
      <c r="W725" s="128">
        <v>143.08000000000001</v>
      </c>
      <c r="X725" s="128">
        <v>274.31</v>
      </c>
      <c r="Y725" s="128">
        <v>309.48</v>
      </c>
      <c r="Z725" s="128">
        <v>512.54999999999995</v>
      </c>
    </row>
    <row r="726" spans="2:26" x14ac:dyDescent="0.3">
      <c r="B726" s="127">
        <v>10</v>
      </c>
      <c r="C726" s="128">
        <v>134.63</v>
      </c>
      <c r="D726" s="128">
        <v>106.99</v>
      </c>
      <c r="E726" s="128">
        <v>96.72</v>
      </c>
      <c r="F726" s="128">
        <v>85.08</v>
      </c>
      <c r="G726" s="128">
        <v>92.52</v>
      </c>
      <c r="H726" s="128">
        <v>91.66</v>
      </c>
      <c r="I726" s="128">
        <v>11.71</v>
      </c>
      <c r="J726" s="128">
        <v>16.350000000000001</v>
      </c>
      <c r="K726" s="128">
        <v>43.63</v>
      </c>
      <c r="L726" s="128">
        <v>63.92</v>
      </c>
      <c r="M726" s="128">
        <v>79.88</v>
      </c>
      <c r="N726" s="128">
        <v>198.74</v>
      </c>
      <c r="O726" s="128">
        <v>203.82</v>
      </c>
      <c r="P726" s="128">
        <v>8.68</v>
      </c>
      <c r="Q726" s="128">
        <v>25.65</v>
      </c>
      <c r="R726" s="128">
        <v>82.31</v>
      </c>
      <c r="S726" s="128">
        <v>20.47</v>
      </c>
      <c r="T726" s="128">
        <v>29.8</v>
      </c>
      <c r="U726" s="128">
        <v>76.14</v>
      </c>
      <c r="V726" s="128">
        <v>152.57</v>
      </c>
      <c r="W726" s="128">
        <v>235.93</v>
      </c>
      <c r="X726" s="128">
        <v>279.64999999999998</v>
      </c>
      <c r="Y726" s="128">
        <v>334.64</v>
      </c>
      <c r="Z726" s="128">
        <v>326.39</v>
      </c>
    </row>
    <row r="727" spans="2:26" x14ac:dyDescent="0.3">
      <c r="B727" s="127">
        <v>11</v>
      </c>
      <c r="C727" s="128">
        <v>145.41999999999999</v>
      </c>
      <c r="D727" s="128">
        <v>119.77</v>
      </c>
      <c r="E727" s="128">
        <v>79.790000000000006</v>
      </c>
      <c r="F727" s="128">
        <v>4.12</v>
      </c>
      <c r="G727" s="128">
        <v>4.7300000000000004</v>
      </c>
      <c r="H727" s="128">
        <v>120.79</v>
      </c>
      <c r="I727" s="128">
        <v>0</v>
      </c>
      <c r="J727" s="128">
        <v>1.36</v>
      </c>
      <c r="K727" s="128">
        <v>47.92</v>
      </c>
      <c r="L727" s="128">
        <v>139.22999999999999</v>
      </c>
      <c r="M727" s="128">
        <v>134.94</v>
      </c>
      <c r="N727" s="128">
        <v>116.14</v>
      </c>
      <c r="O727" s="128">
        <v>106.78</v>
      </c>
      <c r="P727" s="128">
        <v>27.79</v>
      </c>
      <c r="Q727" s="128">
        <v>21.87</v>
      </c>
      <c r="R727" s="128">
        <v>2.17</v>
      </c>
      <c r="S727" s="128">
        <v>0</v>
      </c>
      <c r="T727" s="128">
        <v>16.53</v>
      </c>
      <c r="U727" s="128">
        <v>34.36</v>
      </c>
      <c r="V727" s="128">
        <v>109.13</v>
      </c>
      <c r="W727" s="128">
        <v>215.58</v>
      </c>
      <c r="X727" s="128">
        <v>286.89</v>
      </c>
      <c r="Y727" s="128">
        <v>511.25</v>
      </c>
      <c r="Z727" s="128">
        <v>473.02</v>
      </c>
    </row>
    <row r="728" spans="2:26" x14ac:dyDescent="0.3">
      <c r="B728" s="127">
        <v>12</v>
      </c>
      <c r="C728" s="128">
        <v>85.38</v>
      </c>
      <c r="D728" s="128">
        <v>104.37</v>
      </c>
      <c r="E728" s="128">
        <v>81.45</v>
      </c>
      <c r="F728" s="128">
        <v>2.25</v>
      </c>
      <c r="G728" s="128">
        <v>0</v>
      </c>
      <c r="H728" s="128">
        <v>0</v>
      </c>
      <c r="I728" s="128">
        <v>0</v>
      </c>
      <c r="J728" s="128">
        <v>66.44</v>
      </c>
      <c r="K728" s="128">
        <v>0</v>
      </c>
      <c r="L728" s="128">
        <v>19.93</v>
      </c>
      <c r="M728" s="128">
        <v>31.53</v>
      </c>
      <c r="N728" s="128">
        <v>2</v>
      </c>
      <c r="O728" s="128">
        <v>4.5599999999999996</v>
      </c>
      <c r="P728" s="128">
        <v>1.77</v>
      </c>
      <c r="Q728" s="128">
        <v>17.5</v>
      </c>
      <c r="R728" s="128">
        <v>3.25</v>
      </c>
      <c r="S728" s="128">
        <v>0</v>
      </c>
      <c r="T728" s="128">
        <v>0.15</v>
      </c>
      <c r="U728" s="128">
        <v>85.15</v>
      </c>
      <c r="V728" s="128">
        <v>291.39</v>
      </c>
      <c r="W728" s="128">
        <v>222.79</v>
      </c>
      <c r="X728" s="128">
        <v>195.88</v>
      </c>
      <c r="Y728" s="128">
        <v>461.26</v>
      </c>
      <c r="Z728" s="128">
        <v>419.49</v>
      </c>
    </row>
    <row r="729" spans="2:26" x14ac:dyDescent="0.3">
      <c r="B729" s="127">
        <v>13</v>
      </c>
      <c r="C729" s="128">
        <v>60.43</v>
      </c>
      <c r="D729" s="128">
        <v>59.62</v>
      </c>
      <c r="E729" s="128">
        <v>46.2</v>
      </c>
      <c r="F729" s="128">
        <v>34.93</v>
      </c>
      <c r="G729" s="128">
        <v>57.88</v>
      </c>
      <c r="H729" s="128">
        <v>45.37</v>
      </c>
      <c r="I729" s="128">
        <v>39.29</v>
      </c>
      <c r="J729" s="128">
        <v>95.16</v>
      </c>
      <c r="K729" s="128">
        <v>94.85</v>
      </c>
      <c r="L729" s="128">
        <v>129.97999999999999</v>
      </c>
      <c r="M729" s="128">
        <v>158.27000000000001</v>
      </c>
      <c r="N729" s="128">
        <v>106.4</v>
      </c>
      <c r="O729" s="128">
        <v>56.89</v>
      </c>
      <c r="P729" s="128">
        <v>53.64</v>
      </c>
      <c r="Q729" s="128">
        <v>146.87</v>
      </c>
      <c r="R729" s="128">
        <v>114.66</v>
      </c>
      <c r="S729" s="128">
        <v>109.78</v>
      </c>
      <c r="T729" s="128">
        <v>146.38</v>
      </c>
      <c r="U729" s="128">
        <v>111.07</v>
      </c>
      <c r="V729" s="128">
        <v>140.71</v>
      </c>
      <c r="W729" s="128">
        <v>219.1</v>
      </c>
      <c r="X729" s="128">
        <v>284.36</v>
      </c>
      <c r="Y729" s="128">
        <v>459.83</v>
      </c>
      <c r="Z729" s="128">
        <v>429.23</v>
      </c>
    </row>
    <row r="730" spans="2:26" x14ac:dyDescent="0.3">
      <c r="B730" s="127">
        <v>14</v>
      </c>
      <c r="C730" s="128">
        <v>49.04</v>
      </c>
      <c r="D730" s="128">
        <v>74.63</v>
      </c>
      <c r="E730" s="128">
        <v>45.23</v>
      </c>
      <c r="F730" s="128">
        <v>16.86</v>
      </c>
      <c r="G730" s="128">
        <v>91.57</v>
      </c>
      <c r="H730" s="128">
        <v>0.63</v>
      </c>
      <c r="I730" s="128">
        <v>60.98</v>
      </c>
      <c r="J730" s="128">
        <v>90.61</v>
      </c>
      <c r="K730" s="128">
        <v>54.82</v>
      </c>
      <c r="L730" s="128">
        <v>55.56</v>
      </c>
      <c r="M730" s="128">
        <v>54.57</v>
      </c>
      <c r="N730" s="128">
        <v>0</v>
      </c>
      <c r="O730" s="128">
        <v>0</v>
      </c>
      <c r="P730" s="128">
        <v>0</v>
      </c>
      <c r="Q730" s="128">
        <v>0</v>
      </c>
      <c r="R730" s="128">
        <v>0</v>
      </c>
      <c r="S730" s="128">
        <v>0</v>
      </c>
      <c r="T730" s="128">
        <v>0</v>
      </c>
      <c r="U730" s="128">
        <v>0</v>
      </c>
      <c r="V730" s="128">
        <v>0</v>
      </c>
      <c r="W730" s="128">
        <v>0</v>
      </c>
      <c r="X730" s="128">
        <v>0</v>
      </c>
      <c r="Y730" s="128">
        <v>46.3</v>
      </c>
      <c r="Z730" s="128">
        <v>96.39</v>
      </c>
    </row>
    <row r="731" spans="2:26" x14ac:dyDescent="0.3">
      <c r="B731" s="127">
        <v>15</v>
      </c>
      <c r="C731" s="128">
        <v>0</v>
      </c>
      <c r="D731" s="128">
        <v>0</v>
      </c>
      <c r="E731" s="128">
        <v>0</v>
      </c>
      <c r="F731" s="128">
        <v>0</v>
      </c>
      <c r="G731" s="128">
        <v>0</v>
      </c>
      <c r="H731" s="128">
        <v>0</v>
      </c>
      <c r="I731" s="128">
        <v>0</v>
      </c>
      <c r="J731" s="128">
        <v>0</v>
      </c>
      <c r="K731" s="128">
        <v>0</v>
      </c>
      <c r="L731" s="128">
        <v>0</v>
      </c>
      <c r="M731" s="128">
        <v>0</v>
      </c>
      <c r="N731" s="128">
        <v>0</v>
      </c>
      <c r="O731" s="128">
        <v>0</v>
      </c>
      <c r="P731" s="128">
        <v>0</v>
      </c>
      <c r="Q731" s="128">
        <v>0</v>
      </c>
      <c r="R731" s="128">
        <v>0</v>
      </c>
      <c r="S731" s="128">
        <v>0.44</v>
      </c>
      <c r="T731" s="128">
        <v>0</v>
      </c>
      <c r="U731" s="128">
        <v>0</v>
      </c>
      <c r="V731" s="128">
        <v>0</v>
      </c>
      <c r="W731" s="128">
        <v>0</v>
      </c>
      <c r="X731" s="128">
        <v>0.19</v>
      </c>
      <c r="Y731" s="128">
        <v>133.83000000000001</v>
      </c>
      <c r="Z731" s="128">
        <v>97.15</v>
      </c>
    </row>
    <row r="732" spans="2:26" x14ac:dyDescent="0.3">
      <c r="B732" s="127">
        <v>16</v>
      </c>
      <c r="C732" s="128">
        <v>137.30000000000001</v>
      </c>
      <c r="D732" s="128">
        <v>120.26</v>
      </c>
      <c r="E732" s="128">
        <v>74.48</v>
      </c>
      <c r="F732" s="128">
        <v>9.8699999999999992</v>
      </c>
      <c r="G732" s="128">
        <v>7.73</v>
      </c>
      <c r="H732" s="128">
        <v>138.05000000000001</v>
      </c>
      <c r="I732" s="128">
        <v>437.74</v>
      </c>
      <c r="J732" s="128">
        <v>541.9</v>
      </c>
      <c r="K732" s="128">
        <v>522.98</v>
      </c>
      <c r="L732" s="128">
        <v>477.28</v>
      </c>
      <c r="M732" s="128">
        <v>255.5</v>
      </c>
      <c r="N732" s="128">
        <v>456.96</v>
      </c>
      <c r="O732" s="128">
        <v>44.97</v>
      </c>
      <c r="P732" s="128">
        <v>170.41</v>
      </c>
      <c r="Q732" s="128">
        <v>45.5</v>
      </c>
      <c r="R732" s="128">
        <v>67.349999999999994</v>
      </c>
      <c r="S732" s="128">
        <v>48.35</v>
      </c>
      <c r="T732" s="128">
        <v>26.22</v>
      </c>
      <c r="U732" s="128">
        <v>0.47</v>
      </c>
      <c r="V732" s="128">
        <v>1.68</v>
      </c>
      <c r="W732" s="128">
        <v>0</v>
      </c>
      <c r="X732" s="128">
        <v>0</v>
      </c>
      <c r="Y732" s="128">
        <v>158.41</v>
      </c>
      <c r="Z732" s="128">
        <v>157.44</v>
      </c>
    </row>
    <row r="733" spans="2:26" x14ac:dyDescent="0.3">
      <c r="B733" s="127">
        <v>17</v>
      </c>
      <c r="C733" s="128">
        <v>111.84</v>
      </c>
      <c r="D733" s="128">
        <v>82.16</v>
      </c>
      <c r="E733" s="128">
        <v>71.16</v>
      </c>
      <c r="F733" s="128">
        <v>2</v>
      </c>
      <c r="G733" s="128">
        <v>197.15</v>
      </c>
      <c r="H733" s="128">
        <v>387.55</v>
      </c>
      <c r="I733" s="128">
        <v>426.8</v>
      </c>
      <c r="J733" s="128">
        <v>281.27999999999997</v>
      </c>
      <c r="K733" s="128">
        <v>240.79</v>
      </c>
      <c r="L733" s="128">
        <v>287.26</v>
      </c>
      <c r="M733" s="128">
        <v>279.38</v>
      </c>
      <c r="N733" s="128">
        <v>301.86</v>
      </c>
      <c r="O733" s="128">
        <v>273.75</v>
      </c>
      <c r="P733" s="128">
        <v>359.75</v>
      </c>
      <c r="Q733" s="128">
        <v>357.96</v>
      </c>
      <c r="R733" s="128">
        <v>272.26</v>
      </c>
      <c r="S733" s="128">
        <v>181.78</v>
      </c>
      <c r="T733" s="128">
        <v>152.86000000000001</v>
      </c>
      <c r="U733" s="128">
        <v>192.86</v>
      </c>
      <c r="V733" s="128">
        <v>185.75</v>
      </c>
      <c r="W733" s="128">
        <v>234.95</v>
      </c>
      <c r="X733" s="128">
        <v>297.91000000000003</v>
      </c>
      <c r="Y733" s="128">
        <v>566.41</v>
      </c>
      <c r="Z733" s="128">
        <v>1081.45</v>
      </c>
    </row>
    <row r="734" spans="2:26" x14ac:dyDescent="0.3">
      <c r="B734" s="127">
        <v>18</v>
      </c>
      <c r="C734" s="128">
        <v>152.53</v>
      </c>
      <c r="D734" s="128">
        <v>152.72999999999999</v>
      </c>
      <c r="E734" s="128">
        <v>164.73</v>
      </c>
      <c r="F734" s="128">
        <v>68.599999999999994</v>
      </c>
      <c r="G734" s="128">
        <v>0</v>
      </c>
      <c r="H734" s="128">
        <v>0</v>
      </c>
      <c r="I734" s="128">
        <v>7.0000000000000007E-2</v>
      </c>
      <c r="J734" s="128">
        <v>0</v>
      </c>
      <c r="K734" s="128">
        <v>5.19</v>
      </c>
      <c r="L734" s="128">
        <v>0.47</v>
      </c>
      <c r="M734" s="128">
        <v>28.25</v>
      </c>
      <c r="N734" s="128">
        <v>0</v>
      </c>
      <c r="O734" s="128">
        <v>12.46</v>
      </c>
      <c r="P734" s="128">
        <v>7.56</v>
      </c>
      <c r="Q734" s="128">
        <v>29.71</v>
      </c>
      <c r="R734" s="128">
        <v>34.24</v>
      </c>
      <c r="S734" s="128">
        <v>47.89</v>
      </c>
      <c r="T734" s="128">
        <v>128.69999999999999</v>
      </c>
      <c r="U734" s="128">
        <v>20.95</v>
      </c>
      <c r="V734" s="128">
        <v>280.39</v>
      </c>
      <c r="W734" s="128">
        <v>199.6</v>
      </c>
      <c r="X734" s="128">
        <v>409.19</v>
      </c>
      <c r="Y734" s="128">
        <v>452.95</v>
      </c>
      <c r="Z734" s="128">
        <v>549.47</v>
      </c>
    </row>
    <row r="735" spans="2:26" x14ac:dyDescent="0.3">
      <c r="B735" s="127">
        <v>19</v>
      </c>
      <c r="C735" s="128">
        <v>107.57</v>
      </c>
      <c r="D735" s="128">
        <v>130.55000000000001</v>
      </c>
      <c r="E735" s="128">
        <v>71.45</v>
      </c>
      <c r="F735" s="128">
        <v>54.4</v>
      </c>
      <c r="G735" s="128">
        <v>128.49</v>
      </c>
      <c r="H735" s="128">
        <v>0</v>
      </c>
      <c r="I735" s="128">
        <v>0</v>
      </c>
      <c r="J735" s="128">
        <v>0.06</v>
      </c>
      <c r="K735" s="128">
        <v>2.65</v>
      </c>
      <c r="L735" s="128">
        <v>22.67</v>
      </c>
      <c r="M735" s="128">
        <v>25.3</v>
      </c>
      <c r="N735" s="128">
        <v>23.73</v>
      </c>
      <c r="O735" s="128">
        <v>30.48</v>
      </c>
      <c r="P735" s="128">
        <v>1.87</v>
      </c>
      <c r="Q735" s="128">
        <v>0</v>
      </c>
      <c r="R735" s="128">
        <v>7.0000000000000007E-2</v>
      </c>
      <c r="S735" s="128">
        <v>0</v>
      </c>
      <c r="T735" s="128">
        <v>54.39</v>
      </c>
      <c r="U735" s="128">
        <v>84.6</v>
      </c>
      <c r="V735" s="128">
        <v>141.99</v>
      </c>
      <c r="W735" s="128">
        <v>113.49</v>
      </c>
      <c r="X735" s="128">
        <v>183.66</v>
      </c>
      <c r="Y735" s="128">
        <v>551.95000000000005</v>
      </c>
      <c r="Z735" s="128">
        <v>1108.23</v>
      </c>
    </row>
    <row r="736" spans="2:26" x14ac:dyDescent="0.3">
      <c r="B736" s="127">
        <v>20</v>
      </c>
      <c r="C736" s="128">
        <v>190.87</v>
      </c>
      <c r="D736" s="128">
        <v>219.16</v>
      </c>
      <c r="E736" s="128">
        <v>264.73</v>
      </c>
      <c r="F736" s="128">
        <v>0</v>
      </c>
      <c r="G736" s="128">
        <v>43.72</v>
      </c>
      <c r="H736" s="128">
        <v>40.21</v>
      </c>
      <c r="I736" s="128">
        <v>0</v>
      </c>
      <c r="J736" s="128">
        <v>0.03</v>
      </c>
      <c r="K736" s="128">
        <v>0</v>
      </c>
      <c r="L736" s="128">
        <v>0</v>
      </c>
      <c r="M736" s="128">
        <v>15.27</v>
      </c>
      <c r="N736" s="128">
        <v>0</v>
      </c>
      <c r="O736" s="128">
        <v>0</v>
      </c>
      <c r="P736" s="128">
        <v>0</v>
      </c>
      <c r="Q736" s="128">
        <v>44.76</v>
      </c>
      <c r="R736" s="128">
        <v>22.76</v>
      </c>
      <c r="S736" s="128">
        <v>116.32</v>
      </c>
      <c r="T736" s="128">
        <v>23.41</v>
      </c>
      <c r="U736" s="128">
        <v>258.2</v>
      </c>
      <c r="V736" s="128">
        <v>307.01</v>
      </c>
      <c r="W736" s="128">
        <v>240.47</v>
      </c>
      <c r="X736" s="128">
        <v>402.07</v>
      </c>
      <c r="Y736" s="128">
        <v>465.6</v>
      </c>
      <c r="Z736" s="128">
        <v>431.41</v>
      </c>
    </row>
    <row r="737" spans="2:26" x14ac:dyDescent="0.3">
      <c r="B737" s="127">
        <v>21</v>
      </c>
      <c r="C737" s="128">
        <v>72.89</v>
      </c>
      <c r="D737" s="128">
        <v>0</v>
      </c>
      <c r="E737" s="128">
        <v>0</v>
      </c>
      <c r="F737" s="128">
        <v>0</v>
      </c>
      <c r="G737" s="128">
        <v>2.74</v>
      </c>
      <c r="H737" s="128">
        <v>58.88</v>
      </c>
      <c r="I737" s="128">
        <v>0</v>
      </c>
      <c r="J737" s="128">
        <v>1.27</v>
      </c>
      <c r="K737" s="128">
        <v>0</v>
      </c>
      <c r="L737" s="128">
        <v>1.34</v>
      </c>
      <c r="M737" s="128">
        <v>9.74</v>
      </c>
      <c r="N737" s="128">
        <v>80.61</v>
      </c>
      <c r="O737" s="128">
        <v>0</v>
      </c>
      <c r="P737" s="128">
        <v>0</v>
      </c>
      <c r="Q737" s="128">
        <v>0</v>
      </c>
      <c r="R737" s="128">
        <v>0</v>
      </c>
      <c r="S737" s="128">
        <v>0</v>
      </c>
      <c r="T737" s="128">
        <v>0.03</v>
      </c>
      <c r="U737" s="128">
        <v>0.82</v>
      </c>
      <c r="V737" s="128">
        <v>25.04</v>
      </c>
      <c r="W737" s="128">
        <v>50.45</v>
      </c>
      <c r="X737" s="128">
        <v>172.43</v>
      </c>
      <c r="Y737" s="128">
        <v>282.52</v>
      </c>
      <c r="Z737" s="128">
        <v>376.42</v>
      </c>
    </row>
    <row r="738" spans="2:26" x14ac:dyDescent="0.3">
      <c r="B738" s="127">
        <v>22</v>
      </c>
      <c r="C738" s="128">
        <v>175.86</v>
      </c>
      <c r="D738" s="128">
        <v>189.55</v>
      </c>
      <c r="E738" s="128">
        <v>102.19</v>
      </c>
      <c r="F738" s="128">
        <v>39.19</v>
      </c>
      <c r="G738" s="128">
        <v>47.81</v>
      </c>
      <c r="H738" s="128">
        <v>16.03</v>
      </c>
      <c r="I738" s="128">
        <v>0.73</v>
      </c>
      <c r="J738" s="128">
        <v>0</v>
      </c>
      <c r="K738" s="128">
        <v>0</v>
      </c>
      <c r="L738" s="128">
        <v>0.15</v>
      </c>
      <c r="M738" s="128">
        <v>0.68</v>
      </c>
      <c r="N738" s="128">
        <v>22.55</v>
      </c>
      <c r="O738" s="128">
        <v>5.75</v>
      </c>
      <c r="P738" s="128">
        <v>39.42</v>
      </c>
      <c r="Q738" s="128">
        <v>0.54</v>
      </c>
      <c r="R738" s="128">
        <v>88.37</v>
      </c>
      <c r="S738" s="128">
        <v>0</v>
      </c>
      <c r="T738" s="128">
        <v>0</v>
      </c>
      <c r="U738" s="128">
        <v>230.11</v>
      </c>
      <c r="V738" s="128">
        <v>107.97</v>
      </c>
      <c r="W738" s="128">
        <v>509.1</v>
      </c>
      <c r="X738" s="128">
        <v>331.86</v>
      </c>
      <c r="Y738" s="128">
        <v>257.91000000000003</v>
      </c>
      <c r="Z738" s="128">
        <v>200.24</v>
      </c>
    </row>
    <row r="739" spans="2:26" x14ac:dyDescent="0.3">
      <c r="B739" s="127">
        <v>23</v>
      </c>
      <c r="C739" s="128">
        <v>386.37</v>
      </c>
      <c r="D739" s="128">
        <v>217.78</v>
      </c>
      <c r="E739" s="128">
        <v>98.94</v>
      </c>
      <c r="F739" s="128">
        <v>109.48</v>
      </c>
      <c r="G739" s="128">
        <v>88.62</v>
      </c>
      <c r="H739" s="128">
        <v>45.95</v>
      </c>
      <c r="I739" s="128">
        <v>2.33</v>
      </c>
      <c r="J739" s="128">
        <v>0.1</v>
      </c>
      <c r="K739" s="128">
        <v>0</v>
      </c>
      <c r="L739" s="128">
        <v>0</v>
      </c>
      <c r="M739" s="128">
        <v>6.63</v>
      </c>
      <c r="N739" s="128">
        <v>3.76</v>
      </c>
      <c r="O739" s="128">
        <v>0</v>
      </c>
      <c r="P739" s="128">
        <v>0.52</v>
      </c>
      <c r="Q739" s="128">
        <v>1.7</v>
      </c>
      <c r="R739" s="128">
        <v>0.42</v>
      </c>
      <c r="S739" s="128">
        <v>0.1</v>
      </c>
      <c r="T739" s="128">
        <v>2.2599999999999998</v>
      </c>
      <c r="U739" s="128">
        <v>0</v>
      </c>
      <c r="V739" s="128">
        <v>24.64</v>
      </c>
      <c r="W739" s="128">
        <v>203.71</v>
      </c>
      <c r="X739" s="128">
        <v>252.83</v>
      </c>
      <c r="Y739" s="128">
        <v>356.69</v>
      </c>
      <c r="Z739" s="128">
        <v>340.64</v>
      </c>
    </row>
    <row r="740" spans="2:26" x14ac:dyDescent="0.3">
      <c r="B740" s="127">
        <v>24</v>
      </c>
      <c r="C740" s="128">
        <v>188.03</v>
      </c>
      <c r="D740" s="128">
        <v>187.12</v>
      </c>
      <c r="E740" s="128">
        <v>164.63</v>
      </c>
      <c r="F740" s="128">
        <v>178.93</v>
      </c>
      <c r="G740" s="128">
        <v>165.58</v>
      </c>
      <c r="H740" s="128">
        <v>185.43</v>
      </c>
      <c r="I740" s="128">
        <v>172.61</v>
      </c>
      <c r="J740" s="128">
        <v>208.41</v>
      </c>
      <c r="K740" s="128">
        <v>180.45</v>
      </c>
      <c r="L740" s="128">
        <v>272.97000000000003</v>
      </c>
      <c r="M740" s="128">
        <v>152.41999999999999</v>
      </c>
      <c r="N740" s="128">
        <v>241.81</v>
      </c>
      <c r="O740" s="128">
        <v>127.11</v>
      </c>
      <c r="P740" s="128">
        <v>241.38</v>
      </c>
      <c r="Q740" s="128">
        <v>274.99</v>
      </c>
      <c r="R740" s="128">
        <v>260.45</v>
      </c>
      <c r="S740" s="128">
        <v>273.12</v>
      </c>
      <c r="T740" s="128">
        <v>337.08</v>
      </c>
      <c r="U740" s="128">
        <v>444.88</v>
      </c>
      <c r="V740" s="128">
        <v>442.48</v>
      </c>
      <c r="W740" s="128">
        <v>338.41</v>
      </c>
      <c r="X740" s="128">
        <v>359.31</v>
      </c>
      <c r="Y740" s="128">
        <v>217.1</v>
      </c>
      <c r="Z740" s="128">
        <v>274.54000000000002</v>
      </c>
    </row>
    <row r="741" spans="2:26" x14ac:dyDescent="0.3">
      <c r="B741" s="127">
        <v>25</v>
      </c>
      <c r="C741" s="128">
        <v>280.37</v>
      </c>
      <c r="D741" s="128">
        <v>71.849999999999994</v>
      </c>
      <c r="E741" s="128">
        <v>35.9</v>
      </c>
      <c r="F741" s="128">
        <v>231.66</v>
      </c>
      <c r="G741" s="128">
        <v>67.489999999999995</v>
      </c>
      <c r="H741" s="128">
        <v>30.7</v>
      </c>
      <c r="I741" s="128">
        <v>139.62</v>
      </c>
      <c r="J741" s="128">
        <v>49.96</v>
      </c>
      <c r="K741" s="128">
        <v>138.9</v>
      </c>
      <c r="L741" s="128">
        <v>51.6</v>
      </c>
      <c r="M741" s="128">
        <v>3.13</v>
      </c>
      <c r="N741" s="128">
        <v>11.1</v>
      </c>
      <c r="O741" s="128">
        <v>198.42</v>
      </c>
      <c r="P741" s="128">
        <v>33.549999999999997</v>
      </c>
      <c r="Q741" s="128">
        <v>151.6</v>
      </c>
      <c r="R741" s="128">
        <v>103.68</v>
      </c>
      <c r="S741" s="128">
        <v>1.28</v>
      </c>
      <c r="T741" s="128">
        <v>8.66</v>
      </c>
      <c r="U741" s="128">
        <v>70.7</v>
      </c>
      <c r="V741" s="128">
        <v>44.91</v>
      </c>
      <c r="W741" s="128">
        <v>98.72</v>
      </c>
      <c r="X741" s="128">
        <v>280.86</v>
      </c>
      <c r="Y741" s="128">
        <v>381.17</v>
      </c>
      <c r="Z741" s="128">
        <v>782.4</v>
      </c>
    </row>
    <row r="742" spans="2:26" x14ac:dyDescent="0.3">
      <c r="B742" s="127">
        <v>26</v>
      </c>
      <c r="C742" s="128">
        <v>63.16</v>
      </c>
      <c r="D742" s="128">
        <v>90.57</v>
      </c>
      <c r="E742" s="128">
        <v>458.93</v>
      </c>
      <c r="F742" s="128">
        <v>218.91</v>
      </c>
      <c r="G742" s="128">
        <v>0.49</v>
      </c>
      <c r="H742" s="128">
        <v>6.98</v>
      </c>
      <c r="I742" s="128">
        <v>2.17</v>
      </c>
      <c r="J742" s="128">
        <v>247.68</v>
      </c>
      <c r="K742" s="128">
        <v>207.33</v>
      </c>
      <c r="L742" s="128">
        <v>200.67</v>
      </c>
      <c r="M742" s="128">
        <v>343.68</v>
      </c>
      <c r="N742" s="128">
        <v>486.02</v>
      </c>
      <c r="O742" s="128">
        <v>208.59</v>
      </c>
      <c r="P742" s="128">
        <v>310.68</v>
      </c>
      <c r="Q742" s="128">
        <v>492.69</v>
      </c>
      <c r="R742" s="128">
        <v>420.93</v>
      </c>
      <c r="S742" s="128">
        <v>413.76</v>
      </c>
      <c r="T742" s="128">
        <v>367.6</v>
      </c>
      <c r="U742" s="128">
        <v>517.57000000000005</v>
      </c>
      <c r="V742" s="128">
        <v>525.11</v>
      </c>
      <c r="W742" s="128">
        <v>557.96</v>
      </c>
      <c r="X742" s="128">
        <v>640.38</v>
      </c>
      <c r="Y742" s="128">
        <v>917.6</v>
      </c>
      <c r="Z742" s="128">
        <v>816.46</v>
      </c>
    </row>
    <row r="743" spans="2:26" x14ac:dyDescent="0.3">
      <c r="B743" s="127">
        <v>27</v>
      </c>
      <c r="C743" s="128">
        <v>411.69</v>
      </c>
      <c r="D743" s="128">
        <v>257.22000000000003</v>
      </c>
      <c r="E743" s="128">
        <v>208.75</v>
      </c>
      <c r="F743" s="128">
        <v>111.13</v>
      </c>
      <c r="G743" s="128">
        <v>0</v>
      </c>
      <c r="H743" s="128">
        <v>53.54</v>
      </c>
      <c r="I743" s="128">
        <v>0</v>
      </c>
      <c r="J743" s="128">
        <v>148.91999999999999</v>
      </c>
      <c r="K743" s="128">
        <v>106.18</v>
      </c>
      <c r="L743" s="128">
        <v>15.83</v>
      </c>
      <c r="M743" s="128">
        <v>195.06</v>
      </c>
      <c r="N743" s="128">
        <v>153.91999999999999</v>
      </c>
      <c r="O743" s="128">
        <v>171.9</v>
      </c>
      <c r="P743" s="128">
        <v>66.09</v>
      </c>
      <c r="Q743" s="128">
        <v>131.06</v>
      </c>
      <c r="R743" s="128">
        <v>75.37</v>
      </c>
      <c r="S743" s="128">
        <v>10.9</v>
      </c>
      <c r="T743" s="128">
        <v>41.49</v>
      </c>
      <c r="U743" s="128">
        <v>140.19</v>
      </c>
      <c r="V743" s="128">
        <v>199.92</v>
      </c>
      <c r="W743" s="128">
        <v>198.26</v>
      </c>
      <c r="X743" s="128">
        <v>251.63</v>
      </c>
      <c r="Y743" s="128">
        <v>222.88</v>
      </c>
      <c r="Z743" s="128">
        <v>359.51</v>
      </c>
    </row>
    <row r="744" spans="2:26" x14ac:dyDescent="0.3">
      <c r="B744" s="127">
        <v>28</v>
      </c>
      <c r="C744" s="128">
        <v>76.66</v>
      </c>
      <c r="D744" s="128">
        <v>123.28</v>
      </c>
      <c r="E744" s="128">
        <v>85.11</v>
      </c>
      <c r="F744" s="128">
        <v>71</v>
      </c>
      <c r="G744" s="128">
        <v>34.299999999999997</v>
      </c>
      <c r="H744" s="128">
        <v>9.33</v>
      </c>
      <c r="I744" s="128">
        <v>20.6</v>
      </c>
      <c r="J744" s="128">
        <v>85.13</v>
      </c>
      <c r="K744" s="128">
        <v>64.78</v>
      </c>
      <c r="L744" s="128">
        <v>47.39</v>
      </c>
      <c r="M744" s="128">
        <v>88.08</v>
      </c>
      <c r="N744" s="128">
        <v>101.71</v>
      </c>
      <c r="O744" s="128">
        <v>96.96</v>
      </c>
      <c r="P744" s="128">
        <v>89.81</v>
      </c>
      <c r="Q744" s="128">
        <v>92.4</v>
      </c>
      <c r="R744" s="128">
        <v>183.46</v>
      </c>
      <c r="S744" s="128">
        <v>160.88</v>
      </c>
      <c r="T744" s="128">
        <v>29.79</v>
      </c>
      <c r="U744" s="128">
        <v>67.37</v>
      </c>
      <c r="V744" s="128">
        <v>135.84</v>
      </c>
      <c r="W744" s="128">
        <v>121.88</v>
      </c>
      <c r="X744" s="128">
        <v>175.98</v>
      </c>
      <c r="Y744" s="128">
        <v>311.51</v>
      </c>
      <c r="Z744" s="128">
        <v>387.24</v>
      </c>
    </row>
    <row r="745" spans="2:26" x14ac:dyDescent="0.3">
      <c r="B745" s="127">
        <v>29</v>
      </c>
      <c r="C745" s="128">
        <v>352.42</v>
      </c>
      <c r="D745" s="128">
        <v>290.42</v>
      </c>
      <c r="E745" s="128">
        <v>355.78</v>
      </c>
      <c r="F745" s="128">
        <v>267</v>
      </c>
      <c r="G745" s="128">
        <v>39.020000000000003</v>
      </c>
      <c r="H745" s="128">
        <v>10.199999999999999</v>
      </c>
      <c r="I745" s="128">
        <v>0</v>
      </c>
      <c r="J745" s="128">
        <v>92.55</v>
      </c>
      <c r="K745" s="128">
        <v>184.93</v>
      </c>
      <c r="L745" s="128">
        <v>77.930000000000007</v>
      </c>
      <c r="M745" s="128">
        <v>62.19</v>
      </c>
      <c r="N745" s="128">
        <v>106.36</v>
      </c>
      <c r="O745" s="128">
        <v>284.7</v>
      </c>
      <c r="P745" s="128">
        <v>276.08999999999997</v>
      </c>
      <c r="Q745" s="128">
        <v>129.84</v>
      </c>
      <c r="R745" s="128">
        <v>244.92</v>
      </c>
      <c r="S745" s="128">
        <v>215.47</v>
      </c>
      <c r="T745" s="128">
        <v>151.52000000000001</v>
      </c>
      <c r="U745" s="128">
        <v>236.55</v>
      </c>
      <c r="V745" s="128">
        <v>164</v>
      </c>
      <c r="W745" s="128">
        <v>160.82</v>
      </c>
      <c r="X745" s="128">
        <v>151.1</v>
      </c>
      <c r="Y745" s="128">
        <v>107.05</v>
      </c>
      <c r="Z745" s="128">
        <v>0</v>
      </c>
    </row>
    <row r="746" spans="2:26" x14ac:dyDescent="0.3">
      <c r="B746" s="127">
        <v>30</v>
      </c>
      <c r="C746" s="128">
        <v>83.61</v>
      </c>
      <c r="D746" s="128">
        <v>104.61</v>
      </c>
      <c r="E746" s="128">
        <v>155.38999999999999</v>
      </c>
      <c r="F746" s="128">
        <v>80.83</v>
      </c>
      <c r="G746" s="128">
        <v>42.26</v>
      </c>
      <c r="H746" s="128">
        <v>41.77</v>
      </c>
      <c r="I746" s="128">
        <v>59.96</v>
      </c>
      <c r="J746" s="128">
        <v>61.97</v>
      </c>
      <c r="K746" s="128">
        <v>114.57</v>
      </c>
      <c r="L746" s="128">
        <v>150.47</v>
      </c>
      <c r="M746" s="128">
        <v>228.05</v>
      </c>
      <c r="N746" s="128">
        <v>234.7</v>
      </c>
      <c r="O746" s="128">
        <v>139.19999999999999</v>
      </c>
      <c r="P746" s="128">
        <v>191.46</v>
      </c>
      <c r="Q746" s="128">
        <v>209.96</v>
      </c>
      <c r="R746" s="128">
        <v>184.48</v>
      </c>
      <c r="S746" s="128">
        <v>206.79</v>
      </c>
      <c r="T746" s="128">
        <v>186.84</v>
      </c>
      <c r="U746" s="128">
        <v>174.1</v>
      </c>
      <c r="V746" s="128">
        <v>119.54</v>
      </c>
      <c r="W746" s="128">
        <v>148.29</v>
      </c>
      <c r="X746" s="128">
        <v>210.26</v>
      </c>
      <c r="Y746" s="128">
        <v>192.84</v>
      </c>
      <c r="Z746" s="128">
        <v>236.9</v>
      </c>
    </row>
    <row r="747" spans="2:26" hidden="1" x14ac:dyDescent="0.3">
      <c r="B747" s="130">
        <v>31</v>
      </c>
      <c r="C747" s="128" t="e">
        <v>#N/A</v>
      </c>
      <c r="D747" s="128" t="e">
        <v>#N/A</v>
      </c>
      <c r="E747" s="128" t="e">
        <v>#N/A</v>
      </c>
      <c r="F747" s="128" t="e">
        <v>#N/A</v>
      </c>
      <c r="G747" s="128" t="e">
        <v>#N/A</v>
      </c>
      <c r="H747" s="128" t="e">
        <v>#N/A</v>
      </c>
      <c r="I747" s="128" t="e">
        <v>#N/A</v>
      </c>
      <c r="J747" s="128" t="e">
        <v>#N/A</v>
      </c>
      <c r="K747" s="128" t="e">
        <v>#N/A</v>
      </c>
      <c r="L747" s="128" t="e">
        <v>#N/A</v>
      </c>
      <c r="M747" s="128" t="e">
        <v>#N/A</v>
      </c>
      <c r="N747" s="128" t="e">
        <v>#N/A</v>
      </c>
      <c r="O747" s="128" t="e">
        <v>#N/A</v>
      </c>
      <c r="P747" s="128" t="e">
        <v>#N/A</v>
      </c>
      <c r="Q747" s="128" t="e">
        <v>#N/A</v>
      </c>
      <c r="R747" s="128" t="e">
        <v>#N/A</v>
      </c>
      <c r="S747" s="128" t="e">
        <v>#N/A</v>
      </c>
      <c r="T747" s="128" t="e">
        <v>#N/A</v>
      </c>
      <c r="U747" s="128" t="e">
        <v>#N/A</v>
      </c>
      <c r="V747" s="128" t="e">
        <v>#N/A</v>
      </c>
      <c r="W747" s="128" t="e">
        <v>#N/A</v>
      </c>
      <c r="X747" s="128" t="e">
        <v>#N/A</v>
      </c>
      <c r="Y747" s="128" t="e">
        <v>#N/A</v>
      </c>
      <c r="Z747" s="128" t="e">
        <v>#N/A</v>
      </c>
    </row>
    <row r="748" spans="2:26" x14ac:dyDescent="0.3">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3">
      <c r="B749" s="164" t="s">
        <v>83</v>
      </c>
      <c r="C749" s="165"/>
      <c r="D749" s="165"/>
      <c r="E749" s="165"/>
      <c r="F749" s="165"/>
      <c r="G749" s="165"/>
      <c r="H749" s="165"/>
      <c r="I749" s="165"/>
      <c r="J749" s="165"/>
      <c r="K749" s="165"/>
      <c r="L749" s="165"/>
      <c r="M749" s="165"/>
      <c r="N749" s="165"/>
      <c r="O749" s="165"/>
      <c r="P749" s="165"/>
      <c r="Q749" s="165"/>
      <c r="R749" s="165"/>
      <c r="S749" s="165"/>
      <c r="T749" s="166"/>
      <c r="U749" s="167">
        <v>-8</v>
      </c>
      <c r="V749" s="168"/>
      <c r="W749" s="168"/>
      <c r="X749" s="168"/>
      <c r="Y749" s="168"/>
      <c r="Z749" s="169"/>
    </row>
    <row r="750" spans="2:26" ht="15.75" customHeight="1" x14ac:dyDescent="0.3">
      <c r="B750" s="170" t="s">
        <v>84</v>
      </c>
      <c r="C750" s="171"/>
      <c r="D750" s="171"/>
      <c r="E750" s="171"/>
      <c r="F750" s="171"/>
      <c r="G750" s="171"/>
      <c r="H750" s="171"/>
      <c r="I750" s="171"/>
      <c r="J750" s="171"/>
      <c r="K750" s="171"/>
      <c r="L750" s="171"/>
      <c r="M750" s="171"/>
      <c r="N750" s="171"/>
      <c r="O750" s="171"/>
      <c r="P750" s="171"/>
      <c r="Q750" s="171"/>
      <c r="R750" s="171"/>
      <c r="S750" s="171"/>
      <c r="T750" s="172"/>
      <c r="U750" s="173">
        <v>173.18</v>
      </c>
      <c r="V750" s="174"/>
      <c r="W750" s="174"/>
      <c r="X750" s="174"/>
      <c r="Y750" s="174"/>
      <c r="Z750" s="175"/>
    </row>
    <row r="751" spans="2:26" x14ac:dyDescent="0.3">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3">
      <c r="B752" s="80" t="s">
        <v>75</v>
      </c>
      <c r="C752" s="81"/>
      <c r="D752" s="81"/>
      <c r="E752" s="81"/>
      <c r="F752" s="81"/>
      <c r="G752" s="81"/>
      <c r="H752" s="81"/>
      <c r="I752" s="81"/>
      <c r="J752" s="81"/>
      <c r="K752" s="81"/>
      <c r="L752" s="81"/>
      <c r="M752" s="81"/>
      <c r="N752" s="81"/>
      <c r="O752" s="81"/>
      <c r="P752" s="81"/>
      <c r="Q752" s="81"/>
      <c r="R752" s="81"/>
      <c r="S752" s="81"/>
      <c r="T752" s="82"/>
      <c r="U752" s="153">
        <v>764992.48</v>
      </c>
      <c r="V752" s="17"/>
      <c r="W752" s="17"/>
      <c r="X752" s="17"/>
      <c r="Y752" s="17"/>
      <c r="Z752" s="17"/>
    </row>
    <row r="753" spans="2:26" ht="30.75" customHeight="1" x14ac:dyDescent="0.3">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3">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3">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3">
      <c r="B756" s="142" t="s">
        <v>77</v>
      </c>
      <c r="C756" s="142"/>
      <c r="D756" s="142"/>
      <c r="E756" s="142"/>
      <c r="F756" s="142"/>
      <c r="G756" s="142"/>
      <c r="H756" s="142"/>
      <c r="I756" s="142"/>
      <c r="J756" s="142"/>
      <c r="K756" s="142"/>
      <c r="L756" s="142"/>
      <c r="M756" s="142"/>
      <c r="N756" s="142"/>
      <c r="O756" s="177">
        <v>690162.27</v>
      </c>
      <c r="P756" s="177"/>
      <c r="Q756" s="177"/>
      <c r="R756" s="177">
        <v>936409.23</v>
      </c>
      <c r="S756" s="177"/>
      <c r="T756" s="177"/>
      <c r="U756" s="177">
        <v>902322.89</v>
      </c>
      <c r="V756" s="177"/>
      <c r="W756" s="177"/>
      <c r="X756" s="177">
        <v>884739.47</v>
      </c>
      <c r="Y756" s="177"/>
      <c r="Z756" s="177"/>
    </row>
    <row r="758" spans="2:26" x14ac:dyDescent="0.3">
      <c r="B758"/>
      <c r="O758" s="178"/>
      <c r="P758" s="178"/>
      <c r="Q758" s="178"/>
      <c r="R758" s="178"/>
    </row>
    <row r="759" spans="2:26" ht="15" customHeight="1" x14ac:dyDescent="0.3">
      <c r="B759" s="179"/>
      <c r="C759" s="179"/>
      <c r="D759" s="179"/>
      <c r="E759" s="179"/>
      <c r="F759" s="179"/>
      <c r="G759" s="179"/>
      <c r="H759" s="179"/>
      <c r="I759" s="179"/>
      <c r="J759" s="179"/>
      <c r="K759" s="179"/>
      <c r="L759" s="179"/>
      <c r="M759" s="179"/>
      <c r="N759" s="179"/>
      <c r="O759" s="179"/>
      <c r="P759" s="179"/>
      <c r="Q759" s="179"/>
      <c r="R759" s="179"/>
      <c r="S759" s="179"/>
      <c r="T759" s="179"/>
      <c r="U759" s="179"/>
      <c r="V759" s="179"/>
      <c r="W759" s="179"/>
      <c r="X759" s="179"/>
      <c r="Y759" s="179"/>
      <c r="Z759" s="179"/>
    </row>
    <row r="760" spans="2:26" x14ac:dyDescent="0.3">
      <c r="B760" s="179"/>
      <c r="C760" s="179"/>
      <c r="D760" s="179"/>
      <c r="E760" s="179"/>
      <c r="F760" s="179"/>
      <c r="G760" s="179"/>
      <c r="H760" s="179"/>
      <c r="I760" s="179"/>
      <c r="J760" s="179"/>
      <c r="K760" s="179"/>
      <c r="L760" s="179"/>
      <c r="M760" s="179"/>
      <c r="N760" s="179"/>
      <c r="O760" s="179"/>
      <c r="P760" s="179"/>
      <c r="Q760" s="179"/>
      <c r="R760" s="179"/>
      <c r="S760" s="179"/>
      <c r="T760" s="179"/>
      <c r="U760" s="179"/>
      <c r="V760" s="179"/>
      <c r="W760" s="179"/>
      <c r="X760" s="179"/>
      <c r="Y760" s="179"/>
      <c r="Z760" s="179"/>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60"/>
  <sheetViews>
    <sheetView zoomScale="60" zoomScaleNormal="60" workbookViewId="0">
      <selection activeCell="AB13" sqref="AB13"/>
    </sheetView>
  </sheetViews>
  <sheetFormatPr defaultColWidth="8.6640625" defaultRowHeight="14.4" x14ac:dyDescent="0.3"/>
  <cols>
    <col min="1" max="1" width="8.6640625" style="1"/>
    <col min="2" max="7" width="8.6640625" style="4"/>
    <col min="8" max="20" width="9.33203125" style="4" customWidth="1"/>
    <col min="21" max="22" width="8.6640625" style="4" customWidth="1"/>
    <col min="23" max="23" width="8.6640625" style="4"/>
    <col min="24" max="25" width="8.6640625" style="4" customWidth="1"/>
    <col min="26" max="16384" width="8.6640625" style="4"/>
  </cols>
  <sheetData>
    <row r="1" spans="2:26" ht="18.75" customHeight="1" x14ac:dyDescent="0.35">
      <c r="B1" s="2" t="str">
        <f>'ВСЕ ЦК (менее 670 кВт)'!B1:N1</f>
        <v>Предельные уровни нерегулируемых цен на электрическую энергию (мощность), поставляемую потребителям (покупателям) АО "Новосибирскэнергосбыт" в апреле 2022 г.</v>
      </c>
      <c r="C1" s="2"/>
      <c r="D1" s="2"/>
      <c r="E1" s="2"/>
      <c r="F1" s="2"/>
      <c r="G1" s="2"/>
      <c r="H1" s="2"/>
      <c r="I1" s="2"/>
      <c r="J1" s="2"/>
      <c r="K1" s="2"/>
      <c r="L1" s="2"/>
      <c r="M1" s="2"/>
      <c r="N1" s="2"/>
      <c r="O1" s="2"/>
      <c r="P1" s="2"/>
      <c r="Q1" s="2"/>
      <c r="R1" s="2"/>
      <c r="S1" s="2"/>
      <c r="T1" s="2"/>
      <c r="U1" s="2"/>
      <c r="V1" s="2"/>
      <c r="W1" s="2"/>
      <c r="X1" s="2"/>
      <c r="Y1" s="2"/>
      <c r="Z1" s="2"/>
    </row>
    <row r="2" spans="2:26" s="5" customFormat="1" ht="18.75" customHeight="1" x14ac:dyDescent="0.3">
      <c r="B2" s="6"/>
      <c r="C2" s="6"/>
      <c r="D2" s="6"/>
      <c r="E2" s="6"/>
      <c r="F2" s="6"/>
      <c r="G2" s="6"/>
      <c r="H2" s="6"/>
      <c r="I2" s="6"/>
      <c r="J2" s="6"/>
      <c r="K2" s="6"/>
      <c r="L2" s="6"/>
      <c r="M2" s="6"/>
      <c r="N2" s="6"/>
      <c r="O2" s="6"/>
      <c r="P2" s="6"/>
      <c r="Q2" s="6"/>
      <c r="R2" s="6"/>
      <c r="S2" s="6"/>
      <c r="T2" s="6"/>
      <c r="U2" s="6"/>
      <c r="V2" s="6"/>
      <c r="W2" s="6"/>
      <c r="X2" s="6"/>
      <c r="Y2" s="6"/>
      <c r="Z2" s="6"/>
    </row>
    <row r="3" spans="2:26" ht="15" customHeight="1" x14ac:dyDescent="0.35">
      <c r="B3" s="74" t="s">
        <v>59</v>
      </c>
      <c r="C3" s="75"/>
      <c r="D3" s="75"/>
      <c r="E3" s="75"/>
      <c r="F3" s="75"/>
      <c r="G3" s="75"/>
      <c r="H3" s="75"/>
      <c r="I3" s="75"/>
      <c r="J3" s="75"/>
      <c r="K3" s="75"/>
      <c r="L3" s="75"/>
      <c r="M3" s="75"/>
      <c r="N3" s="75"/>
      <c r="O3" s="75"/>
      <c r="P3" s="75"/>
      <c r="Q3" s="75"/>
      <c r="R3" s="75"/>
      <c r="S3" s="75"/>
      <c r="T3" s="75"/>
      <c r="U3" s="75"/>
      <c r="V3" s="75"/>
      <c r="W3" s="75"/>
      <c r="X3" s="75"/>
      <c r="Y3" s="75"/>
      <c r="Z3" s="76"/>
    </row>
    <row r="4" spans="2:26" ht="32.25" customHeight="1" x14ac:dyDescent="0.3">
      <c r="B4" s="77" t="s">
        <v>60</v>
      </c>
      <c r="C4" s="78"/>
      <c r="D4" s="78"/>
      <c r="E4" s="78"/>
      <c r="F4" s="78"/>
      <c r="G4" s="78"/>
      <c r="H4" s="78"/>
      <c r="I4" s="78"/>
      <c r="J4" s="78"/>
      <c r="K4" s="78"/>
      <c r="L4" s="78"/>
      <c r="M4" s="78"/>
      <c r="N4" s="78"/>
      <c r="O4" s="78"/>
      <c r="P4" s="78"/>
      <c r="Q4" s="78"/>
      <c r="R4" s="78"/>
      <c r="S4" s="78"/>
      <c r="T4" s="78"/>
      <c r="U4" s="78"/>
      <c r="V4" s="78"/>
      <c r="W4" s="78"/>
      <c r="X4" s="78"/>
      <c r="Y4" s="78"/>
      <c r="Z4" s="79"/>
    </row>
    <row r="5" spans="2:26" x14ac:dyDescent="0.3">
      <c r="B5" s="80" t="s">
        <v>61</v>
      </c>
      <c r="C5" s="81"/>
      <c r="D5" s="81"/>
      <c r="E5" s="81"/>
      <c r="F5" s="81"/>
      <c r="G5" s="81"/>
      <c r="H5" s="81"/>
      <c r="I5" s="81"/>
      <c r="J5" s="81"/>
      <c r="K5" s="81"/>
      <c r="L5" s="81"/>
      <c r="M5" s="81"/>
      <c r="N5" s="81"/>
      <c r="O5" s="81"/>
      <c r="P5" s="81"/>
      <c r="Q5" s="81"/>
      <c r="R5" s="81"/>
      <c r="S5" s="81"/>
      <c r="T5" s="81"/>
      <c r="U5" s="81"/>
      <c r="V5" s="81"/>
      <c r="W5" s="81"/>
      <c r="X5" s="81"/>
      <c r="Y5" s="81"/>
      <c r="Z5" s="82"/>
    </row>
    <row r="6" spans="2:26" ht="15" customHeight="1" x14ac:dyDescent="0.3">
      <c r="B6" s="83" t="s">
        <v>62</v>
      </c>
      <c r="C6" s="84" t="s">
        <v>63</v>
      </c>
      <c r="D6" s="85"/>
      <c r="E6" s="85"/>
      <c r="F6" s="85"/>
      <c r="G6" s="85"/>
      <c r="H6" s="85"/>
      <c r="I6" s="85"/>
      <c r="J6" s="85"/>
      <c r="K6" s="85"/>
      <c r="L6" s="85"/>
      <c r="M6" s="85"/>
      <c r="N6" s="85"/>
      <c r="O6" s="85"/>
      <c r="P6" s="85"/>
      <c r="Q6" s="85"/>
      <c r="R6" s="85"/>
      <c r="S6" s="85"/>
      <c r="T6" s="85"/>
      <c r="U6" s="85"/>
      <c r="V6" s="85"/>
      <c r="W6" s="85"/>
      <c r="X6" s="85"/>
      <c r="Y6" s="85"/>
      <c r="Z6" s="86"/>
    </row>
    <row r="7" spans="2:26" x14ac:dyDescent="0.3">
      <c r="B7" s="87" t="s">
        <v>64</v>
      </c>
      <c r="C7" s="88">
        <v>0</v>
      </c>
      <c r="D7" s="88">
        <v>4.1666666666666664E-2</v>
      </c>
      <c r="E7" s="88">
        <v>8.3333333333333329E-2</v>
      </c>
      <c r="F7" s="88">
        <v>0.125</v>
      </c>
      <c r="G7" s="88">
        <v>0.16666666666666666</v>
      </c>
      <c r="H7" s="88">
        <v>0.20833333333333334</v>
      </c>
      <c r="I7" s="88">
        <v>0.25</v>
      </c>
      <c r="J7" s="88">
        <v>0.29166666666666669</v>
      </c>
      <c r="K7" s="88">
        <v>0.33333333333333331</v>
      </c>
      <c r="L7" s="88">
        <v>0.375</v>
      </c>
      <c r="M7" s="88">
        <v>0.41666666666666669</v>
      </c>
      <c r="N7" s="88">
        <v>0.45833333333333331</v>
      </c>
      <c r="O7" s="88">
        <v>0.5</v>
      </c>
      <c r="P7" s="88">
        <v>0.54166666666666663</v>
      </c>
      <c r="Q7" s="88">
        <v>0.58333333333333337</v>
      </c>
      <c r="R7" s="88">
        <v>0.625</v>
      </c>
      <c r="S7" s="88">
        <v>0.66666666666666663</v>
      </c>
      <c r="T7" s="88">
        <v>0.70833333333333337</v>
      </c>
      <c r="U7" s="88">
        <v>0.75</v>
      </c>
      <c r="V7" s="88">
        <v>0.79166666666666663</v>
      </c>
      <c r="W7" s="88">
        <v>0.83333333333333337</v>
      </c>
      <c r="X7" s="88">
        <v>0.875</v>
      </c>
      <c r="Y7" s="88">
        <v>0.91666666666666663</v>
      </c>
      <c r="Z7" s="88">
        <v>0.95833333333333337</v>
      </c>
    </row>
    <row r="8" spans="2:26" x14ac:dyDescent="0.3">
      <c r="B8" s="87"/>
      <c r="C8" s="89" t="s">
        <v>65</v>
      </c>
      <c r="D8" s="89" t="s">
        <v>65</v>
      </c>
      <c r="E8" s="89" t="s">
        <v>65</v>
      </c>
      <c r="F8" s="89" t="s">
        <v>65</v>
      </c>
      <c r="G8" s="89" t="s">
        <v>65</v>
      </c>
      <c r="H8" s="89" t="s">
        <v>65</v>
      </c>
      <c r="I8" s="89" t="s">
        <v>65</v>
      </c>
      <c r="J8" s="89" t="s">
        <v>65</v>
      </c>
      <c r="K8" s="89" t="s">
        <v>65</v>
      </c>
      <c r="L8" s="89" t="s">
        <v>65</v>
      </c>
      <c r="M8" s="89" t="s">
        <v>65</v>
      </c>
      <c r="N8" s="89" t="s">
        <v>65</v>
      </c>
      <c r="O8" s="89" t="s">
        <v>65</v>
      </c>
      <c r="P8" s="89" t="s">
        <v>65</v>
      </c>
      <c r="Q8" s="89" t="s">
        <v>65</v>
      </c>
      <c r="R8" s="89" t="s">
        <v>65</v>
      </c>
      <c r="S8" s="89" t="s">
        <v>65</v>
      </c>
      <c r="T8" s="89" t="s">
        <v>65</v>
      </c>
      <c r="U8" s="89" t="s">
        <v>65</v>
      </c>
      <c r="V8" s="89" t="s">
        <v>65</v>
      </c>
      <c r="W8" s="89" t="s">
        <v>65</v>
      </c>
      <c r="X8" s="89" t="s">
        <v>65</v>
      </c>
      <c r="Y8" s="89" t="s">
        <v>65</v>
      </c>
      <c r="Z8" s="89" t="s">
        <v>66</v>
      </c>
    </row>
    <row r="9" spans="2:26" x14ac:dyDescent="0.3">
      <c r="B9" s="87"/>
      <c r="C9" s="90">
        <v>4.1666666666666664E-2</v>
      </c>
      <c r="D9" s="90">
        <v>8.3333333333333329E-2</v>
      </c>
      <c r="E9" s="90">
        <v>0.125</v>
      </c>
      <c r="F9" s="90">
        <v>0.16666666666666666</v>
      </c>
      <c r="G9" s="90">
        <v>0.20833333333333334</v>
      </c>
      <c r="H9" s="90">
        <v>0.25</v>
      </c>
      <c r="I9" s="90">
        <v>0.29166666666666669</v>
      </c>
      <c r="J9" s="90">
        <v>0.33333333333333331</v>
      </c>
      <c r="K9" s="90">
        <v>0.375</v>
      </c>
      <c r="L9" s="90">
        <v>0.41666666666666669</v>
      </c>
      <c r="M9" s="90">
        <v>0.45833333333333331</v>
      </c>
      <c r="N9" s="90">
        <v>0.5</v>
      </c>
      <c r="O9" s="90">
        <v>0.54166666666666663</v>
      </c>
      <c r="P9" s="90">
        <v>0.58333333333333337</v>
      </c>
      <c r="Q9" s="90">
        <v>0.625</v>
      </c>
      <c r="R9" s="90">
        <v>0.66666666666666663</v>
      </c>
      <c r="S9" s="90">
        <v>0.70833333333333337</v>
      </c>
      <c r="T9" s="90">
        <v>0.75</v>
      </c>
      <c r="U9" s="90">
        <v>0.79166666666666663</v>
      </c>
      <c r="V9" s="90">
        <v>0.83333333333333337</v>
      </c>
      <c r="W9" s="90">
        <v>0.875</v>
      </c>
      <c r="X9" s="90">
        <v>0.91666666666666663</v>
      </c>
      <c r="Y9" s="90">
        <v>0.95833333333333337</v>
      </c>
      <c r="Z9" s="90">
        <v>0</v>
      </c>
    </row>
    <row r="10" spans="2:26" x14ac:dyDescent="0.3">
      <c r="B10" s="91">
        <v>1</v>
      </c>
      <c r="C10" s="92">
        <v>2284.04</v>
      </c>
      <c r="D10" s="92">
        <v>2279.7399999999998</v>
      </c>
      <c r="E10" s="92">
        <v>2295.98</v>
      </c>
      <c r="F10" s="92">
        <v>2345.94</v>
      </c>
      <c r="G10" s="92">
        <v>2392.94</v>
      </c>
      <c r="H10" s="92">
        <v>2469.2399999999998</v>
      </c>
      <c r="I10" s="92">
        <v>2489.16</v>
      </c>
      <c r="J10" s="92">
        <v>2501.5</v>
      </c>
      <c r="K10" s="92">
        <v>2505.4699999999998</v>
      </c>
      <c r="L10" s="92">
        <v>2512.4899999999998</v>
      </c>
      <c r="M10" s="92">
        <v>2512.7199999999998</v>
      </c>
      <c r="N10" s="92">
        <v>2513.65</v>
      </c>
      <c r="O10" s="92">
        <v>2503.08</v>
      </c>
      <c r="P10" s="92">
        <v>2509.42</v>
      </c>
      <c r="Q10" s="92">
        <v>2544.6</v>
      </c>
      <c r="R10" s="92">
        <v>2551.11</v>
      </c>
      <c r="S10" s="92">
        <v>2613.04</v>
      </c>
      <c r="T10" s="92">
        <v>2556.52</v>
      </c>
      <c r="U10" s="92">
        <v>2558.71</v>
      </c>
      <c r="V10" s="92">
        <v>2470.8000000000002</v>
      </c>
      <c r="W10" s="92">
        <v>2440.1</v>
      </c>
      <c r="X10" s="92">
        <v>2186.2600000000002</v>
      </c>
      <c r="Y10" s="92">
        <v>2330.08</v>
      </c>
      <c r="Z10" s="92">
        <v>2294.62</v>
      </c>
    </row>
    <row r="11" spans="2:26" x14ac:dyDescent="0.3">
      <c r="B11" s="93">
        <v>2</v>
      </c>
      <c r="C11" s="92">
        <v>2308.5300000000002</v>
      </c>
      <c r="D11" s="92">
        <v>2294.6</v>
      </c>
      <c r="E11" s="92">
        <v>2305.6799999999998</v>
      </c>
      <c r="F11" s="92">
        <v>2296.96</v>
      </c>
      <c r="G11" s="92">
        <v>2372.75</v>
      </c>
      <c r="H11" s="92">
        <v>2450.73</v>
      </c>
      <c r="I11" s="92">
        <v>2494.09</v>
      </c>
      <c r="J11" s="92">
        <v>2555.4299999999998</v>
      </c>
      <c r="K11" s="92">
        <v>2633.02</v>
      </c>
      <c r="L11" s="92">
        <v>2645.19</v>
      </c>
      <c r="M11" s="92">
        <v>2642.54</v>
      </c>
      <c r="N11" s="92">
        <v>2642.87</v>
      </c>
      <c r="O11" s="92">
        <v>2658.84</v>
      </c>
      <c r="P11" s="92">
        <v>2652.86</v>
      </c>
      <c r="Q11" s="92">
        <v>2659.75</v>
      </c>
      <c r="R11" s="92">
        <v>2646.78</v>
      </c>
      <c r="S11" s="92">
        <v>2667.18</v>
      </c>
      <c r="T11" s="92">
        <v>2671.1</v>
      </c>
      <c r="U11" s="92">
        <v>2605.6</v>
      </c>
      <c r="V11" s="92">
        <v>2487.54</v>
      </c>
      <c r="W11" s="92">
        <v>2476.17</v>
      </c>
      <c r="X11" s="92">
        <v>2441.1999999999998</v>
      </c>
      <c r="Y11" s="92">
        <v>2370.35</v>
      </c>
      <c r="Z11" s="92">
        <v>2325.31</v>
      </c>
    </row>
    <row r="12" spans="2:26" x14ac:dyDescent="0.3">
      <c r="B12" s="91">
        <v>3</v>
      </c>
      <c r="C12" s="92">
        <v>2361.21</v>
      </c>
      <c r="D12" s="92">
        <v>2359.11</v>
      </c>
      <c r="E12" s="92">
        <v>2362.15</v>
      </c>
      <c r="F12" s="92">
        <v>2344.89</v>
      </c>
      <c r="G12" s="92">
        <v>2394.5500000000002</v>
      </c>
      <c r="H12" s="92">
        <v>2451.79</v>
      </c>
      <c r="I12" s="92">
        <v>2457.81</v>
      </c>
      <c r="J12" s="92">
        <v>2460.7399999999998</v>
      </c>
      <c r="K12" s="92">
        <v>2522.23</v>
      </c>
      <c r="L12" s="92">
        <v>2534.66</v>
      </c>
      <c r="M12" s="92">
        <v>2526.19</v>
      </c>
      <c r="N12" s="92">
        <v>2531.87</v>
      </c>
      <c r="O12" s="92">
        <v>2512.91</v>
      </c>
      <c r="P12" s="92">
        <v>2557.83</v>
      </c>
      <c r="Q12" s="92">
        <v>2561.3000000000002</v>
      </c>
      <c r="R12" s="92">
        <v>2581.23</v>
      </c>
      <c r="S12" s="92">
        <v>2647.05</v>
      </c>
      <c r="T12" s="92">
        <v>2670.23</v>
      </c>
      <c r="U12" s="92">
        <v>2642.01</v>
      </c>
      <c r="V12" s="92">
        <v>2639.67</v>
      </c>
      <c r="W12" s="92">
        <v>2468.62</v>
      </c>
      <c r="X12" s="92">
        <v>2451.5500000000002</v>
      </c>
      <c r="Y12" s="92">
        <v>2429.9299999999998</v>
      </c>
      <c r="Z12" s="92">
        <v>2378.0700000000002</v>
      </c>
    </row>
    <row r="13" spans="2:26" x14ac:dyDescent="0.3">
      <c r="B13" s="94">
        <v>4</v>
      </c>
      <c r="C13" s="92">
        <v>2406.6799999999998</v>
      </c>
      <c r="D13" s="92">
        <v>2406.73</v>
      </c>
      <c r="E13" s="92">
        <v>2442.65</v>
      </c>
      <c r="F13" s="92">
        <v>2450.08</v>
      </c>
      <c r="G13" s="92">
        <v>2481.67</v>
      </c>
      <c r="H13" s="92">
        <v>2963.39</v>
      </c>
      <c r="I13" s="92">
        <v>2603.19</v>
      </c>
      <c r="J13" s="92">
        <v>2595.31</v>
      </c>
      <c r="K13" s="92">
        <v>2603.79</v>
      </c>
      <c r="L13" s="92">
        <v>2599.77</v>
      </c>
      <c r="M13" s="92">
        <v>2577.42</v>
      </c>
      <c r="N13" s="92">
        <v>2591.8200000000002</v>
      </c>
      <c r="O13" s="92">
        <v>2588.61</v>
      </c>
      <c r="P13" s="92">
        <v>2594.61</v>
      </c>
      <c r="Q13" s="92">
        <v>2604.65</v>
      </c>
      <c r="R13" s="92">
        <v>2604.98</v>
      </c>
      <c r="S13" s="92">
        <v>2627.91</v>
      </c>
      <c r="T13" s="92">
        <v>2684.68</v>
      </c>
      <c r="U13" s="92">
        <v>2627.85</v>
      </c>
      <c r="V13" s="92">
        <v>2566.02</v>
      </c>
      <c r="W13" s="92">
        <v>2504.59</v>
      </c>
      <c r="X13" s="92">
        <v>2473.2399999999998</v>
      </c>
      <c r="Y13" s="92">
        <v>2457.38</v>
      </c>
      <c r="Z13" s="92">
        <v>2404.91</v>
      </c>
    </row>
    <row r="14" spans="2:26" x14ac:dyDescent="0.3">
      <c r="B14" s="94">
        <v>5</v>
      </c>
      <c r="C14" s="92">
        <v>2430.3200000000002</v>
      </c>
      <c r="D14" s="92">
        <v>2442.2199999999998</v>
      </c>
      <c r="E14" s="92">
        <v>2459.6</v>
      </c>
      <c r="F14" s="92">
        <v>2473.75</v>
      </c>
      <c r="G14" s="92">
        <v>2952.23</v>
      </c>
      <c r="H14" s="92">
        <v>2601.94</v>
      </c>
      <c r="I14" s="92">
        <v>2966.05</v>
      </c>
      <c r="J14" s="92">
        <v>2809.29</v>
      </c>
      <c r="K14" s="92">
        <v>2785.18</v>
      </c>
      <c r="L14" s="92">
        <v>2797.16</v>
      </c>
      <c r="M14" s="92">
        <v>2770.35</v>
      </c>
      <c r="N14" s="92">
        <v>2767.39</v>
      </c>
      <c r="O14" s="92">
        <v>2745.28</v>
      </c>
      <c r="P14" s="92">
        <v>2748.08</v>
      </c>
      <c r="Q14" s="92">
        <v>2751.31</v>
      </c>
      <c r="R14" s="92">
        <v>2738.97</v>
      </c>
      <c r="S14" s="92">
        <v>2792.5</v>
      </c>
      <c r="T14" s="92">
        <v>2837</v>
      </c>
      <c r="U14" s="92">
        <v>2769.75</v>
      </c>
      <c r="V14" s="92">
        <v>2747.93</v>
      </c>
      <c r="W14" s="92">
        <v>2632.36</v>
      </c>
      <c r="X14" s="92">
        <v>2521.77</v>
      </c>
      <c r="Y14" s="92">
        <v>2468.59</v>
      </c>
      <c r="Z14" s="92">
        <v>2451.2399999999998</v>
      </c>
    </row>
    <row r="15" spans="2:26" x14ac:dyDescent="0.3">
      <c r="B15" s="94">
        <v>6</v>
      </c>
      <c r="C15" s="92">
        <v>2339.2600000000002</v>
      </c>
      <c r="D15" s="92">
        <v>2341.3200000000002</v>
      </c>
      <c r="E15" s="92">
        <v>2381.23</v>
      </c>
      <c r="F15" s="92">
        <v>2382.29</v>
      </c>
      <c r="G15" s="92">
        <v>2427.65</v>
      </c>
      <c r="H15" s="92">
        <v>2434.87</v>
      </c>
      <c r="I15" s="92">
        <v>2511.17</v>
      </c>
      <c r="J15" s="92">
        <v>2512.85</v>
      </c>
      <c r="K15" s="92">
        <v>2553.38</v>
      </c>
      <c r="L15" s="92">
        <v>2540.09</v>
      </c>
      <c r="M15" s="92">
        <v>2526.17</v>
      </c>
      <c r="N15" s="92">
        <v>2525.87</v>
      </c>
      <c r="O15" s="92">
        <v>2525.83</v>
      </c>
      <c r="P15" s="92">
        <v>2529.36</v>
      </c>
      <c r="Q15" s="92">
        <v>2530.44</v>
      </c>
      <c r="R15" s="92">
        <v>2526.65</v>
      </c>
      <c r="S15" s="92">
        <v>2526.2600000000002</v>
      </c>
      <c r="T15" s="92">
        <v>2621</v>
      </c>
      <c r="U15" s="92">
        <v>2526.16</v>
      </c>
      <c r="V15" s="92">
        <v>2526.1</v>
      </c>
      <c r="W15" s="92">
        <v>2451.85</v>
      </c>
      <c r="X15" s="92">
        <v>2406.85</v>
      </c>
      <c r="Y15" s="92">
        <v>2390.12</v>
      </c>
      <c r="Z15" s="92">
        <v>2363.46</v>
      </c>
    </row>
    <row r="16" spans="2:26" x14ac:dyDescent="0.3">
      <c r="B16" s="94">
        <v>7</v>
      </c>
      <c r="C16" s="92">
        <v>2376.1</v>
      </c>
      <c r="D16" s="92">
        <v>2375.25</v>
      </c>
      <c r="E16" s="92">
        <v>2405.96</v>
      </c>
      <c r="F16" s="92">
        <v>2413.39</v>
      </c>
      <c r="G16" s="92">
        <v>2491.5300000000002</v>
      </c>
      <c r="H16" s="92">
        <v>2525.54</v>
      </c>
      <c r="I16" s="92">
        <v>2620.23</v>
      </c>
      <c r="J16" s="92">
        <v>2725.74</v>
      </c>
      <c r="K16" s="92">
        <v>2627.55</v>
      </c>
      <c r="L16" s="92">
        <v>2758.51</v>
      </c>
      <c r="M16" s="92">
        <v>2629.07</v>
      </c>
      <c r="N16" s="92">
        <v>2625.3</v>
      </c>
      <c r="O16" s="92">
        <v>2628.21</v>
      </c>
      <c r="P16" s="92">
        <v>2624.4</v>
      </c>
      <c r="Q16" s="92">
        <v>2623.32</v>
      </c>
      <c r="R16" s="92">
        <v>2620.19</v>
      </c>
      <c r="S16" s="92">
        <v>2717.63</v>
      </c>
      <c r="T16" s="92">
        <v>2779.68</v>
      </c>
      <c r="U16" s="92">
        <v>2730.37</v>
      </c>
      <c r="V16" s="92">
        <v>2708.09</v>
      </c>
      <c r="W16" s="92">
        <v>2611.0100000000002</v>
      </c>
      <c r="X16" s="92">
        <v>2514.63</v>
      </c>
      <c r="Y16" s="92">
        <v>2451.3200000000002</v>
      </c>
      <c r="Z16" s="92">
        <v>2427.34</v>
      </c>
    </row>
    <row r="17" spans="2:26" x14ac:dyDescent="0.3">
      <c r="B17" s="94">
        <v>8</v>
      </c>
      <c r="C17" s="92">
        <v>2423.54</v>
      </c>
      <c r="D17" s="92">
        <v>2375.9</v>
      </c>
      <c r="E17" s="92">
        <v>2414.48</v>
      </c>
      <c r="F17" s="92">
        <v>2399.77</v>
      </c>
      <c r="G17" s="92">
        <v>2502.02</v>
      </c>
      <c r="H17" s="92">
        <v>2524.4499999999998</v>
      </c>
      <c r="I17" s="92">
        <v>2522.5100000000002</v>
      </c>
      <c r="J17" s="92">
        <v>2631.6</v>
      </c>
      <c r="K17" s="92">
        <v>2640.53</v>
      </c>
      <c r="L17" s="92">
        <v>2639.98</v>
      </c>
      <c r="M17" s="92">
        <v>2635.52</v>
      </c>
      <c r="N17" s="92">
        <v>2634.66</v>
      </c>
      <c r="O17" s="92">
        <v>2631.4</v>
      </c>
      <c r="P17" s="92">
        <v>2629.89</v>
      </c>
      <c r="Q17" s="92">
        <v>2632.42</v>
      </c>
      <c r="R17" s="92">
        <v>2628.89</v>
      </c>
      <c r="S17" s="92">
        <v>2627.44</v>
      </c>
      <c r="T17" s="92">
        <v>2762.62</v>
      </c>
      <c r="U17" s="92">
        <v>2693.05</v>
      </c>
      <c r="V17" s="92">
        <v>2675.22</v>
      </c>
      <c r="W17" s="92">
        <v>2525.86</v>
      </c>
      <c r="X17" s="92">
        <v>2468.17</v>
      </c>
      <c r="Y17" s="92">
        <v>2451.08</v>
      </c>
      <c r="Z17" s="92">
        <v>2450.02</v>
      </c>
    </row>
    <row r="18" spans="2:26" x14ac:dyDescent="0.3">
      <c r="B18" s="94">
        <v>9</v>
      </c>
      <c r="C18" s="92">
        <v>2430.83</v>
      </c>
      <c r="D18" s="92">
        <v>2393.73</v>
      </c>
      <c r="E18" s="92">
        <v>2365.27</v>
      </c>
      <c r="F18" s="92">
        <v>2357.14</v>
      </c>
      <c r="G18" s="92">
        <v>2424.7399999999998</v>
      </c>
      <c r="H18" s="92">
        <v>2448.7399999999998</v>
      </c>
      <c r="I18" s="92">
        <v>2494.5300000000002</v>
      </c>
      <c r="J18" s="92">
        <v>2530.63</v>
      </c>
      <c r="K18" s="92">
        <v>2643</v>
      </c>
      <c r="L18" s="92">
        <v>2642.88</v>
      </c>
      <c r="M18" s="92">
        <v>2642.71</v>
      </c>
      <c r="N18" s="92">
        <v>2634.64</v>
      </c>
      <c r="O18" s="92">
        <v>2631.57</v>
      </c>
      <c r="P18" s="92">
        <v>2621.5</v>
      </c>
      <c r="Q18" s="92">
        <v>2612.94</v>
      </c>
      <c r="R18" s="92">
        <v>2621.36</v>
      </c>
      <c r="S18" s="92">
        <v>2629.18</v>
      </c>
      <c r="T18" s="92">
        <v>2759.95</v>
      </c>
      <c r="U18" s="92">
        <v>2720.4</v>
      </c>
      <c r="V18" s="92">
        <v>2719.37</v>
      </c>
      <c r="W18" s="92">
        <v>2513.52</v>
      </c>
      <c r="X18" s="92">
        <v>2449.25</v>
      </c>
      <c r="Y18" s="92">
        <v>2445.4899999999998</v>
      </c>
      <c r="Z18" s="92">
        <v>2439.2600000000002</v>
      </c>
    </row>
    <row r="19" spans="2:26" x14ac:dyDescent="0.3">
      <c r="B19" s="94">
        <v>10</v>
      </c>
      <c r="C19" s="92">
        <v>2394.23</v>
      </c>
      <c r="D19" s="92">
        <v>2361.4699999999998</v>
      </c>
      <c r="E19" s="92">
        <v>2358.84</v>
      </c>
      <c r="F19" s="92">
        <v>2344.08</v>
      </c>
      <c r="G19" s="92">
        <v>2386.9299999999998</v>
      </c>
      <c r="H19" s="92">
        <v>2399.6999999999998</v>
      </c>
      <c r="I19" s="92">
        <v>2425.33</v>
      </c>
      <c r="J19" s="92">
        <v>2478.15</v>
      </c>
      <c r="K19" s="92">
        <v>2500.2199999999998</v>
      </c>
      <c r="L19" s="92">
        <v>2528.9</v>
      </c>
      <c r="M19" s="92">
        <v>2510.1799999999998</v>
      </c>
      <c r="N19" s="92">
        <v>2510.06</v>
      </c>
      <c r="O19" s="92">
        <v>2510.0300000000002</v>
      </c>
      <c r="P19" s="92">
        <v>2510.87</v>
      </c>
      <c r="Q19" s="92">
        <v>2517.4499999999998</v>
      </c>
      <c r="R19" s="92">
        <v>2516.9699999999998</v>
      </c>
      <c r="S19" s="92">
        <v>2566.38</v>
      </c>
      <c r="T19" s="92">
        <v>2703.2</v>
      </c>
      <c r="U19" s="92">
        <v>2625.69</v>
      </c>
      <c r="V19" s="92">
        <v>2622.02</v>
      </c>
      <c r="W19" s="92">
        <v>2486.4299999999998</v>
      </c>
      <c r="X19" s="92">
        <v>2451.69</v>
      </c>
      <c r="Y19" s="92">
        <v>2449.19</v>
      </c>
      <c r="Z19" s="92">
        <v>2432.6799999999998</v>
      </c>
    </row>
    <row r="20" spans="2:26" x14ac:dyDescent="0.3">
      <c r="B20" s="94">
        <v>11</v>
      </c>
      <c r="C20" s="92">
        <v>2364.27</v>
      </c>
      <c r="D20" s="92">
        <v>2350.5</v>
      </c>
      <c r="E20" s="92">
        <v>2365.96</v>
      </c>
      <c r="F20" s="92">
        <v>2398.8200000000002</v>
      </c>
      <c r="G20" s="92">
        <v>2454.5100000000002</v>
      </c>
      <c r="H20" s="92">
        <v>2507.94</v>
      </c>
      <c r="I20" s="92">
        <v>2629.41</v>
      </c>
      <c r="J20" s="92">
        <v>2665.13</v>
      </c>
      <c r="K20" s="92">
        <v>2663.06</v>
      </c>
      <c r="L20" s="92">
        <v>2664.91</v>
      </c>
      <c r="M20" s="92">
        <v>2662.27</v>
      </c>
      <c r="N20" s="92">
        <v>2661.42</v>
      </c>
      <c r="O20" s="92">
        <v>2655.04</v>
      </c>
      <c r="P20" s="92">
        <v>2644.11</v>
      </c>
      <c r="Q20" s="92">
        <v>2643.73</v>
      </c>
      <c r="R20" s="92">
        <v>2638.17</v>
      </c>
      <c r="S20" s="92">
        <v>2653.01</v>
      </c>
      <c r="T20" s="92">
        <v>2770.26</v>
      </c>
      <c r="U20" s="92">
        <v>2651.63</v>
      </c>
      <c r="V20" s="92">
        <v>2638.74</v>
      </c>
      <c r="W20" s="92">
        <v>2508.15</v>
      </c>
      <c r="X20" s="92">
        <v>2459.41</v>
      </c>
      <c r="Y20" s="92">
        <v>2433.0700000000002</v>
      </c>
      <c r="Z20" s="92">
        <v>2416.5</v>
      </c>
    </row>
    <row r="21" spans="2:26" x14ac:dyDescent="0.3">
      <c r="B21" s="94">
        <v>12</v>
      </c>
      <c r="C21" s="92">
        <v>2342.61</v>
      </c>
      <c r="D21" s="92">
        <v>2348.5700000000002</v>
      </c>
      <c r="E21" s="92">
        <v>2376.3200000000002</v>
      </c>
      <c r="F21" s="92">
        <v>2450.2399999999998</v>
      </c>
      <c r="G21" s="92">
        <v>2464.9899999999998</v>
      </c>
      <c r="H21" s="92">
        <v>2530.4899999999998</v>
      </c>
      <c r="I21" s="92">
        <v>2643.17</v>
      </c>
      <c r="J21" s="92">
        <v>2725.86</v>
      </c>
      <c r="K21" s="92">
        <v>2654.2</v>
      </c>
      <c r="L21" s="92">
        <v>2655.74</v>
      </c>
      <c r="M21" s="92">
        <v>2650.99</v>
      </c>
      <c r="N21" s="92">
        <v>2648.98</v>
      </c>
      <c r="O21" s="92">
        <v>2651.2</v>
      </c>
      <c r="P21" s="92">
        <v>2644.2</v>
      </c>
      <c r="Q21" s="92">
        <v>2638.61</v>
      </c>
      <c r="R21" s="92">
        <v>2636.66</v>
      </c>
      <c r="S21" s="92">
        <v>2643.89</v>
      </c>
      <c r="T21" s="92">
        <v>2646.54</v>
      </c>
      <c r="U21" s="92">
        <v>2614.71</v>
      </c>
      <c r="V21" s="92">
        <v>2506.9699999999998</v>
      </c>
      <c r="W21" s="92">
        <v>2485.89</v>
      </c>
      <c r="X21" s="92">
        <v>2456.21</v>
      </c>
      <c r="Y21" s="92">
        <v>2401.06</v>
      </c>
      <c r="Z21" s="92">
        <v>2361.65</v>
      </c>
    </row>
    <row r="22" spans="2:26" x14ac:dyDescent="0.3">
      <c r="B22" s="94">
        <v>13</v>
      </c>
      <c r="C22" s="92">
        <v>2353.54</v>
      </c>
      <c r="D22" s="92">
        <v>2349.42</v>
      </c>
      <c r="E22" s="92">
        <v>2384.48</v>
      </c>
      <c r="F22" s="92">
        <v>2423.9299999999998</v>
      </c>
      <c r="G22" s="92">
        <v>2461.42</v>
      </c>
      <c r="H22" s="92">
        <v>2465.2800000000002</v>
      </c>
      <c r="I22" s="92">
        <v>2545.86</v>
      </c>
      <c r="J22" s="92">
        <v>2612.09</v>
      </c>
      <c r="K22" s="92">
        <v>2605.59</v>
      </c>
      <c r="L22" s="92">
        <v>2601.75</v>
      </c>
      <c r="M22" s="92">
        <v>2538.1</v>
      </c>
      <c r="N22" s="92">
        <v>2537.34</v>
      </c>
      <c r="O22" s="92">
        <v>2489.42</v>
      </c>
      <c r="P22" s="92">
        <v>2475.7199999999998</v>
      </c>
      <c r="Q22" s="92">
        <v>2475.91</v>
      </c>
      <c r="R22" s="92">
        <v>2477.61</v>
      </c>
      <c r="S22" s="92">
        <v>2613.16</v>
      </c>
      <c r="T22" s="92">
        <v>2616.69</v>
      </c>
      <c r="U22" s="92">
        <v>2536.5700000000002</v>
      </c>
      <c r="V22" s="92">
        <v>2510.5500000000002</v>
      </c>
      <c r="W22" s="92">
        <v>2487.0300000000002</v>
      </c>
      <c r="X22" s="92">
        <v>2443.91</v>
      </c>
      <c r="Y22" s="92">
        <v>2401.66</v>
      </c>
      <c r="Z22" s="92">
        <v>2372.0500000000002</v>
      </c>
    </row>
    <row r="23" spans="2:26" x14ac:dyDescent="0.3">
      <c r="B23" s="94">
        <v>14</v>
      </c>
      <c r="C23" s="92">
        <v>2335.4699999999998</v>
      </c>
      <c r="D23" s="92">
        <v>2342.21</v>
      </c>
      <c r="E23" s="92">
        <v>2362.73</v>
      </c>
      <c r="F23" s="92">
        <v>2413.48</v>
      </c>
      <c r="G23" s="92">
        <v>2442.31</v>
      </c>
      <c r="H23" s="92">
        <v>2467.04</v>
      </c>
      <c r="I23" s="92">
        <v>2536.54</v>
      </c>
      <c r="J23" s="92">
        <v>2601.16</v>
      </c>
      <c r="K23" s="92">
        <v>2590.0100000000002</v>
      </c>
      <c r="L23" s="92">
        <v>2589.7199999999998</v>
      </c>
      <c r="M23" s="92">
        <v>2574.83</v>
      </c>
      <c r="N23" s="92">
        <v>2537.16</v>
      </c>
      <c r="O23" s="92">
        <v>2537.2800000000002</v>
      </c>
      <c r="P23" s="92">
        <v>2536.15</v>
      </c>
      <c r="Q23" s="92">
        <v>2536.59</v>
      </c>
      <c r="R23" s="92">
        <v>2536.39</v>
      </c>
      <c r="S23" s="92">
        <v>2590.0100000000002</v>
      </c>
      <c r="T23" s="92">
        <v>2596.9299999999998</v>
      </c>
      <c r="U23" s="92">
        <v>2508.5100000000002</v>
      </c>
      <c r="V23" s="92">
        <v>2441.9699999999998</v>
      </c>
      <c r="W23" s="92">
        <v>2459.41</v>
      </c>
      <c r="X23" s="92">
        <v>2375.14</v>
      </c>
      <c r="Y23" s="92">
        <v>2396.31</v>
      </c>
      <c r="Z23" s="92">
        <v>2365.2199999999998</v>
      </c>
    </row>
    <row r="24" spans="2:26" x14ac:dyDescent="0.3">
      <c r="B24" s="94">
        <v>15</v>
      </c>
      <c r="C24" s="92">
        <v>2417.04</v>
      </c>
      <c r="D24" s="92">
        <v>2417.4499999999998</v>
      </c>
      <c r="E24" s="92">
        <v>2459.2600000000002</v>
      </c>
      <c r="F24" s="92">
        <v>2461.6799999999998</v>
      </c>
      <c r="G24" s="92">
        <v>2532.11</v>
      </c>
      <c r="H24" s="92">
        <v>2525.02</v>
      </c>
      <c r="I24" s="92">
        <v>2622.86</v>
      </c>
      <c r="J24" s="92">
        <v>2728.17</v>
      </c>
      <c r="K24" s="92">
        <v>2723.36</v>
      </c>
      <c r="L24" s="92">
        <v>2719.28</v>
      </c>
      <c r="M24" s="92">
        <v>2680.44</v>
      </c>
      <c r="N24" s="92">
        <v>2677.4</v>
      </c>
      <c r="O24" s="92">
        <v>2675.92</v>
      </c>
      <c r="P24" s="92">
        <v>2671.96</v>
      </c>
      <c r="Q24" s="92">
        <v>2686.37</v>
      </c>
      <c r="R24" s="92">
        <v>2688.28</v>
      </c>
      <c r="S24" s="92">
        <v>2725.3</v>
      </c>
      <c r="T24" s="92">
        <v>2728.72</v>
      </c>
      <c r="U24" s="92">
        <v>2657.88</v>
      </c>
      <c r="V24" s="92">
        <v>2451.85</v>
      </c>
      <c r="W24" s="92">
        <v>2586.73</v>
      </c>
      <c r="X24" s="92">
        <v>2584.89</v>
      </c>
      <c r="Y24" s="92">
        <v>2508.52</v>
      </c>
      <c r="Z24" s="92">
        <v>2480.98</v>
      </c>
    </row>
    <row r="25" spans="2:26" x14ac:dyDescent="0.3">
      <c r="B25" s="94">
        <v>16</v>
      </c>
      <c r="C25" s="92">
        <v>2559.4499999999998</v>
      </c>
      <c r="D25" s="92">
        <v>2472.85</v>
      </c>
      <c r="E25" s="92">
        <v>2450.44</v>
      </c>
      <c r="F25" s="92">
        <v>2396.11</v>
      </c>
      <c r="G25" s="92">
        <v>2472.71</v>
      </c>
      <c r="H25" s="92">
        <v>2602.64</v>
      </c>
      <c r="I25" s="92">
        <v>2689.14</v>
      </c>
      <c r="J25" s="92">
        <v>2733.04</v>
      </c>
      <c r="K25" s="92">
        <v>2742.91</v>
      </c>
      <c r="L25" s="92">
        <v>2743.32</v>
      </c>
      <c r="M25" s="92">
        <v>2719.55</v>
      </c>
      <c r="N25" s="92">
        <v>2703.06</v>
      </c>
      <c r="O25" s="92">
        <v>2625.71</v>
      </c>
      <c r="P25" s="92">
        <v>2694.34</v>
      </c>
      <c r="Q25" s="92">
        <v>2627.8</v>
      </c>
      <c r="R25" s="92">
        <v>2672.79</v>
      </c>
      <c r="S25" s="92">
        <v>2699.53</v>
      </c>
      <c r="T25" s="92">
        <v>2668.8</v>
      </c>
      <c r="U25" s="92">
        <v>2669.14</v>
      </c>
      <c r="V25" s="92">
        <v>2674.81</v>
      </c>
      <c r="W25" s="92">
        <v>2589.79</v>
      </c>
      <c r="X25" s="92">
        <v>2497.5300000000002</v>
      </c>
      <c r="Y25" s="92">
        <v>2466.4899999999998</v>
      </c>
      <c r="Z25" s="92">
        <v>2434.8000000000002</v>
      </c>
    </row>
    <row r="26" spans="2:26" x14ac:dyDescent="0.3">
      <c r="B26" s="94">
        <v>17</v>
      </c>
      <c r="C26" s="92">
        <v>2263.59</v>
      </c>
      <c r="D26" s="92">
        <v>2224.67</v>
      </c>
      <c r="E26" s="92">
        <v>2214.4</v>
      </c>
      <c r="F26" s="92">
        <v>2112.14</v>
      </c>
      <c r="G26" s="92">
        <v>2350.7800000000002</v>
      </c>
      <c r="H26" s="92">
        <v>2523.85</v>
      </c>
      <c r="I26" s="92">
        <v>2556.0100000000002</v>
      </c>
      <c r="J26" s="92">
        <v>2539.4699999999998</v>
      </c>
      <c r="K26" s="92">
        <v>2631.15</v>
      </c>
      <c r="L26" s="92">
        <v>2635.57</v>
      </c>
      <c r="M26" s="92">
        <v>2606.4499999999998</v>
      </c>
      <c r="N26" s="92">
        <v>2630.17</v>
      </c>
      <c r="O26" s="92">
        <v>2532.66</v>
      </c>
      <c r="P26" s="92">
        <v>2616.6999999999998</v>
      </c>
      <c r="Q26" s="92">
        <v>2614.3000000000002</v>
      </c>
      <c r="R26" s="92">
        <v>2620.73</v>
      </c>
      <c r="S26" s="92">
        <v>2670.52</v>
      </c>
      <c r="T26" s="92">
        <v>2670.45</v>
      </c>
      <c r="U26" s="92">
        <v>2670.96</v>
      </c>
      <c r="V26" s="92">
        <v>2674.74</v>
      </c>
      <c r="W26" s="92">
        <v>2586.27</v>
      </c>
      <c r="X26" s="92">
        <v>2507.7399999999998</v>
      </c>
      <c r="Y26" s="92">
        <v>2473.69</v>
      </c>
      <c r="Z26" s="92">
        <v>2384.38</v>
      </c>
    </row>
    <row r="27" spans="2:26" x14ac:dyDescent="0.3">
      <c r="B27" s="94">
        <v>18</v>
      </c>
      <c r="C27" s="92">
        <v>2409.66</v>
      </c>
      <c r="D27" s="92">
        <v>2403.1</v>
      </c>
      <c r="E27" s="92">
        <v>2424.46</v>
      </c>
      <c r="F27" s="92">
        <v>2469.9</v>
      </c>
      <c r="G27" s="92">
        <v>2564.23</v>
      </c>
      <c r="H27" s="92">
        <v>2527.33</v>
      </c>
      <c r="I27" s="92">
        <v>2709.48</v>
      </c>
      <c r="J27" s="92">
        <v>2714.67</v>
      </c>
      <c r="K27" s="92">
        <v>2716.39</v>
      </c>
      <c r="L27" s="92">
        <v>2720.87</v>
      </c>
      <c r="M27" s="92">
        <v>2720.27</v>
      </c>
      <c r="N27" s="92">
        <v>2720.89</v>
      </c>
      <c r="O27" s="92">
        <v>2719.36</v>
      </c>
      <c r="P27" s="92">
        <v>2715.27</v>
      </c>
      <c r="Q27" s="92">
        <v>2679.47</v>
      </c>
      <c r="R27" s="92">
        <v>2678.61</v>
      </c>
      <c r="S27" s="92">
        <v>2717.01</v>
      </c>
      <c r="T27" s="92">
        <v>2719.01</v>
      </c>
      <c r="U27" s="92">
        <v>2672.37</v>
      </c>
      <c r="V27" s="92">
        <v>2637.87</v>
      </c>
      <c r="W27" s="92">
        <v>2507.12</v>
      </c>
      <c r="X27" s="92">
        <v>2487.39</v>
      </c>
      <c r="Y27" s="92">
        <v>2435.17</v>
      </c>
      <c r="Z27" s="92">
        <v>2426.7199999999998</v>
      </c>
    </row>
    <row r="28" spans="2:26" x14ac:dyDescent="0.3">
      <c r="B28" s="94">
        <v>19</v>
      </c>
      <c r="C28" s="92">
        <v>2368.42</v>
      </c>
      <c r="D28" s="92">
        <v>2366.86</v>
      </c>
      <c r="E28" s="92">
        <v>2396.8000000000002</v>
      </c>
      <c r="F28" s="92">
        <v>2459.15</v>
      </c>
      <c r="G28" s="92">
        <v>2465.8200000000002</v>
      </c>
      <c r="H28" s="92">
        <v>2523.63</v>
      </c>
      <c r="I28" s="92">
        <v>2702.78</v>
      </c>
      <c r="J28" s="92">
        <v>2713.81</v>
      </c>
      <c r="K28" s="92">
        <v>2715.69</v>
      </c>
      <c r="L28" s="92">
        <v>2712.79</v>
      </c>
      <c r="M28" s="92">
        <v>2704.56</v>
      </c>
      <c r="N28" s="92">
        <v>2704.5</v>
      </c>
      <c r="O28" s="92">
        <v>2692.43</v>
      </c>
      <c r="P28" s="92">
        <v>2682.86</v>
      </c>
      <c r="Q28" s="92">
        <v>2677.91</v>
      </c>
      <c r="R28" s="92">
        <v>2677.87</v>
      </c>
      <c r="S28" s="92">
        <v>2714.3</v>
      </c>
      <c r="T28" s="92">
        <v>2738.82</v>
      </c>
      <c r="U28" s="92">
        <v>2656.89</v>
      </c>
      <c r="V28" s="92">
        <v>2652.77</v>
      </c>
      <c r="W28" s="92">
        <v>2585.37</v>
      </c>
      <c r="X28" s="92">
        <v>2510.39</v>
      </c>
      <c r="Y28" s="92">
        <v>2470.41</v>
      </c>
      <c r="Z28" s="92">
        <v>2405.36</v>
      </c>
    </row>
    <row r="29" spans="2:26" x14ac:dyDescent="0.3">
      <c r="B29" s="94">
        <v>20</v>
      </c>
      <c r="C29" s="92">
        <v>2293.16</v>
      </c>
      <c r="D29" s="92">
        <v>2312.11</v>
      </c>
      <c r="E29" s="92">
        <v>2417.1999999999998</v>
      </c>
      <c r="F29" s="92">
        <v>2462.4899999999998</v>
      </c>
      <c r="G29" s="92">
        <v>2466.65</v>
      </c>
      <c r="H29" s="92">
        <v>2477.36</v>
      </c>
      <c r="I29" s="92">
        <v>2631.51</v>
      </c>
      <c r="J29" s="92">
        <v>2708.37</v>
      </c>
      <c r="K29" s="92">
        <v>2710.44</v>
      </c>
      <c r="L29" s="92">
        <v>2712.06</v>
      </c>
      <c r="M29" s="92">
        <v>2712.04</v>
      </c>
      <c r="N29" s="92">
        <v>2713.16</v>
      </c>
      <c r="O29" s="92">
        <v>2696.55</v>
      </c>
      <c r="P29" s="92">
        <v>2690.95</v>
      </c>
      <c r="Q29" s="92">
        <v>2697.87</v>
      </c>
      <c r="R29" s="92">
        <v>2689.42</v>
      </c>
      <c r="S29" s="92">
        <v>2714.86</v>
      </c>
      <c r="T29" s="92">
        <v>2712.56</v>
      </c>
      <c r="U29" s="92">
        <v>2654.03</v>
      </c>
      <c r="V29" s="92">
        <v>2648.28</v>
      </c>
      <c r="W29" s="92">
        <v>2509.63</v>
      </c>
      <c r="X29" s="92">
        <v>2502.61</v>
      </c>
      <c r="Y29" s="92">
        <v>2457.2600000000002</v>
      </c>
      <c r="Z29" s="92">
        <v>2374.39</v>
      </c>
    </row>
    <row r="30" spans="2:26" x14ac:dyDescent="0.3">
      <c r="B30" s="94">
        <v>21</v>
      </c>
      <c r="C30" s="92">
        <v>2328.1999999999998</v>
      </c>
      <c r="D30" s="92">
        <v>2339</v>
      </c>
      <c r="E30" s="92">
        <v>2382.75</v>
      </c>
      <c r="F30" s="92">
        <v>2463.33</v>
      </c>
      <c r="G30" s="92">
        <v>2465.9499999999998</v>
      </c>
      <c r="H30" s="92">
        <v>2504.7600000000002</v>
      </c>
      <c r="I30" s="92">
        <v>2548.02</v>
      </c>
      <c r="J30" s="92">
        <v>2742.84</v>
      </c>
      <c r="K30" s="92">
        <v>2849.58</v>
      </c>
      <c r="L30" s="92">
        <v>2851.74</v>
      </c>
      <c r="M30" s="92">
        <v>2780.23</v>
      </c>
      <c r="N30" s="92">
        <v>2879.51</v>
      </c>
      <c r="O30" s="92">
        <v>2827.46</v>
      </c>
      <c r="P30" s="92">
        <v>2828.05</v>
      </c>
      <c r="Q30" s="92">
        <v>2825.16</v>
      </c>
      <c r="R30" s="92">
        <v>2824.7</v>
      </c>
      <c r="S30" s="92">
        <v>2820.1</v>
      </c>
      <c r="T30" s="92">
        <v>2818.36</v>
      </c>
      <c r="U30" s="92">
        <v>2675.32</v>
      </c>
      <c r="V30" s="92">
        <v>2747.41</v>
      </c>
      <c r="W30" s="92">
        <v>2653.73</v>
      </c>
      <c r="X30" s="92">
        <v>2507.61</v>
      </c>
      <c r="Y30" s="92">
        <v>2459.67</v>
      </c>
      <c r="Z30" s="92">
        <v>2354.46</v>
      </c>
    </row>
    <row r="31" spans="2:26" x14ac:dyDescent="0.3">
      <c r="B31" s="94">
        <v>22</v>
      </c>
      <c r="C31" s="92">
        <v>2346.9</v>
      </c>
      <c r="D31" s="92">
        <v>2351.4899999999998</v>
      </c>
      <c r="E31" s="92">
        <v>2340.17</v>
      </c>
      <c r="F31" s="92">
        <v>2451.9899999999998</v>
      </c>
      <c r="G31" s="92">
        <v>2462.33</v>
      </c>
      <c r="H31" s="92">
        <v>2516.0700000000002</v>
      </c>
      <c r="I31" s="92">
        <v>2616.42</v>
      </c>
      <c r="J31" s="92">
        <v>2802.16</v>
      </c>
      <c r="K31" s="92">
        <v>2885.8</v>
      </c>
      <c r="L31" s="92">
        <v>2886.49</v>
      </c>
      <c r="M31" s="92">
        <v>2880.95</v>
      </c>
      <c r="N31" s="92">
        <v>2880.5</v>
      </c>
      <c r="O31" s="92">
        <v>2840.91</v>
      </c>
      <c r="P31" s="92">
        <v>2834.65</v>
      </c>
      <c r="Q31" s="92">
        <v>2791.7</v>
      </c>
      <c r="R31" s="92">
        <v>2787.94</v>
      </c>
      <c r="S31" s="92">
        <v>2795.26</v>
      </c>
      <c r="T31" s="92">
        <v>2793.65</v>
      </c>
      <c r="U31" s="92">
        <v>2772.14</v>
      </c>
      <c r="V31" s="92">
        <v>2779.07</v>
      </c>
      <c r="W31" s="92">
        <v>2682.83</v>
      </c>
      <c r="X31" s="92">
        <v>2510.0100000000002</v>
      </c>
      <c r="Y31" s="92">
        <v>2456.13</v>
      </c>
      <c r="Z31" s="92">
        <v>2380.58</v>
      </c>
    </row>
    <row r="32" spans="2:26" x14ac:dyDescent="0.3">
      <c r="B32" s="94">
        <v>23</v>
      </c>
      <c r="C32" s="92">
        <v>2435</v>
      </c>
      <c r="D32" s="92">
        <v>2332.9</v>
      </c>
      <c r="E32" s="92">
        <v>2320.6</v>
      </c>
      <c r="F32" s="92">
        <v>2371.09</v>
      </c>
      <c r="G32" s="92">
        <v>2427.5300000000002</v>
      </c>
      <c r="H32" s="92">
        <v>2471.81</v>
      </c>
      <c r="I32" s="92">
        <v>2524.8000000000002</v>
      </c>
      <c r="J32" s="92">
        <v>2676.72</v>
      </c>
      <c r="K32" s="92">
        <v>2809.98</v>
      </c>
      <c r="L32" s="92">
        <v>2809.75</v>
      </c>
      <c r="M32" s="92">
        <v>2932.56</v>
      </c>
      <c r="N32" s="92">
        <v>2824.72</v>
      </c>
      <c r="O32" s="92">
        <v>2809.02</v>
      </c>
      <c r="P32" s="92">
        <v>2777.39</v>
      </c>
      <c r="Q32" s="92">
        <v>2776.95</v>
      </c>
      <c r="R32" s="92">
        <v>2694.1</v>
      </c>
      <c r="S32" s="92">
        <v>2677.72</v>
      </c>
      <c r="T32" s="92">
        <v>2816.66</v>
      </c>
      <c r="U32" s="92">
        <v>2685.33</v>
      </c>
      <c r="V32" s="92">
        <v>2789.09</v>
      </c>
      <c r="W32" s="92">
        <v>2675.08</v>
      </c>
      <c r="X32" s="92">
        <v>2535.08</v>
      </c>
      <c r="Y32" s="92">
        <v>2450.2199999999998</v>
      </c>
      <c r="Z32" s="92">
        <v>2339.59</v>
      </c>
    </row>
    <row r="33" spans="1:26" x14ac:dyDescent="0.3">
      <c r="B33" s="94">
        <v>24</v>
      </c>
      <c r="C33" s="92">
        <v>2265.96</v>
      </c>
      <c r="D33" s="92">
        <v>2257.9899999999998</v>
      </c>
      <c r="E33" s="92">
        <v>2292.5300000000002</v>
      </c>
      <c r="F33" s="92">
        <v>2335.25</v>
      </c>
      <c r="G33" s="92">
        <v>2337.13</v>
      </c>
      <c r="H33" s="92">
        <v>2421.5500000000002</v>
      </c>
      <c r="I33" s="92">
        <v>2436.2800000000002</v>
      </c>
      <c r="J33" s="92">
        <v>2468.98</v>
      </c>
      <c r="K33" s="92">
        <v>2469.7399999999998</v>
      </c>
      <c r="L33" s="92">
        <v>2571.2199999999998</v>
      </c>
      <c r="M33" s="92">
        <v>2582.5</v>
      </c>
      <c r="N33" s="92">
        <v>2574.9699999999998</v>
      </c>
      <c r="O33" s="92">
        <v>2516.33</v>
      </c>
      <c r="P33" s="92">
        <v>2517.1799999999998</v>
      </c>
      <c r="Q33" s="92">
        <v>2600.4299999999998</v>
      </c>
      <c r="R33" s="92">
        <v>2604.86</v>
      </c>
      <c r="S33" s="92">
        <v>2632.83</v>
      </c>
      <c r="T33" s="92">
        <v>2646.52</v>
      </c>
      <c r="U33" s="92">
        <v>2657.78</v>
      </c>
      <c r="V33" s="92">
        <v>2662.61</v>
      </c>
      <c r="W33" s="92">
        <v>2655.73</v>
      </c>
      <c r="X33" s="92">
        <v>2513.2399999999998</v>
      </c>
      <c r="Y33" s="92">
        <v>2367.31</v>
      </c>
      <c r="Z33" s="92">
        <v>2262.94</v>
      </c>
    </row>
    <row r="34" spans="1:26" x14ac:dyDescent="0.3">
      <c r="B34" s="94">
        <v>25</v>
      </c>
      <c r="C34" s="92">
        <v>2381.5300000000002</v>
      </c>
      <c r="D34" s="92">
        <v>2364.88</v>
      </c>
      <c r="E34" s="92">
        <v>2384.36</v>
      </c>
      <c r="F34" s="92">
        <v>2445.5500000000002</v>
      </c>
      <c r="G34" s="92">
        <v>2450.66</v>
      </c>
      <c r="H34" s="92">
        <v>2483.83</v>
      </c>
      <c r="I34" s="92">
        <v>2635.64</v>
      </c>
      <c r="J34" s="92">
        <v>2833.77</v>
      </c>
      <c r="K34" s="92">
        <v>2926.34</v>
      </c>
      <c r="L34" s="92">
        <v>2841.04</v>
      </c>
      <c r="M34" s="92">
        <v>2839.69</v>
      </c>
      <c r="N34" s="92">
        <v>2837.96</v>
      </c>
      <c r="O34" s="92">
        <v>2836.97</v>
      </c>
      <c r="P34" s="92">
        <v>2837.33</v>
      </c>
      <c r="Q34" s="92">
        <v>2936.47</v>
      </c>
      <c r="R34" s="92">
        <v>2926.98</v>
      </c>
      <c r="S34" s="92">
        <v>2805.72</v>
      </c>
      <c r="T34" s="92">
        <v>2812.47</v>
      </c>
      <c r="U34" s="92">
        <v>2781.93</v>
      </c>
      <c r="V34" s="92">
        <v>2789.49</v>
      </c>
      <c r="W34" s="92">
        <v>2721.36</v>
      </c>
      <c r="X34" s="92">
        <v>2628.23</v>
      </c>
      <c r="Y34" s="92">
        <v>2461.38</v>
      </c>
      <c r="Z34" s="92">
        <v>2385.61</v>
      </c>
    </row>
    <row r="35" spans="1:26" x14ac:dyDescent="0.3">
      <c r="B35" s="94">
        <v>26</v>
      </c>
      <c r="C35" s="92">
        <v>2243.25</v>
      </c>
      <c r="D35" s="92">
        <v>2235.0300000000002</v>
      </c>
      <c r="E35" s="92">
        <v>2325.42</v>
      </c>
      <c r="F35" s="92">
        <v>2344.5500000000002</v>
      </c>
      <c r="G35" s="92">
        <v>2424.98</v>
      </c>
      <c r="H35" s="92">
        <v>2458.04</v>
      </c>
      <c r="I35" s="92">
        <v>2499.86</v>
      </c>
      <c r="J35" s="92">
        <v>2659.39</v>
      </c>
      <c r="K35" s="92">
        <v>2709.85</v>
      </c>
      <c r="L35" s="92">
        <v>2707.28</v>
      </c>
      <c r="M35" s="92">
        <v>2666.04</v>
      </c>
      <c r="N35" s="92">
        <v>2685.81</v>
      </c>
      <c r="O35" s="92">
        <v>2651.27</v>
      </c>
      <c r="P35" s="92">
        <v>2645.64</v>
      </c>
      <c r="Q35" s="92">
        <v>2678.99</v>
      </c>
      <c r="R35" s="92">
        <v>2687.73</v>
      </c>
      <c r="S35" s="92">
        <v>2697.82</v>
      </c>
      <c r="T35" s="92">
        <v>2656.91</v>
      </c>
      <c r="U35" s="92">
        <v>2637.95</v>
      </c>
      <c r="V35" s="92">
        <v>2646.34</v>
      </c>
      <c r="W35" s="92">
        <v>2600.6999999999998</v>
      </c>
      <c r="X35" s="92">
        <v>2477.98</v>
      </c>
      <c r="Y35" s="92">
        <v>2358.31</v>
      </c>
      <c r="Z35" s="92">
        <v>2271.71</v>
      </c>
    </row>
    <row r="36" spans="1:26" x14ac:dyDescent="0.3">
      <c r="B36" s="94">
        <v>27</v>
      </c>
      <c r="C36" s="92">
        <v>2299.31</v>
      </c>
      <c r="D36" s="92">
        <v>2293.38</v>
      </c>
      <c r="E36" s="92">
        <v>2309.7800000000002</v>
      </c>
      <c r="F36" s="92">
        <v>2320.86</v>
      </c>
      <c r="G36" s="92">
        <v>2393.64</v>
      </c>
      <c r="H36" s="92">
        <v>2447.29</v>
      </c>
      <c r="I36" s="92">
        <v>2504.4299999999998</v>
      </c>
      <c r="J36" s="92">
        <v>2656.85</v>
      </c>
      <c r="K36" s="92">
        <v>2617.38</v>
      </c>
      <c r="L36" s="92">
        <v>2647.71</v>
      </c>
      <c r="M36" s="92">
        <v>2550.02</v>
      </c>
      <c r="N36" s="92">
        <v>2661.08</v>
      </c>
      <c r="O36" s="92">
        <v>2610.04</v>
      </c>
      <c r="P36" s="92">
        <v>2657.65</v>
      </c>
      <c r="Q36" s="92">
        <v>2630.37</v>
      </c>
      <c r="R36" s="92">
        <v>2629.86</v>
      </c>
      <c r="S36" s="92">
        <v>2635.77</v>
      </c>
      <c r="T36" s="92">
        <v>2649.82</v>
      </c>
      <c r="U36" s="92">
        <v>2555.0300000000002</v>
      </c>
      <c r="V36" s="92">
        <v>2541.7600000000002</v>
      </c>
      <c r="W36" s="92">
        <v>2507.4</v>
      </c>
      <c r="X36" s="92">
        <v>2456.7800000000002</v>
      </c>
      <c r="Y36" s="92">
        <v>2410.38</v>
      </c>
      <c r="Z36" s="92">
        <v>2308.83</v>
      </c>
    </row>
    <row r="37" spans="1:26" x14ac:dyDescent="0.3">
      <c r="B37" s="94">
        <v>28</v>
      </c>
      <c r="C37" s="92">
        <v>2337.21</v>
      </c>
      <c r="D37" s="92">
        <v>2322.92</v>
      </c>
      <c r="E37" s="92">
        <v>2355.84</v>
      </c>
      <c r="F37" s="92">
        <v>2393.0100000000002</v>
      </c>
      <c r="G37" s="92">
        <v>2443.71</v>
      </c>
      <c r="H37" s="92">
        <v>2506.88</v>
      </c>
      <c r="I37" s="92">
        <v>2701.64</v>
      </c>
      <c r="J37" s="92">
        <v>2712.49</v>
      </c>
      <c r="K37" s="92">
        <v>2787.63</v>
      </c>
      <c r="L37" s="92">
        <v>2761.12</v>
      </c>
      <c r="M37" s="92">
        <v>2752.02</v>
      </c>
      <c r="N37" s="92">
        <v>2754.59</v>
      </c>
      <c r="O37" s="92">
        <v>2729.57</v>
      </c>
      <c r="P37" s="92">
        <v>2724.08</v>
      </c>
      <c r="Q37" s="92">
        <v>2718.14</v>
      </c>
      <c r="R37" s="92">
        <v>2714.13</v>
      </c>
      <c r="S37" s="92">
        <v>2727.25</v>
      </c>
      <c r="T37" s="92">
        <v>2760.78</v>
      </c>
      <c r="U37" s="92">
        <v>2693.93</v>
      </c>
      <c r="V37" s="92">
        <v>2762.96</v>
      </c>
      <c r="W37" s="92">
        <v>2676.39</v>
      </c>
      <c r="X37" s="92">
        <v>2397.35</v>
      </c>
      <c r="Y37" s="92">
        <v>2303.84</v>
      </c>
      <c r="Z37" s="92">
        <v>2302.59</v>
      </c>
    </row>
    <row r="38" spans="1:26" x14ac:dyDescent="0.3">
      <c r="B38" s="94">
        <v>29</v>
      </c>
      <c r="C38" s="92">
        <v>2314.94</v>
      </c>
      <c r="D38" s="92">
        <v>2305.8000000000002</v>
      </c>
      <c r="E38" s="92">
        <v>2286.14</v>
      </c>
      <c r="F38" s="92">
        <v>2297.9499999999998</v>
      </c>
      <c r="G38" s="92">
        <v>2434.69</v>
      </c>
      <c r="H38" s="92">
        <v>2483.4699999999998</v>
      </c>
      <c r="I38" s="92">
        <v>2575.69</v>
      </c>
      <c r="J38" s="92">
        <v>2718.74</v>
      </c>
      <c r="K38" s="92">
        <v>2742.49</v>
      </c>
      <c r="L38" s="92">
        <v>2808.57</v>
      </c>
      <c r="M38" s="92">
        <v>2780.91</v>
      </c>
      <c r="N38" s="92">
        <v>2802.92</v>
      </c>
      <c r="O38" s="92">
        <v>2763.8</v>
      </c>
      <c r="P38" s="92">
        <v>2762.04</v>
      </c>
      <c r="Q38" s="92">
        <v>2757.51</v>
      </c>
      <c r="R38" s="92">
        <v>2736.95</v>
      </c>
      <c r="S38" s="92">
        <v>2744.31</v>
      </c>
      <c r="T38" s="92">
        <v>2769.33</v>
      </c>
      <c r="U38" s="92">
        <v>2695.44</v>
      </c>
      <c r="V38" s="92">
        <v>2705.15</v>
      </c>
      <c r="W38" s="92">
        <v>2633.06</v>
      </c>
      <c r="X38" s="92">
        <v>2540.87</v>
      </c>
      <c r="Y38" s="92">
        <v>2451.1799999999998</v>
      </c>
      <c r="Z38" s="92">
        <v>2339.69</v>
      </c>
    </row>
    <row r="39" spans="1:26" x14ac:dyDescent="0.3">
      <c r="B39" s="94">
        <v>30</v>
      </c>
      <c r="C39" s="92">
        <v>2420.4699999999998</v>
      </c>
      <c r="D39" s="92">
        <v>2401.4899999999998</v>
      </c>
      <c r="E39" s="92">
        <v>2366.6</v>
      </c>
      <c r="F39" s="92">
        <v>2356.67</v>
      </c>
      <c r="G39" s="92">
        <v>2414.4699999999998</v>
      </c>
      <c r="H39" s="92">
        <v>2443.15</v>
      </c>
      <c r="I39" s="92">
        <v>2459.69</v>
      </c>
      <c r="J39" s="92">
        <v>2465.94</v>
      </c>
      <c r="K39" s="92">
        <v>2532.7199999999998</v>
      </c>
      <c r="L39" s="92">
        <v>2545.98</v>
      </c>
      <c r="M39" s="92">
        <v>2632.41</v>
      </c>
      <c r="N39" s="92">
        <v>2631.65</v>
      </c>
      <c r="O39" s="92">
        <v>2545.63</v>
      </c>
      <c r="P39" s="92">
        <v>2607.77</v>
      </c>
      <c r="Q39" s="92">
        <v>2629.98</v>
      </c>
      <c r="R39" s="92">
        <v>2625.94</v>
      </c>
      <c r="S39" s="92">
        <v>2643.85</v>
      </c>
      <c r="T39" s="92">
        <v>2667.05</v>
      </c>
      <c r="U39" s="92">
        <v>2632.23</v>
      </c>
      <c r="V39" s="92">
        <v>2652.97</v>
      </c>
      <c r="W39" s="92">
        <v>2630.28</v>
      </c>
      <c r="X39" s="92">
        <v>2511.91</v>
      </c>
      <c r="Y39" s="92">
        <v>2439.86</v>
      </c>
      <c r="Z39" s="92">
        <v>2401.31</v>
      </c>
    </row>
    <row r="40" spans="1:26" hidden="1" x14ac:dyDescent="0.3">
      <c r="B40" s="94">
        <v>31</v>
      </c>
      <c r="C40" s="92" t="e">
        <v>#N/A</v>
      </c>
      <c r="D40" s="92" t="e">
        <v>#N/A</v>
      </c>
      <c r="E40" s="92" t="e">
        <v>#N/A</v>
      </c>
      <c r="F40" s="92" t="e">
        <v>#N/A</v>
      </c>
      <c r="G40" s="92" t="e">
        <v>#N/A</v>
      </c>
      <c r="H40" s="92" t="e">
        <v>#N/A</v>
      </c>
      <c r="I40" s="92" t="e">
        <v>#N/A</v>
      </c>
      <c r="J40" s="92" t="e">
        <v>#N/A</v>
      </c>
      <c r="K40" s="92" t="e">
        <v>#N/A</v>
      </c>
      <c r="L40" s="92" t="e">
        <v>#N/A</v>
      </c>
      <c r="M40" s="92" t="e">
        <v>#N/A</v>
      </c>
      <c r="N40" s="92" t="e">
        <v>#N/A</v>
      </c>
      <c r="O40" s="92" t="e">
        <v>#N/A</v>
      </c>
      <c r="P40" s="92" t="e">
        <v>#N/A</v>
      </c>
      <c r="Q40" s="92" t="e">
        <v>#N/A</v>
      </c>
      <c r="R40" s="92" t="e">
        <v>#N/A</v>
      </c>
      <c r="S40" s="92" t="e">
        <v>#N/A</v>
      </c>
      <c r="T40" s="92" t="e">
        <v>#N/A</v>
      </c>
      <c r="U40" s="92" t="e">
        <v>#N/A</v>
      </c>
      <c r="V40" s="92" t="e">
        <v>#N/A</v>
      </c>
      <c r="W40" s="92" t="e">
        <v>#N/A</v>
      </c>
      <c r="X40" s="92" t="e">
        <v>#N/A</v>
      </c>
      <c r="Y40" s="92" t="e">
        <v>#N/A</v>
      </c>
      <c r="Z40" s="92" t="e">
        <v>#N/A</v>
      </c>
    </row>
    <row r="41" spans="1:26" x14ac:dyDescent="0.3">
      <c r="A41" s="24"/>
      <c r="B41" s="95"/>
      <c r="C41" s="95"/>
      <c r="D41" s="95"/>
      <c r="E41" s="95"/>
      <c r="F41" s="95"/>
      <c r="G41" s="95"/>
      <c r="H41" s="95"/>
      <c r="I41" s="95"/>
      <c r="J41" s="95"/>
      <c r="K41" s="95"/>
      <c r="L41" s="95"/>
      <c r="M41" s="95"/>
      <c r="N41" s="95"/>
      <c r="O41" s="95"/>
      <c r="P41" s="95"/>
      <c r="Q41" s="95"/>
      <c r="R41" s="95"/>
      <c r="S41" s="95"/>
      <c r="T41" s="95"/>
      <c r="U41" s="95"/>
      <c r="V41" s="95"/>
      <c r="W41" s="95"/>
      <c r="X41" s="95"/>
      <c r="Y41" s="95"/>
      <c r="Z41" s="95"/>
    </row>
    <row r="42" spans="1:26" ht="15" customHeight="1" x14ac:dyDescent="0.3">
      <c r="B42" s="96" t="s">
        <v>67</v>
      </c>
      <c r="C42" s="97" t="s">
        <v>68</v>
      </c>
      <c r="D42" s="98"/>
      <c r="E42" s="98"/>
      <c r="F42" s="98"/>
      <c r="G42" s="98"/>
      <c r="H42" s="98"/>
      <c r="I42" s="98"/>
      <c r="J42" s="98"/>
      <c r="K42" s="98"/>
      <c r="L42" s="98"/>
      <c r="M42" s="98"/>
      <c r="N42" s="98"/>
      <c r="O42" s="98"/>
      <c r="P42" s="98"/>
      <c r="Q42" s="98"/>
      <c r="R42" s="98"/>
      <c r="S42" s="98"/>
      <c r="T42" s="98"/>
      <c r="U42" s="98"/>
      <c r="V42" s="98"/>
      <c r="W42" s="98"/>
      <c r="X42" s="98"/>
      <c r="Y42" s="98"/>
      <c r="Z42" s="99"/>
    </row>
    <row r="43" spans="1:26" x14ac:dyDescent="0.3">
      <c r="B43" s="100" t="s">
        <v>64</v>
      </c>
      <c r="C43" s="101">
        <v>0</v>
      </c>
      <c r="D43" s="88">
        <v>4.1666666666666664E-2</v>
      </c>
      <c r="E43" s="88">
        <v>8.3333333333333329E-2</v>
      </c>
      <c r="F43" s="88">
        <v>0.125</v>
      </c>
      <c r="G43" s="88">
        <v>0.16666666666666666</v>
      </c>
      <c r="H43" s="88">
        <v>0.20833333333333334</v>
      </c>
      <c r="I43" s="88">
        <v>0.25</v>
      </c>
      <c r="J43" s="88">
        <v>0.29166666666666669</v>
      </c>
      <c r="K43" s="88">
        <v>0.33333333333333331</v>
      </c>
      <c r="L43" s="88">
        <v>0.375</v>
      </c>
      <c r="M43" s="88">
        <v>0.41666666666666669</v>
      </c>
      <c r="N43" s="88">
        <v>0.45833333333333331</v>
      </c>
      <c r="O43" s="88">
        <v>0.5</v>
      </c>
      <c r="P43" s="88">
        <v>0.54166666666666663</v>
      </c>
      <c r="Q43" s="88">
        <v>0.58333333333333337</v>
      </c>
      <c r="R43" s="88">
        <v>0.625</v>
      </c>
      <c r="S43" s="88">
        <v>0.66666666666666663</v>
      </c>
      <c r="T43" s="88">
        <v>0.70833333333333337</v>
      </c>
      <c r="U43" s="88">
        <v>0.75</v>
      </c>
      <c r="V43" s="88">
        <v>0.79166666666666663</v>
      </c>
      <c r="W43" s="88">
        <v>0.83333333333333337</v>
      </c>
      <c r="X43" s="88">
        <v>0.875</v>
      </c>
      <c r="Y43" s="88">
        <v>0.91666666666666663</v>
      </c>
      <c r="Z43" s="88">
        <v>0.95833333333333337</v>
      </c>
    </row>
    <row r="44" spans="1:26" x14ac:dyDescent="0.3">
      <c r="B44" s="102"/>
      <c r="C44" s="103" t="s">
        <v>65</v>
      </c>
      <c r="D44" s="89" t="s">
        <v>65</v>
      </c>
      <c r="E44" s="89" t="s">
        <v>65</v>
      </c>
      <c r="F44" s="89" t="s">
        <v>65</v>
      </c>
      <c r="G44" s="89" t="s">
        <v>65</v>
      </c>
      <c r="H44" s="89" t="s">
        <v>65</v>
      </c>
      <c r="I44" s="89" t="s">
        <v>65</v>
      </c>
      <c r="J44" s="89" t="s">
        <v>65</v>
      </c>
      <c r="K44" s="89" t="s">
        <v>65</v>
      </c>
      <c r="L44" s="89" t="s">
        <v>65</v>
      </c>
      <c r="M44" s="89" t="s">
        <v>65</v>
      </c>
      <c r="N44" s="89" t="s">
        <v>65</v>
      </c>
      <c r="O44" s="89" t="s">
        <v>65</v>
      </c>
      <c r="P44" s="89" t="s">
        <v>65</v>
      </c>
      <c r="Q44" s="89" t="s">
        <v>65</v>
      </c>
      <c r="R44" s="89" t="s">
        <v>65</v>
      </c>
      <c r="S44" s="89" t="s">
        <v>65</v>
      </c>
      <c r="T44" s="89" t="s">
        <v>65</v>
      </c>
      <c r="U44" s="89" t="s">
        <v>65</v>
      </c>
      <c r="V44" s="89" t="s">
        <v>65</v>
      </c>
      <c r="W44" s="89" t="s">
        <v>65</v>
      </c>
      <c r="X44" s="89" t="s">
        <v>65</v>
      </c>
      <c r="Y44" s="89" t="s">
        <v>65</v>
      </c>
      <c r="Z44" s="89" t="s">
        <v>66</v>
      </c>
    </row>
    <row r="45" spans="1:26" x14ac:dyDescent="0.3">
      <c r="B45" s="104"/>
      <c r="C45" s="105">
        <v>4.1666666666666664E-2</v>
      </c>
      <c r="D45" s="90">
        <v>8.3333333333333329E-2</v>
      </c>
      <c r="E45" s="90">
        <v>0.125</v>
      </c>
      <c r="F45" s="90">
        <v>0.16666666666666666</v>
      </c>
      <c r="G45" s="90">
        <v>0.20833333333333334</v>
      </c>
      <c r="H45" s="90">
        <v>0.25</v>
      </c>
      <c r="I45" s="90">
        <v>0.29166666666666669</v>
      </c>
      <c r="J45" s="90">
        <v>0.33333333333333331</v>
      </c>
      <c r="K45" s="90">
        <v>0.375</v>
      </c>
      <c r="L45" s="90">
        <v>0.41666666666666669</v>
      </c>
      <c r="M45" s="90">
        <v>0.45833333333333331</v>
      </c>
      <c r="N45" s="90">
        <v>0.5</v>
      </c>
      <c r="O45" s="90">
        <v>0.54166666666666663</v>
      </c>
      <c r="P45" s="90">
        <v>0.58333333333333337</v>
      </c>
      <c r="Q45" s="90">
        <v>0.625</v>
      </c>
      <c r="R45" s="90">
        <v>0.66666666666666663</v>
      </c>
      <c r="S45" s="90">
        <v>0.70833333333333337</v>
      </c>
      <c r="T45" s="90">
        <v>0.75</v>
      </c>
      <c r="U45" s="90">
        <v>0.79166666666666663</v>
      </c>
      <c r="V45" s="90">
        <v>0.83333333333333337</v>
      </c>
      <c r="W45" s="90">
        <v>0.875</v>
      </c>
      <c r="X45" s="90">
        <v>0.91666666666666663</v>
      </c>
      <c r="Y45" s="90">
        <v>0.95833333333333337</v>
      </c>
      <c r="Z45" s="90">
        <v>0</v>
      </c>
    </row>
    <row r="46" spans="1:26" x14ac:dyDescent="0.3">
      <c r="B46" s="91">
        <v>1</v>
      </c>
      <c r="C46" s="106">
        <v>2734.62</v>
      </c>
      <c r="D46" s="106">
        <v>2730.32</v>
      </c>
      <c r="E46" s="106">
        <v>2746.56</v>
      </c>
      <c r="F46" s="106">
        <v>2796.52</v>
      </c>
      <c r="G46" s="106">
        <v>2843.52</v>
      </c>
      <c r="H46" s="106">
        <v>2919.82</v>
      </c>
      <c r="I46" s="106">
        <v>2939.74</v>
      </c>
      <c r="J46" s="106">
        <v>2952.08</v>
      </c>
      <c r="K46" s="106">
        <v>2956.05</v>
      </c>
      <c r="L46" s="106">
        <v>2963.07</v>
      </c>
      <c r="M46" s="106">
        <v>2963.3</v>
      </c>
      <c r="N46" s="106">
        <v>2964.23</v>
      </c>
      <c r="O46" s="106">
        <v>2953.66</v>
      </c>
      <c r="P46" s="106">
        <v>2960</v>
      </c>
      <c r="Q46" s="106">
        <v>2995.18</v>
      </c>
      <c r="R46" s="106">
        <v>3001.69</v>
      </c>
      <c r="S46" s="106">
        <v>3063.62</v>
      </c>
      <c r="T46" s="106">
        <v>3007.1</v>
      </c>
      <c r="U46" s="106">
        <v>3009.29</v>
      </c>
      <c r="V46" s="106">
        <v>2921.38</v>
      </c>
      <c r="W46" s="106">
        <v>2890.68</v>
      </c>
      <c r="X46" s="106">
        <v>2636.84</v>
      </c>
      <c r="Y46" s="106">
        <v>2780.66</v>
      </c>
      <c r="Z46" s="106">
        <v>2745.2</v>
      </c>
    </row>
    <row r="47" spans="1:26" x14ac:dyDescent="0.3">
      <c r="B47" s="93">
        <v>2</v>
      </c>
      <c r="C47" s="106">
        <v>2759.11</v>
      </c>
      <c r="D47" s="106">
        <v>2745.18</v>
      </c>
      <c r="E47" s="106">
        <v>2756.26</v>
      </c>
      <c r="F47" s="106">
        <v>2747.54</v>
      </c>
      <c r="G47" s="106">
        <v>2823.33</v>
      </c>
      <c r="H47" s="106">
        <v>2901.31</v>
      </c>
      <c r="I47" s="106">
        <v>2944.67</v>
      </c>
      <c r="J47" s="106">
        <v>3006.01</v>
      </c>
      <c r="K47" s="106">
        <v>3083.6</v>
      </c>
      <c r="L47" s="106">
        <v>3095.77</v>
      </c>
      <c r="M47" s="106">
        <v>3093.12</v>
      </c>
      <c r="N47" s="106">
        <v>3093.45</v>
      </c>
      <c r="O47" s="106">
        <v>3109.42</v>
      </c>
      <c r="P47" s="106">
        <v>3103.44</v>
      </c>
      <c r="Q47" s="106">
        <v>3110.33</v>
      </c>
      <c r="R47" s="106">
        <v>3097.36</v>
      </c>
      <c r="S47" s="106">
        <v>3117.76</v>
      </c>
      <c r="T47" s="106">
        <v>3121.68</v>
      </c>
      <c r="U47" s="106">
        <v>3056.18</v>
      </c>
      <c r="V47" s="106">
        <v>2938.12</v>
      </c>
      <c r="W47" s="106">
        <v>2926.75</v>
      </c>
      <c r="X47" s="106">
        <v>2891.78</v>
      </c>
      <c r="Y47" s="106">
        <v>2820.93</v>
      </c>
      <c r="Z47" s="106">
        <v>2775.89</v>
      </c>
    </row>
    <row r="48" spans="1:26" x14ac:dyDescent="0.3">
      <c r="B48" s="91">
        <v>3</v>
      </c>
      <c r="C48" s="106">
        <v>2811.79</v>
      </c>
      <c r="D48" s="106">
        <v>2809.69</v>
      </c>
      <c r="E48" s="106">
        <v>2812.73</v>
      </c>
      <c r="F48" s="106">
        <v>2795.47</v>
      </c>
      <c r="G48" s="106">
        <v>2845.13</v>
      </c>
      <c r="H48" s="106">
        <v>2902.37</v>
      </c>
      <c r="I48" s="106">
        <v>2908.39</v>
      </c>
      <c r="J48" s="106">
        <v>2911.32</v>
      </c>
      <c r="K48" s="106">
        <v>2972.81</v>
      </c>
      <c r="L48" s="106">
        <v>2985.24</v>
      </c>
      <c r="M48" s="106">
        <v>2976.77</v>
      </c>
      <c r="N48" s="106">
        <v>2982.45</v>
      </c>
      <c r="O48" s="106">
        <v>2963.49</v>
      </c>
      <c r="P48" s="106">
        <v>3008.41</v>
      </c>
      <c r="Q48" s="106">
        <v>3011.88</v>
      </c>
      <c r="R48" s="106">
        <v>3031.81</v>
      </c>
      <c r="S48" s="106">
        <v>3097.63</v>
      </c>
      <c r="T48" s="106">
        <v>3120.81</v>
      </c>
      <c r="U48" s="106">
        <v>3092.59</v>
      </c>
      <c r="V48" s="106">
        <v>3090.25</v>
      </c>
      <c r="W48" s="106">
        <v>2919.2</v>
      </c>
      <c r="X48" s="106">
        <v>2902.13</v>
      </c>
      <c r="Y48" s="106">
        <v>2880.51</v>
      </c>
      <c r="Z48" s="106">
        <v>2828.65</v>
      </c>
    </row>
    <row r="49" spans="2:26" x14ac:dyDescent="0.3">
      <c r="B49" s="94">
        <v>4</v>
      </c>
      <c r="C49" s="106">
        <v>2857.26</v>
      </c>
      <c r="D49" s="106">
        <v>2857.31</v>
      </c>
      <c r="E49" s="106">
        <v>2893.23</v>
      </c>
      <c r="F49" s="106">
        <v>2900.66</v>
      </c>
      <c r="G49" s="106">
        <v>2932.25</v>
      </c>
      <c r="H49" s="106">
        <v>3413.97</v>
      </c>
      <c r="I49" s="106">
        <v>3053.77</v>
      </c>
      <c r="J49" s="106">
        <v>3045.89</v>
      </c>
      <c r="K49" s="106">
        <v>3054.37</v>
      </c>
      <c r="L49" s="106">
        <v>3050.35</v>
      </c>
      <c r="M49" s="106">
        <v>3028</v>
      </c>
      <c r="N49" s="106">
        <v>3042.4</v>
      </c>
      <c r="O49" s="106">
        <v>3039.19</v>
      </c>
      <c r="P49" s="106">
        <v>3045.19</v>
      </c>
      <c r="Q49" s="106">
        <v>3055.23</v>
      </c>
      <c r="R49" s="106">
        <v>3055.56</v>
      </c>
      <c r="S49" s="106">
        <v>3078.49</v>
      </c>
      <c r="T49" s="106">
        <v>3135.26</v>
      </c>
      <c r="U49" s="106">
        <v>3078.43</v>
      </c>
      <c r="V49" s="106">
        <v>3016.6</v>
      </c>
      <c r="W49" s="106">
        <v>2955.17</v>
      </c>
      <c r="X49" s="106">
        <v>2923.82</v>
      </c>
      <c r="Y49" s="106">
        <v>2907.96</v>
      </c>
      <c r="Z49" s="106">
        <v>2855.49</v>
      </c>
    </row>
    <row r="50" spans="2:26" x14ac:dyDescent="0.3">
      <c r="B50" s="94">
        <v>5</v>
      </c>
      <c r="C50" s="106">
        <v>2880.9</v>
      </c>
      <c r="D50" s="106">
        <v>2892.8</v>
      </c>
      <c r="E50" s="106">
        <v>2910.18</v>
      </c>
      <c r="F50" s="106">
        <v>2924.33</v>
      </c>
      <c r="G50" s="106">
        <v>3402.81</v>
      </c>
      <c r="H50" s="106">
        <v>3052.52</v>
      </c>
      <c r="I50" s="106">
        <v>3416.63</v>
      </c>
      <c r="J50" s="106">
        <v>3259.87</v>
      </c>
      <c r="K50" s="106">
        <v>3235.76</v>
      </c>
      <c r="L50" s="106">
        <v>3247.74</v>
      </c>
      <c r="M50" s="106">
        <v>3220.93</v>
      </c>
      <c r="N50" s="106">
        <v>3217.97</v>
      </c>
      <c r="O50" s="106">
        <v>3195.86</v>
      </c>
      <c r="P50" s="106">
        <v>3198.66</v>
      </c>
      <c r="Q50" s="106">
        <v>3201.89</v>
      </c>
      <c r="R50" s="106">
        <v>3189.55</v>
      </c>
      <c r="S50" s="106">
        <v>3243.08</v>
      </c>
      <c r="T50" s="106">
        <v>3287.58</v>
      </c>
      <c r="U50" s="106">
        <v>3220.33</v>
      </c>
      <c r="V50" s="106">
        <v>3198.51</v>
      </c>
      <c r="W50" s="106">
        <v>3082.94</v>
      </c>
      <c r="X50" s="106">
        <v>2972.35</v>
      </c>
      <c r="Y50" s="106">
        <v>2919.17</v>
      </c>
      <c r="Z50" s="106">
        <v>2901.82</v>
      </c>
    </row>
    <row r="51" spans="2:26" x14ac:dyDescent="0.3">
      <c r="B51" s="94">
        <v>6</v>
      </c>
      <c r="C51" s="106">
        <v>2789.84</v>
      </c>
      <c r="D51" s="106">
        <v>2791.9</v>
      </c>
      <c r="E51" s="106">
        <v>2831.81</v>
      </c>
      <c r="F51" s="106">
        <v>2832.87</v>
      </c>
      <c r="G51" s="106">
        <v>2878.23</v>
      </c>
      <c r="H51" s="106">
        <v>2885.45</v>
      </c>
      <c r="I51" s="106">
        <v>2961.75</v>
      </c>
      <c r="J51" s="106">
        <v>2963.43</v>
      </c>
      <c r="K51" s="106">
        <v>3003.96</v>
      </c>
      <c r="L51" s="106">
        <v>2990.67</v>
      </c>
      <c r="M51" s="106">
        <v>2976.75</v>
      </c>
      <c r="N51" s="106">
        <v>2976.45</v>
      </c>
      <c r="O51" s="106">
        <v>2976.41</v>
      </c>
      <c r="P51" s="106">
        <v>2979.94</v>
      </c>
      <c r="Q51" s="106">
        <v>2981.02</v>
      </c>
      <c r="R51" s="106">
        <v>2977.23</v>
      </c>
      <c r="S51" s="106">
        <v>2976.84</v>
      </c>
      <c r="T51" s="106">
        <v>3071.58</v>
      </c>
      <c r="U51" s="106">
        <v>2976.74</v>
      </c>
      <c r="V51" s="106">
        <v>2976.68</v>
      </c>
      <c r="W51" s="106">
        <v>2902.43</v>
      </c>
      <c r="X51" s="106">
        <v>2857.43</v>
      </c>
      <c r="Y51" s="106">
        <v>2840.7</v>
      </c>
      <c r="Z51" s="106">
        <v>2814.04</v>
      </c>
    </row>
    <row r="52" spans="2:26" x14ac:dyDescent="0.3">
      <c r="B52" s="94">
        <v>7</v>
      </c>
      <c r="C52" s="106">
        <v>2826.68</v>
      </c>
      <c r="D52" s="106">
        <v>2825.83</v>
      </c>
      <c r="E52" s="106">
        <v>2856.54</v>
      </c>
      <c r="F52" s="106">
        <v>2863.97</v>
      </c>
      <c r="G52" s="106">
        <v>2942.11</v>
      </c>
      <c r="H52" s="106">
        <v>2976.12</v>
      </c>
      <c r="I52" s="106">
        <v>3070.81</v>
      </c>
      <c r="J52" s="106">
        <v>3176.32</v>
      </c>
      <c r="K52" s="106">
        <v>3078.13</v>
      </c>
      <c r="L52" s="106">
        <v>3209.09</v>
      </c>
      <c r="M52" s="106">
        <v>3079.65</v>
      </c>
      <c r="N52" s="106">
        <v>3075.88</v>
      </c>
      <c r="O52" s="106">
        <v>3078.79</v>
      </c>
      <c r="P52" s="106">
        <v>3074.98</v>
      </c>
      <c r="Q52" s="106">
        <v>3073.9</v>
      </c>
      <c r="R52" s="106">
        <v>3070.77</v>
      </c>
      <c r="S52" s="106">
        <v>3168.21</v>
      </c>
      <c r="T52" s="106">
        <v>3230.26</v>
      </c>
      <c r="U52" s="106">
        <v>3180.95</v>
      </c>
      <c r="V52" s="106">
        <v>3158.67</v>
      </c>
      <c r="W52" s="106">
        <v>3061.59</v>
      </c>
      <c r="X52" s="106">
        <v>2965.21</v>
      </c>
      <c r="Y52" s="106">
        <v>2901.9</v>
      </c>
      <c r="Z52" s="106">
        <v>2877.92</v>
      </c>
    </row>
    <row r="53" spans="2:26" x14ac:dyDescent="0.3">
      <c r="B53" s="94">
        <v>8</v>
      </c>
      <c r="C53" s="106">
        <v>2874.12</v>
      </c>
      <c r="D53" s="106">
        <v>2826.48</v>
      </c>
      <c r="E53" s="106">
        <v>2865.06</v>
      </c>
      <c r="F53" s="106">
        <v>2850.35</v>
      </c>
      <c r="G53" s="106">
        <v>2952.6</v>
      </c>
      <c r="H53" s="106">
        <v>2975.03</v>
      </c>
      <c r="I53" s="106">
        <v>2973.09</v>
      </c>
      <c r="J53" s="106">
        <v>3082.18</v>
      </c>
      <c r="K53" s="106">
        <v>3091.11</v>
      </c>
      <c r="L53" s="106">
        <v>3090.56</v>
      </c>
      <c r="M53" s="106">
        <v>3086.1</v>
      </c>
      <c r="N53" s="106">
        <v>3085.24</v>
      </c>
      <c r="O53" s="106">
        <v>3081.98</v>
      </c>
      <c r="P53" s="106">
        <v>3080.47</v>
      </c>
      <c r="Q53" s="106">
        <v>3083</v>
      </c>
      <c r="R53" s="106">
        <v>3079.47</v>
      </c>
      <c r="S53" s="106">
        <v>3078.02</v>
      </c>
      <c r="T53" s="106">
        <v>3213.2</v>
      </c>
      <c r="U53" s="106">
        <v>3143.63</v>
      </c>
      <c r="V53" s="106">
        <v>3125.8</v>
      </c>
      <c r="W53" s="106">
        <v>2976.44</v>
      </c>
      <c r="X53" s="106">
        <v>2918.75</v>
      </c>
      <c r="Y53" s="106">
        <v>2901.66</v>
      </c>
      <c r="Z53" s="106">
        <v>2900.6</v>
      </c>
    </row>
    <row r="54" spans="2:26" x14ac:dyDescent="0.3">
      <c r="B54" s="94">
        <v>9</v>
      </c>
      <c r="C54" s="106">
        <v>2881.41</v>
      </c>
      <c r="D54" s="106">
        <v>2844.31</v>
      </c>
      <c r="E54" s="106">
        <v>2815.85</v>
      </c>
      <c r="F54" s="106">
        <v>2807.72</v>
      </c>
      <c r="G54" s="106">
        <v>2875.32</v>
      </c>
      <c r="H54" s="106">
        <v>2899.32</v>
      </c>
      <c r="I54" s="106">
        <v>2945.11</v>
      </c>
      <c r="J54" s="106">
        <v>2981.21</v>
      </c>
      <c r="K54" s="106">
        <v>3093.58</v>
      </c>
      <c r="L54" s="106">
        <v>3093.46</v>
      </c>
      <c r="M54" s="106">
        <v>3093.29</v>
      </c>
      <c r="N54" s="106">
        <v>3085.22</v>
      </c>
      <c r="O54" s="106">
        <v>3082.15</v>
      </c>
      <c r="P54" s="106">
        <v>3072.08</v>
      </c>
      <c r="Q54" s="106">
        <v>3063.52</v>
      </c>
      <c r="R54" s="106">
        <v>3071.94</v>
      </c>
      <c r="S54" s="106">
        <v>3079.76</v>
      </c>
      <c r="T54" s="106">
        <v>3210.53</v>
      </c>
      <c r="U54" s="106">
        <v>3170.98</v>
      </c>
      <c r="V54" s="106">
        <v>3169.95</v>
      </c>
      <c r="W54" s="106">
        <v>2964.1</v>
      </c>
      <c r="X54" s="106">
        <v>2899.83</v>
      </c>
      <c r="Y54" s="106">
        <v>2896.07</v>
      </c>
      <c r="Z54" s="106">
        <v>2889.84</v>
      </c>
    </row>
    <row r="55" spans="2:26" x14ac:dyDescent="0.3">
      <c r="B55" s="94">
        <v>10</v>
      </c>
      <c r="C55" s="106">
        <v>2844.81</v>
      </c>
      <c r="D55" s="106">
        <v>2812.05</v>
      </c>
      <c r="E55" s="106">
        <v>2809.42</v>
      </c>
      <c r="F55" s="106">
        <v>2794.66</v>
      </c>
      <c r="G55" s="106">
        <v>2837.51</v>
      </c>
      <c r="H55" s="106">
        <v>2850.28</v>
      </c>
      <c r="I55" s="106">
        <v>2875.91</v>
      </c>
      <c r="J55" s="106">
        <v>2928.73</v>
      </c>
      <c r="K55" s="106">
        <v>2950.8</v>
      </c>
      <c r="L55" s="106">
        <v>2979.48</v>
      </c>
      <c r="M55" s="106">
        <v>2960.76</v>
      </c>
      <c r="N55" s="106">
        <v>2960.64</v>
      </c>
      <c r="O55" s="106">
        <v>2960.61</v>
      </c>
      <c r="P55" s="106">
        <v>2961.45</v>
      </c>
      <c r="Q55" s="106">
        <v>2968.03</v>
      </c>
      <c r="R55" s="106">
        <v>2967.55</v>
      </c>
      <c r="S55" s="106">
        <v>3016.96</v>
      </c>
      <c r="T55" s="106">
        <v>3153.78</v>
      </c>
      <c r="U55" s="106">
        <v>3076.27</v>
      </c>
      <c r="V55" s="106">
        <v>3072.6</v>
      </c>
      <c r="W55" s="106">
        <v>2937.01</v>
      </c>
      <c r="X55" s="106">
        <v>2902.27</v>
      </c>
      <c r="Y55" s="106">
        <v>2899.77</v>
      </c>
      <c r="Z55" s="106">
        <v>2883.26</v>
      </c>
    </row>
    <row r="56" spans="2:26" x14ac:dyDescent="0.3">
      <c r="B56" s="94">
        <v>11</v>
      </c>
      <c r="C56" s="106">
        <v>2814.85</v>
      </c>
      <c r="D56" s="106">
        <v>2801.08</v>
      </c>
      <c r="E56" s="106">
        <v>2816.54</v>
      </c>
      <c r="F56" s="106">
        <v>2849.4</v>
      </c>
      <c r="G56" s="106">
        <v>2905.09</v>
      </c>
      <c r="H56" s="106">
        <v>2958.52</v>
      </c>
      <c r="I56" s="106">
        <v>3079.99</v>
      </c>
      <c r="J56" s="106">
        <v>3115.71</v>
      </c>
      <c r="K56" s="106">
        <v>3113.64</v>
      </c>
      <c r="L56" s="106">
        <v>3115.49</v>
      </c>
      <c r="M56" s="106">
        <v>3112.85</v>
      </c>
      <c r="N56" s="106">
        <v>3112</v>
      </c>
      <c r="O56" s="106">
        <v>3105.62</v>
      </c>
      <c r="P56" s="106">
        <v>3094.69</v>
      </c>
      <c r="Q56" s="106">
        <v>3094.31</v>
      </c>
      <c r="R56" s="106">
        <v>3088.75</v>
      </c>
      <c r="S56" s="106">
        <v>3103.59</v>
      </c>
      <c r="T56" s="106">
        <v>3220.84</v>
      </c>
      <c r="U56" s="106">
        <v>3102.21</v>
      </c>
      <c r="V56" s="106">
        <v>3089.32</v>
      </c>
      <c r="W56" s="106">
        <v>2958.73</v>
      </c>
      <c r="X56" s="106">
        <v>2909.99</v>
      </c>
      <c r="Y56" s="106">
        <v>2883.65</v>
      </c>
      <c r="Z56" s="106">
        <v>2867.08</v>
      </c>
    </row>
    <row r="57" spans="2:26" x14ac:dyDescent="0.3">
      <c r="B57" s="94">
        <v>12</v>
      </c>
      <c r="C57" s="106">
        <v>2793.19</v>
      </c>
      <c r="D57" s="106">
        <v>2799.15</v>
      </c>
      <c r="E57" s="106">
        <v>2826.9</v>
      </c>
      <c r="F57" s="106">
        <v>2900.82</v>
      </c>
      <c r="G57" s="106">
        <v>2915.57</v>
      </c>
      <c r="H57" s="106">
        <v>2981.07</v>
      </c>
      <c r="I57" s="106">
        <v>3093.75</v>
      </c>
      <c r="J57" s="106">
        <v>3176.44</v>
      </c>
      <c r="K57" s="106">
        <v>3104.78</v>
      </c>
      <c r="L57" s="106">
        <v>3106.32</v>
      </c>
      <c r="M57" s="106">
        <v>3101.57</v>
      </c>
      <c r="N57" s="106">
        <v>3099.56</v>
      </c>
      <c r="O57" s="106">
        <v>3101.78</v>
      </c>
      <c r="P57" s="106">
        <v>3094.78</v>
      </c>
      <c r="Q57" s="106">
        <v>3089.19</v>
      </c>
      <c r="R57" s="106">
        <v>3087.24</v>
      </c>
      <c r="S57" s="106">
        <v>3094.47</v>
      </c>
      <c r="T57" s="106">
        <v>3097.12</v>
      </c>
      <c r="U57" s="106">
        <v>3065.29</v>
      </c>
      <c r="V57" s="106">
        <v>2957.55</v>
      </c>
      <c r="W57" s="106">
        <v>2936.47</v>
      </c>
      <c r="X57" s="106">
        <v>2906.79</v>
      </c>
      <c r="Y57" s="106">
        <v>2851.64</v>
      </c>
      <c r="Z57" s="106">
        <v>2812.23</v>
      </c>
    </row>
    <row r="58" spans="2:26" x14ac:dyDescent="0.3">
      <c r="B58" s="94">
        <v>13</v>
      </c>
      <c r="C58" s="106">
        <v>2804.12</v>
      </c>
      <c r="D58" s="106">
        <v>2800</v>
      </c>
      <c r="E58" s="106">
        <v>2835.06</v>
      </c>
      <c r="F58" s="106">
        <v>2874.51</v>
      </c>
      <c r="G58" s="106">
        <v>2912</v>
      </c>
      <c r="H58" s="106">
        <v>2915.86</v>
      </c>
      <c r="I58" s="106">
        <v>2996.44</v>
      </c>
      <c r="J58" s="106">
        <v>3062.67</v>
      </c>
      <c r="K58" s="106">
        <v>3056.17</v>
      </c>
      <c r="L58" s="106">
        <v>3052.33</v>
      </c>
      <c r="M58" s="106">
        <v>2988.68</v>
      </c>
      <c r="N58" s="106">
        <v>2987.92</v>
      </c>
      <c r="O58" s="106">
        <v>2940</v>
      </c>
      <c r="P58" s="106">
        <v>2926.3</v>
      </c>
      <c r="Q58" s="106">
        <v>2926.49</v>
      </c>
      <c r="R58" s="106">
        <v>2928.19</v>
      </c>
      <c r="S58" s="106">
        <v>3063.74</v>
      </c>
      <c r="T58" s="106">
        <v>3067.27</v>
      </c>
      <c r="U58" s="106">
        <v>2987.15</v>
      </c>
      <c r="V58" s="106">
        <v>2961.13</v>
      </c>
      <c r="W58" s="106">
        <v>2937.61</v>
      </c>
      <c r="X58" s="106">
        <v>2894.49</v>
      </c>
      <c r="Y58" s="106">
        <v>2852.24</v>
      </c>
      <c r="Z58" s="106">
        <v>2822.63</v>
      </c>
    </row>
    <row r="59" spans="2:26" x14ac:dyDescent="0.3">
      <c r="B59" s="94">
        <v>14</v>
      </c>
      <c r="C59" s="106">
        <v>2786.05</v>
      </c>
      <c r="D59" s="106">
        <v>2792.79</v>
      </c>
      <c r="E59" s="106">
        <v>2813.31</v>
      </c>
      <c r="F59" s="106">
        <v>2864.06</v>
      </c>
      <c r="G59" s="106">
        <v>2892.89</v>
      </c>
      <c r="H59" s="106">
        <v>2917.62</v>
      </c>
      <c r="I59" s="106">
        <v>2987.12</v>
      </c>
      <c r="J59" s="106">
        <v>3051.74</v>
      </c>
      <c r="K59" s="106">
        <v>3040.59</v>
      </c>
      <c r="L59" s="106">
        <v>3040.3</v>
      </c>
      <c r="M59" s="106">
        <v>3025.41</v>
      </c>
      <c r="N59" s="106">
        <v>2987.74</v>
      </c>
      <c r="O59" s="106">
        <v>2987.86</v>
      </c>
      <c r="P59" s="106">
        <v>2986.73</v>
      </c>
      <c r="Q59" s="106">
        <v>2987.17</v>
      </c>
      <c r="R59" s="106">
        <v>2986.97</v>
      </c>
      <c r="S59" s="106">
        <v>3040.59</v>
      </c>
      <c r="T59" s="106">
        <v>3047.51</v>
      </c>
      <c r="U59" s="106">
        <v>2959.09</v>
      </c>
      <c r="V59" s="106">
        <v>2892.55</v>
      </c>
      <c r="W59" s="106">
        <v>2909.99</v>
      </c>
      <c r="X59" s="106">
        <v>2825.72</v>
      </c>
      <c r="Y59" s="106">
        <v>2846.89</v>
      </c>
      <c r="Z59" s="106">
        <v>2815.8</v>
      </c>
    </row>
    <row r="60" spans="2:26" x14ac:dyDescent="0.3">
      <c r="B60" s="94">
        <v>15</v>
      </c>
      <c r="C60" s="106">
        <v>2867.62</v>
      </c>
      <c r="D60" s="106">
        <v>2868.03</v>
      </c>
      <c r="E60" s="106">
        <v>2909.84</v>
      </c>
      <c r="F60" s="106">
        <v>2912.26</v>
      </c>
      <c r="G60" s="106">
        <v>2982.69</v>
      </c>
      <c r="H60" s="106">
        <v>2975.6</v>
      </c>
      <c r="I60" s="106">
        <v>3073.44</v>
      </c>
      <c r="J60" s="106">
        <v>3178.75</v>
      </c>
      <c r="K60" s="106">
        <v>3173.94</v>
      </c>
      <c r="L60" s="106">
        <v>3169.86</v>
      </c>
      <c r="M60" s="106">
        <v>3131.02</v>
      </c>
      <c r="N60" s="106">
        <v>3127.98</v>
      </c>
      <c r="O60" s="106">
        <v>3126.5</v>
      </c>
      <c r="P60" s="106">
        <v>3122.54</v>
      </c>
      <c r="Q60" s="106">
        <v>3136.95</v>
      </c>
      <c r="R60" s="106">
        <v>3138.86</v>
      </c>
      <c r="S60" s="106">
        <v>3175.88</v>
      </c>
      <c r="T60" s="106">
        <v>3179.3</v>
      </c>
      <c r="U60" s="106">
        <v>3108.46</v>
      </c>
      <c r="V60" s="106">
        <v>2902.43</v>
      </c>
      <c r="W60" s="106">
        <v>3037.31</v>
      </c>
      <c r="X60" s="106">
        <v>3035.47</v>
      </c>
      <c r="Y60" s="106">
        <v>2959.1</v>
      </c>
      <c r="Z60" s="106">
        <v>2931.56</v>
      </c>
    </row>
    <row r="61" spans="2:26" x14ac:dyDescent="0.3">
      <c r="B61" s="94">
        <v>16</v>
      </c>
      <c r="C61" s="106">
        <v>3010.03</v>
      </c>
      <c r="D61" s="106">
        <v>2923.43</v>
      </c>
      <c r="E61" s="106">
        <v>2901.02</v>
      </c>
      <c r="F61" s="106">
        <v>2846.69</v>
      </c>
      <c r="G61" s="106">
        <v>2923.29</v>
      </c>
      <c r="H61" s="106">
        <v>3053.22</v>
      </c>
      <c r="I61" s="106">
        <v>3139.72</v>
      </c>
      <c r="J61" s="106">
        <v>3183.62</v>
      </c>
      <c r="K61" s="106">
        <v>3193.49</v>
      </c>
      <c r="L61" s="106">
        <v>3193.9</v>
      </c>
      <c r="M61" s="106">
        <v>3170.13</v>
      </c>
      <c r="N61" s="106">
        <v>3153.64</v>
      </c>
      <c r="O61" s="106">
        <v>3076.29</v>
      </c>
      <c r="P61" s="106">
        <v>3144.92</v>
      </c>
      <c r="Q61" s="106">
        <v>3078.38</v>
      </c>
      <c r="R61" s="106">
        <v>3123.37</v>
      </c>
      <c r="S61" s="106">
        <v>3150.11</v>
      </c>
      <c r="T61" s="106">
        <v>3119.38</v>
      </c>
      <c r="U61" s="106">
        <v>3119.72</v>
      </c>
      <c r="V61" s="106">
        <v>3125.39</v>
      </c>
      <c r="W61" s="106">
        <v>3040.37</v>
      </c>
      <c r="X61" s="106">
        <v>2948.11</v>
      </c>
      <c r="Y61" s="106">
        <v>2917.07</v>
      </c>
      <c r="Z61" s="106">
        <v>2885.38</v>
      </c>
    </row>
    <row r="62" spans="2:26" x14ac:dyDescent="0.3">
      <c r="B62" s="94">
        <v>17</v>
      </c>
      <c r="C62" s="106">
        <v>2714.17</v>
      </c>
      <c r="D62" s="106">
        <v>2675.25</v>
      </c>
      <c r="E62" s="106">
        <v>2664.98</v>
      </c>
      <c r="F62" s="106">
        <v>2562.7199999999998</v>
      </c>
      <c r="G62" s="106">
        <v>2801.36</v>
      </c>
      <c r="H62" s="106">
        <v>2974.43</v>
      </c>
      <c r="I62" s="106">
        <v>3006.59</v>
      </c>
      <c r="J62" s="106">
        <v>2990.05</v>
      </c>
      <c r="K62" s="106">
        <v>3081.73</v>
      </c>
      <c r="L62" s="106">
        <v>3086.15</v>
      </c>
      <c r="M62" s="106">
        <v>3057.03</v>
      </c>
      <c r="N62" s="106">
        <v>3080.75</v>
      </c>
      <c r="O62" s="106">
        <v>2983.24</v>
      </c>
      <c r="P62" s="106">
        <v>3067.28</v>
      </c>
      <c r="Q62" s="106">
        <v>3064.88</v>
      </c>
      <c r="R62" s="106">
        <v>3071.31</v>
      </c>
      <c r="S62" s="106">
        <v>3121.1</v>
      </c>
      <c r="T62" s="106">
        <v>3121.03</v>
      </c>
      <c r="U62" s="106">
        <v>3121.54</v>
      </c>
      <c r="V62" s="106">
        <v>3125.32</v>
      </c>
      <c r="W62" s="106">
        <v>3036.85</v>
      </c>
      <c r="X62" s="106">
        <v>2958.32</v>
      </c>
      <c r="Y62" s="106">
        <v>2924.27</v>
      </c>
      <c r="Z62" s="106">
        <v>2834.96</v>
      </c>
    </row>
    <row r="63" spans="2:26" x14ac:dyDescent="0.3">
      <c r="B63" s="94">
        <v>18</v>
      </c>
      <c r="C63" s="106">
        <v>2860.24</v>
      </c>
      <c r="D63" s="106">
        <v>2853.68</v>
      </c>
      <c r="E63" s="106">
        <v>2875.04</v>
      </c>
      <c r="F63" s="106">
        <v>2920.48</v>
      </c>
      <c r="G63" s="106">
        <v>3014.81</v>
      </c>
      <c r="H63" s="106">
        <v>2977.91</v>
      </c>
      <c r="I63" s="106">
        <v>3160.06</v>
      </c>
      <c r="J63" s="106">
        <v>3165.25</v>
      </c>
      <c r="K63" s="106">
        <v>3166.97</v>
      </c>
      <c r="L63" s="106">
        <v>3171.45</v>
      </c>
      <c r="M63" s="106">
        <v>3170.85</v>
      </c>
      <c r="N63" s="106">
        <v>3171.47</v>
      </c>
      <c r="O63" s="106">
        <v>3169.94</v>
      </c>
      <c r="P63" s="106">
        <v>3165.85</v>
      </c>
      <c r="Q63" s="106">
        <v>3130.05</v>
      </c>
      <c r="R63" s="106">
        <v>3129.19</v>
      </c>
      <c r="S63" s="106">
        <v>3167.59</v>
      </c>
      <c r="T63" s="106">
        <v>3169.59</v>
      </c>
      <c r="U63" s="106">
        <v>3122.95</v>
      </c>
      <c r="V63" s="106">
        <v>3088.45</v>
      </c>
      <c r="W63" s="106">
        <v>2957.7</v>
      </c>
      <c r="X63" s="106">
        <v>2937.97</v>
      </c>
      <c r="Y63" s="106">
        <v>2885.75</v>
      </c>
      <c r="Z63" s="106">
        <v>2877.3</v>
      </c>
    </row>
    <row r="64" spans="2:26" x14ac:dyDescent="0.3">
      <c r="B64" s="94">
        <v>19</v>
      </c>
      <c r="C64" s="106">
        <v>2819</v>
      </c>
      <c r="D64" s="106">
        <v>2817.44</v>
      </c>
      <c r="E64" s="106">
        <v>2847.38</v>
      </c>
      <c r="F64" s="106">
        <v>2909.73</v>
      </c>
      <c r="G64" s="106">
        <v>2916.4</v>
      </c>
      <c r="H64" s="106">
        <v>2974.21</v>
      </c>
      <c r="I64" s="106">
        <v>3153.36</v>
      </c>
      <c r="J64" s="106">
        <v>3164.39</v>
      </c>
      <c r="K64" s="106">
        <v>3166.27</v>
      </c>
      <c r="L64" s="106">
        <v>3163.37</v>
      </c>
      <c r="M64" s="106">
        <v>3155.14</v>
      </c>
      <c r="N64" s="106">
        <v>3155.08</v>
      </c>
      <c r="O64" s="106">
        <v>3143.01</v>
      </c>
      <c r="P64" s="106">
        <v>3133.44</v>
      </c>
      <c r="Q64" s="106">
        <v>3128.49</v>
      </c>
      <c r="R64" s="106">
        <v>3128.45</v>
      </c>
      <c r="S64" s="106">
        <v>3164.88</v>
      </c>
      <c r="T64" s="106">
        <v>3189.4</v>
      </c>
      <c r="U64" s="106">
        <v>3107.47</v>
      </c>
      <c r="V64" s="106">
        <v>3103.35</v>
      </c>
      <c r="W64" s="106">
        <v>3035.95</v>
      </c>
      <c r="X64" s="106">
        <v>2960.97</v>
      </c>
      <c r="Y64" s="106">
        <v>2920.99</v>
      </c>
      <c r="Z64" s="106">
        <v>2855.94</v>
      </c>
    </row>
    <row r="65" spans="2:26" x14ac:dyDescent="0.3">
      <c r="B65" s="94">
        <v>20</v>
      </c>
      <c r="C65" s="106">
        <v>2743.74</v>
      </c>
      <c r="D65" s="106">
        <v>2762.69</v>
      </c>
      <c r="E65" s="106">
        <v>2867.78</v>
      </c>
      <c r="F65" s="106">
        <v>2913.07</v>
      </c>
      <c r="G65" s="106">
        <v>2917.23</v>
      </c>
      <c r="H65" s="106">
        <v>2927.94</v>
      </c>
      <c r="I65" s="106">
        <v>3082.09</v>
      </c>
      <c r="J65" s="106">
        <v>3158.95</v>
      </c>
      <c r="K65" s="106">
        <v>3161.02</v>
      </c>
      <c r="L65" s="106">
        <v>3162.64</v>
      </c>
      <c r="M65" s="106">
        <v>3162.62</v>
      </c>
      <c r="N65" s="106">
        <v>3163.74</v>
      </c>
      <c r="O65" s="106">
        <v>3147.13</v>
      </c>
      <c r="P65" s="106">
        <v>3141.53</v>
      </c>
      <c r="Q65" s="106">
        <v>3148.45</v>
      </c>
      <c r="R65" s="106">
        <v>3140</v>
      </c>
      <c r="S65" s="106">
        <v>3165.44</v>
      </c>
      <c r="T65" s="106">
        <v>3163.14</v>
      </c>
      <c r="U65" s="106">
        <v>3104.61</v>
      </c>
      <c r="V65" s="106">
        <v>3098.86</v>
      </c>
      <c r="W65" s="106">
        <v>2960.21</v>
      </c>
      <c r="X65" s="106">
        <v>2953.19</v>
      </c>
      <c r="Y65" s="106">
        <v>2907.84</v>
      </c>
      <c r="Z65" s="106">
        <v>2824.97</v>
      </c>
    </row>
    <row r="66" spans="2:26" x14ac:dyDescent="0.3">
      <c r="B66" s="94">
        <v>21</v>
      </c>
      <c r="C66" s="106">
        <v>2778.78</v>
      </c>
      <c r="D66" s="106">
        <v>2789.58</v>
      </c>
      <c r="E66" s="106">
        <v>2833.33</v>
      </c>
      <c r="F66" s="106">
        <v>2913.91</v>
      </c>
      <c r="G66" s="106">
        <v>2916.53</v>
      </c>
      <c r="H66" s="106">
        <v>2955.34</v>
      </c>
      <c r="I66" s="106">
        <v>2998.6</v>
      </c>
      <c r="J66" s="106">
        <v>3193.42</v>
      </c>
      <c r="K66" s="106">
        <v>3300.16</v>
      </c>
      <c r="L66" s="106">
        <v>3302.32</v>
      </c>
      <c r="M66" s="106">
        <v>3230.81</v>
      </c>
      <c r="N66" s="106">
        <v>3330.09</v>
      </c>
      <c r="O66" s="106">
        <v>3278.04</v>
      </c>
      <c r="P66" s="106">
        <v>3278.63</v>
      </c>
      <c r="Q66" s="106">
        <v>3275.74</v>
      </c>
      <c r="R66" s="106">
        <v>3275.28</v>
      </c>
      <c r="S66" s="106">
        <v>3270.68</v>
      </c>
      <c r="T66" s="106">
        <v>3268.94</v>
      </c>
      <c r="U66" s="106">
        <v>3125.9</v>
      </c>
      <c r="V66" s="106">
        <v>3197.99</v>
      </c>
      <c r="W66" s="106">
        <v>3104.31</v>
      </c>
      <c r="X66" s="106">
        <v>2958.19</v>
      </c>
      <c r="Y66" s="106">
        <v>2910.25</v>
      </c>
      <c r="Z66" s="106">
        <v>2805.04</v>
      </c>
    </row>
    <row r="67" spans="2:26" x14ac:dyDescent="0.3">
      <c r="B67" s="94">
        <v>22</v>
      </c>
      <c r="C67" s="106">
        <v>2797.48</v>
      </c>
      <c r="D67" s="106">
        <v>2802.07</v>
      </c>
      <c r="E67" s="106">
        <v>2790.75</v>
      </c>
      <c r="F67" s="106">
        <v>2902.57</v>
      </c>
      <c r="G67" s="106">
        <v>2912.91</v>
      </c>
      <c r="H67" s="106">
        <v>2966.65</v>
      </c>
      <c r="I67" s="106">
        <v>3067</v>
      </c>
      <c r="J67" s="106">
        <v>3252.74</v>
      </c>
      <c r="K67" s="106">
        <v>3336.38</v>
      </c>
      <c r="L67" s="106">
        <v>3337.07</v>
      </c>
      <c r="M67" s="106">
        <v>3331.53</v>
      </c>
      <c r="N67" s="106">
        <v>3331.08</v>
      </c>
      <c r="O67" s="106">
        <v>3291.49</v>
      </c>
      <c r="P67" s="106">
        <v>3285.23</v>
      </c>
      <c r="Q67" s="106">
        <v>3242.28</v>
      </c>
      <c r="R67" s="106">
        <v>3238.52</v>
      </c>
      <c r="S67" s="106">
        <v>3245.84</v>
      </c>
      <c r="T67" s="106">
        <v>3244.23</v>
      </c>
      <c r="U67" s="106">
        <v>3222.72</v>
      </c>
      <c r="V67" s="106">
        <v>3229.65</v>
      </c>
      <c r="W67" s="106">
        <v>3133.41</v>
      </c>
      <c r="X67" s="106">
        <v>2960.59</v>
      </c>
      <c r="Y67" s="106">
        <v>2906.71</v>
      </c>
      <c r="Z67" s="106">
        <v>2831.16</v>
      </c>
    </row>
    <row r="68" spans="2:26" x14ac:dyDescent="0.3">
      <c r="B68" s="94">
        <v>23</v>
      </c>
      <c r="C68" s="106">
        <v>2885.58</v>
      </c>
      <c r="D68" s="106">
        <v>2783.48</v>
      </c>
      <c r="E68" s="106">
        <v>2771.18</v>
      </c>
      <c r="F68" s="106">
        <v>2821.67</v>
      </c>
      <c r="G68" s="106">
        <v>2878.11</v>
      </c>
      <c r="H68" s="106">
        <v>2922.39</v>
      </c>
      <c r="I68" s="106">
        <v>2975.38</v>
      </c>
      <c r="J68" s="106">
        <v>3127.3</v>
      </c>
      <c r="K68" s="106">
        <v>3260.56</v>
      </c>
      <c r="L68" s="106">
        <v>3260.33</v>
      </c>
      <c r="M68" s="106">
        <v>3383.14</v>
      </c>
      <c r="N68" s="106">
        <v>3275.3</v>
      </c>
      <c r="O68" s="106">
        <v>3259.6</v>
      </c>
      <c r="P68" s="106">
        <v>3227.97</v>
      </c>
      <c r="Q68" s="106">
        <v>3227.53</v>
      </c>
      <c r="R68" s="106">
        <v>3144.68</v>
      </c>
      <c r="S68" s="106">
        <v>3128.3</v>
      </c>
      <c r="T68" s="106">
        <v>3267.24</v>
      </c>
      <c r="U68" s="106">
        <v>3135.91</v>
      </c>
      <c r="V68" s="106">
        <v>3239.67</v>
      </c>
      <c r="W68" s="106">
        <v>3125.66</v>
      </c>
      <c r="X68" s="106">
        <v>2985.66</v>
      </c>
      <c r="Y68" s="106">
        <v>2900.8</v>
      </c>
      <c r="Z68" s="106">
        <v>2790.17</v>
      </c>
    </row>
    <row r="69" spans="2:26" x14ac:dyDescent="0.3">
      <c r="B69" s="94">
        <v>24</v>
      </c>
      <c r="C69" s="106">
        <v>2716.54</v>
      </c>
      <c r="D69" s="106">
        <v>2708.57</v>
      </c>
      <c r="E69" s="106">
        <v>2743.11</v>
      </c>
      <c r="F69" s="106">
        <v>2785.83</v>
      </c>
      <c r="G69" s="106">
        <v>2787.71</v>
      </c>
      <c r="H69" s="106">
        <v>2872.13</v>
      </c>
      <c r="I69" s="106">
        <v>2886.86</v>
      </c>
      <c r="J69" s="106">
        <v>2919.56</v>
      </c>
      <c r="K69" s="106">
        <v>2920.32</v>
      </c>
      <c r="L69" s="106">
        <v>3021.8</v>
      </c>
      <c r="M69" s="106">
        <v>3033.08</v>
      </c>
      <c r="N69" s="106">
        <v>3025.55</v>
      </c>
      <c r="O69" s="106">
        <v>2966.91</v>
      </c>
      <c r="P69" s="106">
        <v>2967.76</v>
      </c>
      <c r="Q69" s="106">
        <v>3051.01</v>
      </c>
      <c r="R69" s="106">
        <v>3055.44</v>
      </c>
      <c r="S69" s="106">
        <v>3083.41</v>
      </c>
      <c r="T69" s="106">
        <v>3097.1</v>
      </c>
      <c r="U69" s="106">
        <v>3108.36</v>
      </c>
      <c r="V69" s="106">
        <v>3113.19</v>
      </c>
      <c r="W69" s="106">
        <v>3106.31</v>
      </c>
      <c r="X69" s="106">
        <v>2963.82</v>
      </c>
      <c r="Y69" s="106">
        <v>2817.89</v>
      </c>
      <c r="Z69" s="106">
        <v>2713.52</v>
      </c>
    </row>
    <row r="70" spans="2:26" x14ac:dyDescent="0.3">
      <c r="B70" s="94">
        <v>25</v>
      </c>
      <c r="C70" s="106">
        <v>2832.11</v>
      </c>
      <c r="D70" s="106">
        <v>2815.46</v>
      </c>
      <c r="E70" s="106">
        <v>2834.94</v>
      </c>
      <c r="F70" s="106">
        <v>2896.13</v>
      </c>
      <c r="G70" s="106">
        <v>2901.24</v>
      </c>
      <c r="H70" s="106">
        <v>2934.41</v>
      </c>
      <c r="I70" s="106">
        <v>3086.22</v>
      </c>
      <c r="J70" s="106">
        <v>3284.35</v>
      </c>
      <c r="K70" s="106">
        <v>3376.92</v>
      </c>
      <c r="L70" s="106">
        <v>3291.62</v>
      </c>
      <c r="M70" s="106">
        <v>3290.27</v>
      </c>
      <c r="N70" s="106">
        <v>3288.54</v>
      </c>
      <c r="O70" s="106">
        <v>3287.55</v>
      </c>
      <c r="P70" s="106">
        <v>3287.91</v>
      </c>
      <c r="Q70" s="106">
        <v>3387.05</v>
      </c>
      <c r="R70" s="106">
        <v>3377.56</v>
      </c>
      <c r="S70" s="106">
        <v>3256.3</v>
      </c>
      <c r="T70" s="106">
        <v>3263.05</v>
      </c>
      <c r="U70" s="106">
        <v>3232.51</v>
      </c>
      <c r="V70" s="106">
        <v>3240.07</v>
      </c>
      <c r="W70" s="106">
        <v>3171.94</v>
      </c>
      <c r="X70" s="106">
        <v>3078.81</v>
      </c>
      <c r="Y70" s="106">
        <v>2911.96</v>
      </c>
      <c r="Z70" s="106">
        <v>2836.19</v>
      </c>
    </row>
    <row r="71" spans="2:26" x14ac:dyDescent="0.3">
      <c r="B71" s="94">
        <v>26</v>
      </c>
      <c r="C71" s="106">
        <v>2693.83</v>
      </c>
      <c r="D71" s="106">
        <v>2685.61</v>
      </c>
      <c r="E71" s="106">
        <v>2776</v>
      </c>
      <c r="F71" s="106">
        <v>2795.13</v>
      </c>
      <c r="G71" s="106">
        <v>2875.56</v>
      </c>
      <c r="H71" s="106">
        <v>2908.62</v>
      </c>
      <c r="I71" s="106">
        <v>2950.44</v>
      </c>
      <c r="J71" s="106">
        <v>3109.97</v>
      </c>
      <c r="K71" s="106">
        <v>3160.43</v>
      </c>
      <c r="L71" s="106">
        <v>3157.86</v>
      </c>
      <c r="M71" s="106">
        <v>3116.62</v>
      </c>
      <c r="N71" s="106">
        <v>3136.39</v>
      </c>
      <c r="O71" s="106">
        <v>3101.85</v>
      </c>
      <c r="P71" s="106">
        <v>3096.22</v>
      </c>
      <c r="Q71" s="106">
        <v>3129.57</v>
      </c>
      <c r="R71" s="106">
        <v>3138.31</v>
      </c>
      <c r="S71" s="106">
        <v>3148.4</v>
      </c>
      <c r="T71" s="106">
        <v>3107.49</v>
      </c>
      <c r="U71" s="106">
        <v>3088.53</v>
      </c>
      <c r="V71" s="106">
        <v>3096.92</v>
      </c>
      <c r="W71" s="106">
        <v>3051.28</v>
      </c>
      <c r="X71" s="106">
        <v>2928.56</v>
      </c>
      <c r="Y71" s="106">
        <v>2808.89</v>
      </c>
      <c r="Z71" s="106">
        <v>2722.29</v>
      </c>
    </row>
    <row r="72" spans="2:26" x14ac:dyDescent="0.3">
      <c r="B72" s="94">
        <v>27</v>
      </c>
      <c r="C72" s="106">
        <v>2749.89</v>
      </c>
      <c r="D72" s="106">
        <v>2743.96</v>
      </c>
      <c r="E72" s="106">
        <v>2760.36</v>
      </c>
      <c r="F72" s="106">
        <v>2771.44</v>
      </c>
      <c r="G72" s="106">
        <v>2844.22</v>
      </c>
      <c r="H72" s="106">
        <v>2897.87</v>
      </c>
      <c r="I72" s="106">
        <v>2955.01</v>
      </c>
      <c r="J72" s="106">
        <v>3107.43</v>
      </c>
      <c r="K72" s="106">
        <v>3067.96</v>
      </c>
      <c r="L72" s="106">
        <v>3098.29</v>
      </c>
      <c r="M72" s="106">
        <v>3000.6</v>
      </c>
      <c r="N72" s="106">
        <v>3111.66</v>
      </c>
      <c r="O72" s="106">
        <v>3060.62</v>
      </c>
      <c r="P72" s="106">
        <v>3108.23</v>
      </c>
      <c r="Q72" s="106">
        <v>3080.95</v>
      </c>
      <c r="R72" s="106">
        <v>3080.44</v>
      </c>
      <c r="S72" s="106">
        <v>3086.35</v>
      </c>
      <c r="T72" s="106">
        <v>3100.4</v>
      </c>
      <c r="U72" s="106">
        <v>3005.61</v>
      </c>
      <c r="V72" s="106">
        <v>2992.34</v>
      </c>
      <c r="W72" s="106">
        <v>2957.98</v>
      </c>
      <c r="X72" s="106">
        <v>2907.36</v>
      </c>
      <c r="Y72" s="106">
        <v>2860.96</v>
      </c>
      <c r="Z72" s="106">
        <v>2759.41</v>
      </c>
    </row>
    <row r="73" spans="2:26" x14ac:dyDescent="0.3">
      <c r="B73" s="94">
        <v>28</v>
      </c>
      <c r="C73" s="106">
        <v>2787.79</v>
      </c>
      <c r="D73" s="106">
        <v>2773.5</v>
      </c>
      <c r="E73" s="106">
        <v>2806.42</v>
      </c>
      <c r="F73" s="106">
        <v>2843.59</v>
      </c>
      <c r="G73" s="106">
        <v>2894.29</v>
      </c>
      <c r="H73" s="106">
        <v>2957.46</v>
      </c>
      <c r="I73" s="106">
        <v>3152.22</v>
      </c>
      <c r="J73" s="106">
        <v>3163.07</v>
      </c>
      <c r="K73" s="106">
        <v>3238.21</v>
      </c>
      <c r="L73" s="106">
        <v>3211.7</v>
      </c>
      <c r="M73" s="106">
        <v>3202.6</v>
      </c>
      <c r="N73" s="106">
        <v>3205.17</v>
      </c>
      <c r="O73" s="106">
        <v>3180.15</v>
      </c>
      <c r="P73" s="106">
        <v>3174.66</v>
      </c>
      <c r="Q73" s="106">
        <v>3168.72</v>
      </c>
      <c r="R73" s="106">
        <v>3164.71</v>
      </c>
      <c r="S73" s="106">
        <v>3177.83</v>
      </c>
      <c r="T73" s="106">
        <v>3211.36</v>
      </c>
      <c r="U73" s="106">
        <v>3144.51</v>
      </c>
      <c r="V73" s="106">
        <v>3213.54</v>
      </c>
      <c r="W73" s="106">
        <v>3126.97</v>
      </c>
      <c r="X73" s="106">
        <v>2847.93</v>
      </c>
      <c r="Y73" s="106">
        <v>2754.42</v>
      </c>
      <c r="Z73" s="106">
        <v>2753.17</v>
      </c>
    </row>
    <row r="74" spans="2:26" x14ac:dyDescent="0.3">
      <c r="B74" s="94">
        <v>29</v>
      </c>
      <c r="C74" s="106">
        <v>2765.52</v>
      </c>
      <c r="D74" s="106">
        <v>2756.38</v>
      </c>
      <c r="E74" s="106">
        <v>2736.72</v>
      </c>
      <c r="F74" s="106">
        <v>2748.53</v>
      </c>
      <c r="G74" s="106">
        <v>2885.27</v>
      </c>
      <c r="H74" s="106">
        <v>2934.05</v>
      </c>
      <c r="I74" s="106">
        <v>3026.27</v>
      </c>
      <c r="J74" s="106">
        <v>3169.32</v>
      </c>
      <c r="K74" s="106">
        <v>3193.07</v>
      </c>
      <c r="L74" s="106">
        <v>3259.15</v>
      </c>
      <c r="M74" s="106">
        <v>3231.49</v>
      </c>
      <c r="N74" s="106">
        <v>3253.5</v>
      </c>
      <c r="O74" s="106">
        <v>3214.38</v>
      </c>
      <c r="P74" s="106">
        <v>3212.62</v>
      </c>
      <c r="Q74" s="106">
        <v>3208.09</v>
      </c>
      <c r="R74" s="106">
        <v>3187.53</v>
      </c>
      <c r="S74" s="106">
        <v>3194.89</v>
      </c>
      <c r="T74" s="106">
        <v>3219.91</v>
      </c>
      <c r="U74" s="106">
        <v>3146.02</v>
      </c>
      <c r="V74" s="106">
        <v>3155.73</v>
      </c>
      <c r="W74" s="106">
        <v>3083.64</v>
      </c>
      <c r="X74" s="106">
        <v>2991.45</v>
      </c>
      <c r="Y74" s="106">
        <v>2901.76</v>
      </c>
      <c r="Z74" s="106">
        <v>2790.27</v>
      </c>
    </row>
    <row r="75" spans="2:26" x14ac:dyDescent="0.3">
      <c r="B75" s="94">
        <v>30</v>
      </c>
      <c r="C75" s="106">
        <v>2871.05</v>
      </c>
      <c r="D75" s="106">
        <v>2852.07</v>
      </c>
      <c r="E75" s="106">
        <v>2817.18</v>
      </c>
      <c r="F75" s="106">
        <v>2807.25</v>
      </c>
      <c r="G75" s="106">
        <v>2865.05</v>
      </c>
      <c r="H75" s="106">
        <v>2893.73</v>
      </c>
      <c r="I75" s="106">
        <v>2910.27</v>
      </c>
      <c r="J75" s="106">
        <v>2916.52</v>
      </c>
      <c r="K75" s="106">
        <v>2983.3</v>
      </c>
      <c r="L75" s="106">
        <v>2996.56</v>
      </c>
      <c r="M75" s="106">
        <v>3082.99</v>
      </c>
      <c r="N75" s="106">
        <v>3082.23</v>
      </c>
      <c r="O75" s="106">
        <v>2996.21</v>
      </c>
      <c r="P75" s="106">
        <v>3058.35</v>
      </c>
      <c r="Q75" s="106">
        <v>3080.56</v>
      </c>
      <c r="R75" s="106">
        <v>3076.52</v>
      </c>
      <c r="S75" s="106">
        <v>3094.43</v>
      </c>
      <c r="T75" s="106">
        <v>3117.63</v>
      </c>
      <c r="U75" s="106">
        <v>3082.81</v>
      </c>
      <c r="V75" s="106">
        <v>3103.55</v>
      </c>
      <c r="W75" s="106">
        <v>3080.86</v>
      </c>
      <c r="X75" s="106">
        <v>2962.49</v>
      </c>
      <c r="Y75" s="106">
        <v>2890.44</v>
      </c>
      <c r="Z75" s="106">
        <v>2851.89</v>
      </c>
    </row>
    <row r="76" spans="2:26" hidden="1" x14ac:dyDescent="0.3">
      <c r="B76" s="107">
        <v>31</v>
      </c>
      <c r="C76" s="106" t="e">
        <v>#N/A</v>
      </c>
      <c r="D76" s="106" t="e">
        <v>#N/A</v>
      </c>
      <c r="E76" s="106" t="e">
        <v>#N/A</v>
      </c>
      <c r="F76" s="106" t="e">
        <v>#N/A</v>
      </c>
      <c r="G76" s="106" t="e">
        <v>#N/A</v>
      </c>
      <c r="H76" s="106" t="e">
        <v>#N/A</v>
      </c>
      <c r="I76" s="106" t="e">
        <v>#N/A</v>
      </c>
      <c r="J76" s="106" t="e">
        <v>#N/A</v>
      </c>
      <c r="K76" s="106" t="e">
        <v>#N/A</v>
      </c>
      <c r="L76" s="106" t="e">
        <v>#N/A</v>
      </c>
      <c r="M76" s="106" t="e">
        <v>#N/A</v>
      </c>
      <c r="N76" s="106" t="e">
        <v>#N/A</v>
      </c>
      <c r="O76" s="106" t="e">
        <v>#N/A</v>
      </c>
      <c r="P76" s="106" t="e">
        <v>#N/A</v>
      </c>
      <c r="Q76" s="106" t="e">
        <v>#N/A</v>
      </c>
      <c r="R76" s="106" t="e">
        <v>#N/A</v>
      </c>
      <c r="S76" s="106" t="e">
        <v>#N/A</v>
      </c>
      <c r="T76" s="106" t="e">
        <v>#N/A</v>
      </c>
      <c r="U76" s="106" t="e">
        <v>#N/A</v>
      </c>
      <c r="V76" s="106" t="e">
        <v>#N/A</v>
      </c>
      <c r="W76" s="106" t="e">
        <v>#N/A</v>
      </c>
      <c r="X76" s="106" t="e">
        <v>#N/A</v>
      </c>
      <c r="Y76" s="106" t="e">
        <v>#N/A</v>
      </c>
      <c r="Z76" s="106" t="e">
        <v>#N/A</v>
      </c>
    </row>
    <row r="77" spans="2:26" x14ac:dyDescent="0.3">
      <c r="B77" s="108"/>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row>
    <row r="78" spans="2:26" ht="15" customHeight="1" x14ac:dyDescent="0.3">
      <c r="B78" s="109" t="s">
        <v>69</v>
      </c>
      <c r="C78" s="97" t="s">
        <v>70</v>
      </c>
      <c r="D78" s="98"/>
      <c r="E78" s="98"/>
      <c r="F78" s="98"/>
      <c r="G78" s="98"/>
      <c r="H78" s="98"/>
      <c r="I78" s="98"/>
      <c r="J78" s="98"/>
      <c r="K78" s="98"/>
      <c r="L78" s="98"/>
      <c r="M78" s="98"/>
      <c r="N78" s="98"/>
      <c r="O78" s="98"/>
      <c r="P78" s="98"/>
      <c r="Q78" s="98"/>
      <c r="R78" s="98"/>
      <c r="S78" s="98"/>
      <c r="T78" s="98"/>
      <c r="U78" s="98"/>
      <c r="V78" s="98"/>
      <c r="W78" s="98"/>
      <c r="X78" s="98"/>
      <c r="Y78" s="98"/>
      <c r="Z78" s="99"/>
    </row>
    <row r="79" spans="2:26" x14ac:dyDescent="0.3">
      <c r="B79" s="100" t="s">
        <v>64</v>
      </c>
      <c r="C79" s="101">
        <v>0</v>
      </c>
      <c r="D79" s="88">
        <v>4.1666666666666664E-2</v>
      </c>
      <c r="E79" s="88">
        <v>8.3333333333333329E-2</v>
      </c>
      <c r="F79" s="88">
        <v>0.125</v>
      </c>
      <c r="G79" s="88">
        <v>0.16666666666666666</v>
      </c>
      <c r="H79" s="88">
        <v>0.20833333333333334</v>
      </c>
      <c r="I79" s="88">
        <v>0.25</v>
      </c>
      <c r="J79" s="88">
        <v>0.29166666666666669</v>
      </c>
      <c r="K79" s="88">
        <v>0.33333333333333331</v>
      </c>
      <c r="L79" s="88">
        <v>0.375</v>
      </c>
      <c r="M79" s="88">
        <v>0.41666666666666669</v>
      </c>
      <c r="N79" s="88">
        <v>0.45833333333333331</v>
      </c>
      <c r="O79" s="88">
        <v>0.5</v>
      </c>
      <c r="P79" s="88">
        <v>0.54166666666666663</v>
      </c>
      <c r="Q79" s="88">
        <v>0.58333333333333337</v>
      </c>
      <c r="R79" s="88">
        <v>0.625</v>
      </c>
      <c r="S79" s="88">
        <v>0.66666666666666663</v>
      </c>
      <c r="T79" s="88">
        <v>0.70833333333333337</v>
      </c>
      <c r="U79" s="88">
        <v>0.75</v>
      </c>
      <c r="V79" s="88">
        <v>0.79166666666666663</v>
      </c>
      <c r="W79" s="88">
        <v>0.83333333333333337</v>
      </c>
      <c r="X79" s="88">
        <v>0.875</v>
      </c>
      <c r="Y79" s="88">
        <v>0.91666666666666663</v>
      </c>
      <c r="Z79" s="88">
        <v>0.95833333333333337</v>
      </c>
    </row>
    <row r="80" spans="2:26" x14ac:dyDescent="0.3">
      <c r="B80" s="102"/>
      <c r="C80" s="103" t="s">
        <v>65</v>
      </c>
      <c r="D80" s="89" t="s">
        <v>65</v>
      </c>
      <c r="E80" s="89" t="s">
        <v>65</v>
      </c>
      <c r="F80" s="89" t="s">
        <v>65</v>
      </c>
      <c r="G80" s="89" t="s">
        <v>65</v>
      </c>
      <c r="H80" s="89" t="s">
        <v>65</v>
      </c>
      <c r="I80" s="89" t="s">
        <v>65</v>
      </c>
      <c r="J80" s="89" t="s">
        <v>65</v>
      </c>
      <c r="K80" s="89" t="s">
        <v>65</v>
      </c>
      <c r="L80" s="89" t="s">
        <v>65</v>
      </c>
      <c r="M80" s="89" t="s">
        <v>65</v>
      </c>
      <c r="N80" s="89" t="s">
        <v>65</v>
      </c>
      <c r="O80" s="89" t="s">
        <v>65</v>
      </c>
      <c r="P80" s="89" t="s">
        <v>65</v>
      </c>
      <c r="Q80" s="89" t="s">
        <v>65</v>
      </c>
      <c r="R80" s="89" t="s">
        <v>65</v>
      </c>
      <c r="S80" s="89" t="s">
        <v>65</v>
      </c>
      <c r="T80" s="89" t="s">
        <v>65</v>
      </c>
      <c r="U80" s="89" t="s">
        <v>65</v>
      </c>
      <c r="V80" s="89" t="s">
        <v>65</v>
      </c>
      <c r="W80" s="89" t="s">
        <v>65</v>
      </c>
      <c r="X80" s="89" t="s">
        <v>65</v>
      </c>
      <c r="Y80" s="89" t="s">
        <v>65</v>
      </c>
      <c r="Z80" s="89" t="s">
        <v>66</v>
      </c>
    </row>
    <row r="81" spans="2:26" x14ac:dyDescent="0.3">
      <c r="B81" s="104"/>
      <c r="C81" s="105">
        <v>4.1666666666666664E-2</v>
      </c>
      <c r="D81" s="90">
        <v>8.3333333333333329E-2</v>
      </c>
      <c r="E81" s="90">
        <v>0.125</v>
      </c>
      <c r="F81" s="90">
        <v>0.16666666666666666</v>
      </c>
      <c r="G81" s="90">
        <v>0.20833333333333334</v>
      </c>
      <c r="H81" s="90">
        <v>0.25</v>
      </c>
      <c r="I81" s="90">
        <v>0.29166666666666669</v>
      </c>
      <c r="J81" s="90">
        <v>0.33333333333333331</v>
      </c>
      <c r="K81" s="90">
        <v>0.375</v>
      </c>
      <c r="L81" s="90">
        <v>0.41666666666666669</v>
      </c>
      <c r="M81" s="90">
        <v>0.45833333333333331</v>
      </c>
      <c r="N81" s="90">
        <v>0.5</v>
      </c>
      <c r="O81" s="90">
        <v>0.54166666666666663</v>
      </c>
      <c r="P81" s="90">
        <v>0.58333333333333337</v>
      </c>
      <c r="Q81" s="90">
        <v>0.625</v>
      </c>
      <c r="R81" s="90">
        <v>0.66666666666666663</v>
      </c>
      <c r="S81" s="90">
        <v>0.70833333333333337</v>
      </c>
      <c r="T81" s="90">
        <v>0.75</v>
      </c>
      <c r="U81" s="90">
        <v>0.79166666666666663</v>
      </c>
      <c r="V81" s="90">
        <v>0.83333333333333337</v>
      </c>
      <c r="W81" s="90">
        <v>0.875</v>
      </c>
      <c r="X81" s="90">
        <v>0.91666666666666663</v>
      </c>
      <c r="Y81" s="90">
        <v>0.95833333333333337</v>
      </c>
      <c r="Z81" s="90">
        <v>0</v>
      </c>
    </row>
    <row r="82" spans="2:26" x14ac:dyDescent="0.3">
      <c r="B82" s="91">
        <v>1</v>
      </c>
      <c r="C82" s="106">
        <v>2811.72</v>
      </c>
      <c r="D82" s="106">
        <v>2807.42</v>
      </c>
      <c r="E82" s="106">
        <v>2823.66</v>
      </c>
      <c r="F82" s="106">
        <v>2873.62</v>
      </c>
      <c r="G82" s="106">
        <v>2920.62</v>
      </c>
      <c r="H82" s="106">
        <v>2996.92</v>
      </c>
      <c r="I82" s="106">
        <v>3016.84</v>
      </c>
      <c r="J82" s="106">
        <v>3029.18</v>
      </c>
      <c r="K82" s="106">
        <v>3033.15</v>
      </c>
      <c r="L82" s="106">
        <v>3040.17</v>
      </c>
      <c r="M82" s="106">
        <v>3040.4</v>
      </c>
      <c r="N82" s="106">
        <v>3041.33</v>
      </c>
      <c r="O82" s="106">
        <v>3030.76</v>
      </c>
      <c r="P82" s="106">
        <v>3037.1</v>
      </c>
      <c r="Q82" s="106">
        <v>3072.28</v>
      </c>
      <c r="R82" s="106">
        <v>3078.79</v>
      </c>
      <c r="S82" s="106">
        <v>3140.72</v>
      </c>
      <c r="T82" s="106">
        <v>3084.2</v>
      </c>
      <c r="U82" s="106">
        <v>3086.39</v>
      </c>
      <c r="V82" s="106">
        <v>2998.48</v>
      </c>
      <c r="W82" s="106">
        <v>2967.78</v>
      </c>
      <c r="X82" s="106">
        <v>2713.94</v>
      </c>
      <c r="Y82" s="106">
        <v>2857.76</v>
      </c>
      <c r="Z82" s="106">
        <v>2822.3</v>
      </c>
    </row>
    <row r="83" spans="2:26" x14ac:dyDescent="0.3">
      <c r="B83" s="93">
        <v>2</v>
      </c>
      <c r="C83" s="106">
        <v>2836.21</v>
      </c>
      <c r="D83" s="106">
        <v>2822.28</v>
      </c>
      <c r="E83" s="106">
        <v>2833.36</v>
      </c>
      <c r="F83" s="106">
        <v>2824.64</v>
      </c>
      <c r="G83" s="106">
        <v>2900.43</v>
      </c>
      <c r="H83" s="106">
        <v>2978.41</v>
      </c>
      <c r="I83" s="106">
        <v>3021.77</v>
      </c>
      <c r="J83" s="106">
        <v>3083.11</v>
      </c>
      <c r="K83" s="106">
        <v>3160.7</v>
      </c>
      <c r="L83" s="106">
        <v>3172.87</v>
      </c>
      <c r="M83" s="106">
        <v>3170.22</v>
      </c>
      <c r="N83" s="106">
        <v>3170.55</v>
      </c>
      <c r="O83" s="106">
        <v>3186.52</v>
      </c>
      <c r="P83" s="106">
        <v>3180.54</v>
      </c>
      <c r="Q83" s="106">
        <v>3187.43</v>
      </c>
      <c r="R83" s="106">
        <v>3174.46</v>
      </c>
      <c r="S83" s="106">
        <v>3194.86</v>
      </c>
      <c r="T83" s="106">
        <v>3198.78</v>
      </c>
      <c r="U83" s="106">
        <v>3133.28</v>
      </c>
      <c r="V83" s="106">
        <v>3015.22</v>
      </c>
      <c r="W83" s="106">
        <v>3003.85</v>
      </c>
      <c r="X83" s="106">
        <v>2968.88</v>
      </c>
      <c r="Y83" s="106">
        <v>2898.03</v>
      </c>
      <c r="Z83" s="106">
        <v>2852.99</v>
      </c>
    </row>
    <row r="84" spans="2:26" x14ac:dyDescent="0.3">
      <c r="B84" s="91">
        <v>3</v>
      </c>
      <c r="C84" s="106">
        <v>2888.89</v>
      </c>
      <c r="D84" s="106">
        <v>2886.79</v>
      </c>
      <c r="E84" s="106">
        <v>2889.83</v>
      </c>
      <c r="F84" s="106">
        <v>2872.57</v>
      </c>
      <c r="G84" s="106">
        <v>2922.23</v>
      </c>
      <c r="H84" s="106">
        <v>2979.47</v>
      </c>
      <c r="I84" s="106">
        <v>2985.49</v>
      </c>
      <c r="J84" s="106">
        <v>2988.42</v>
      </c>
      <c r="K84" s="106">
        <v>3049.91</v>
      </c>
      <c r="L84" s="106">
        <v>3062.34</v>
      </c>
      <c r="M84" s="106">
        <v>3053.87</v>
      </c>
      <c r="N84" s="106">
        <v>3059.55</v>
      </c>
      <c r="O84" s="106">
        <v>3040.59</v>
      </c>
      <c r="P84" s="106">
        <v>3085.51</v>
      </c>
      <c r="Q84" s="106">
        <v>3088.98</v>
      </c>
      <c r="R84" s="106">
        <v>3108.91</v>
      </c>
      <c r="S84" s="106">
        <v>3174.73</v>
      </c>
      <c r="T84" s="106">
        <v>3197.91</v>
      </c>
      <c r="U84" s="106">
        <v>3169.69</v>
      </c>
      <c r="V84" s="106">
        <v>3167.35</v>
      </c>
      <c r="W84" s="106">
        <v>2996.3</v>
      </c>
      <c r="X84" s="106">
        <v>2979.23</v>
      </c>
      <c r="Y84" s="106">
        <v>2957.61</v>
      </c>
      <c r="Z84" s="106">
        <v>2905.75</v>
      </c>
    </row>
    <row r="85" spans="2:26" x14ac:dyDescent="0.3">
      <c r="B85" s="94">
        <v>4</v>
      </c>
      <c r="C85" s="106">
        <v>2934.36</v>
      </c>
      <c r="D85" s="106">
        <v>2934.41</v>
      </c>
      <c r="E85" s="106">
        <v>2970.33</v>
      </c>
      <c r="F85" s="106">
        <v>2977.76</v>
      </c>
      <c r="G85" s="106">
        <v>3009.35</v>
      </c>
      <c r="H85" s="106">
        <v>3491.07</v>
      </c>
      <c r="I85" s="106">
        <v>3130.87</v>
      </c>
      <c r="J85" s="106">
        <v>3122.99</v>
      </c>
      <c r="K85" s="106">
        <v>3131.47</v>
      </c>
      <c r="L85" s="106">
        <v>3127.45</v>
      </c>
      <c r="M85" s="106">
        <v>3105.1</v>
      </c>
      <c r="N85" s="106">
        <v>3119.5</v>
      </c>
      <c r="O85" s="106">
        <v>3116.29</v>
      </c>
      <c r="P85" s="106">
        <v>3122.29</v>
      </c>
      <c r="Q85" s="106">
        <v>3132.33</v>
      </c>
      <c r="R85" s="106">
        <v>3132.66</v>
      </c>
      <c r="S85" s="106">
        <v>3155.59</v>
      </c>
      <c r="T85" s="106">
        <v>3212.36</v>
      </c>
      <c r="U85" s="106">
        <v>3155.53</v>
      </c>
      <c r="V85" s="106">
        <v>3093.7</v>
      </c>
      <c r="W85" s="106">
        <v>3032.27</v>
      </c>
      <c r="X85" s="106">
        <v>3000.92</v>
      </c>
      <c r="Y85" s="106">
        <v>2985.06</v>
      </c>
      <c r="Z85" s="106">
        <v>2932.59</v>
      </c>
    </row>
    <row r="86" spans="2:26" x14ac:dyDescent="0.3">
      <c r="B86" s="94">
        <v>5</v>
      </c>
      <c r="C86" s="106">
        <v>2958</v>
      </c>
      <c r="D86" s="106">
        <v>2969.9</v>
      </c>
      <c r="E86" s="106">
        <v>2987.28</v>
      </c>
      <c r="F86" s="106">
        <v>3001.43</v>
      </c>
      <c r="G86" s="106">
        <v>3479.91</v>
      </c>
      <c r="H86" s="106">
        <v>3129.62</v>
      </c>
      <c r="I86" s="106">
        <v>3493.73</v>
      </c>
      <c r="J86" s="106">
        <v>3336.97</v>
      </c>
      <c r="K86" s="106">
        <v>3312.86</v>
      </c>
      <c r="L86" s="106">
        <v>3324.84</v>
      </c>
      <c r="M86" s="106">
        <v>3298.03</v>
      </c>
      <c r="N86" s="106">
        <v>3295.07</v>
      </c>
      <c r="O86" s="106">
        <v>3272.96</v>
      </c>
      <c r="P86" s="106">
        <v>3275.76</v>
      </c>
      <c r="Q86" s="106">
        <v>3278.99</v>
      </c>
      <c r="R86" s="106">
        <v>3266.65</v>
      </c>
      <c r="S86" s="106">
        <v>3320.18</v>
      </c>
      <c r="T86" s="106">
        <v>3364.68</v>
      </c>
      <c r="U86" s="106">
        <v>3297.43</v>
      </c>
      <c r="V86" s="106">
        <v>3275.61</v>
      </c>
      <c r="W86" s="106">
        <v>3160.04</v>
      </c>
      <c r="X86" s="106">
        <v>3049.45</v>
      </c>
      <c r="Y86" s="106">
        <v>2996.27</v>
      </c>
      <c r="Z86" s="106">
        <v>2978.92</v>
      </c>
    </row>
    <row r="87" spans="2:26" x14ac:dyDescent="0.3">
      <c r="B87" s="94">
        <v>6</v>
      </c>
      <c r="C87" s="106">
        <v>2866.94</v>
      </c>
      <c r="D87" s="106">
        <v>2869</v>
      </c>
      <c r="E87" s="106">
        <v>2908.91</v>
      </c>
      <c r="F87" s="106">
        <v>2909.97</v>
      </c>
      <c r="G87" s="106">
        <v>2955.33</v>
      </c>
      <c r="H87" s="106">
        <v>2962.55</v>
      </c>
      <c r="I87" s="106">
        <v>3038.85</v>
      </c>
      <c r="J87" s="106">
        <v>3040.53</v>
      </c>
      <c r="K87" s="106">
        <v>3081.06</v>
      </c>
      <c r="L87" s="106">
        <v>3067.77</v>
      </c>
      <c r="M87" s="106">
        <v>3053.85</v>
      </c>
      <c r="N87" s="106">
        <v>3053.55</v>
      </c>
      <c r="O87" s="106">
        <v>3053.51</v>
      </c>
      <c r="P87" s="106">
        <v>3057.04</v>
      </c>
      <c r="Q87" s="106">
        <v>3058.12</v>
      </c>
      <c r="R87" s="106">
        <v>3054.33</v>
      </c>
      <c r="S87" s="106">
        <v>3053.94</v>
      </c>
      <c r="T87" s="106">
        <v>3148.68</v>
      </c>
      <c r="U87" s="106">
        <v>3053.84</v>
      </c>
      <c r="V87" s="106">
        <v>3053.78</v>
      </c>
      <c r="W87" s="106">
        <v>2979.53</v>
      </c>
      <c r="X87" s="106">
        <v>2934.53</v>
      </c>
      <c r="Y87" s="106">
        <v>2917.8</v>
      </c>
      <c r="Z87" s="106">
        <v>2891.14</v>
      </c>
    </row>
    <row r="88" spans="2:26" x14ac:dyDescent="0.3">
      <c r="B88" s="94">
        <v>7</v>
      </c>
      <c r="C88" s="106">
        <v>2903.78</v>
      </c>
      <c r="D88" s="106">
        <v>2902.93</v>
      </c>
      <c r="E88" s="106">
        <v>2933.64</v>
      </c>
      <c r="F88" s="106">
        <v>2941.07</v>
      </c>
      <c r="G88" s="106">
        <v>3019.21</v>
      </c>
      <c r="H88" s="106">
        <v>3053.22</v>
      </c>
      <c r="I88" s="106">
        <v>3147.91</v>
      </c>
      <c r="J88" s="106">
        <v>3253.42</v>
      </c>
      <c r="K88" s="106">
        <v>3155.23</v>
      </c>
      <c r="L88" s="106">
        <v>3286.19</v>
      </c>
      <c r="M88" s="106">
        <v>3156.75</v>
      </c>
      <c r="N88" s="106">
        <v>3152.98</v>
      </c>
      <c r="O88" s="106">
        <v>3155.89</v>
      </c>
      <c r="P88" s="106">
        <v>3152.08</v>
      </c>
      <c r="Q88" s="106">
        <v>3151</v>
      </c>
      <c r="R88" s="106">
        <v>3147.87</v>
      </c>
      <c r="S88" s="106">
        <v>3245.31</v>
      </c>
      <c r="T88" s="106">
        <v>3307.36</v>
      </c>
      <c r="U88" s="106">
        <v>3258.05</v>
      </c>
      <c r="V88" s="106">
        <v>3235.77</v>
      </c>
      <c r="W88" s="106">
        <v>3138.69</v>
      </c>
      <c r="X88" s="106">
        <v>3042.31</v>
      </c>
      <c r="Y88" s="106">
        <v>2979</v>
      </c>
      <c r="Z88" s="106">
        <v>2955.02</v>
      </c>
    </row>
    <row r="89" spans="2:26" x14ac:dyDescent="0.3">
      <c r="B89" s="94">
        <v>8</v>
      </c>
      <c r="C89" s="106">
        <v>2951.22</v>
      </c>
      <c r="D89" s="106">
        <v>2903.58</v>
      </c>
      <c r="E89" s="106">
        <v>2942.16</v>
      </c>
      <c r="F89" s="106">
        <v>2927.45</v>
      </c>
      <c r="G89" s="106">
        <v>3029.7</v>
      </c>
      <c r="H89" s="106">
        <v>3052.13</v>
      </c>
      <c r="I89" s="106">
        <v>3050.19</v>
      </c>
      <c r="J89" s="106">
        <v>3159.28</v>
      </c>
      <c r="K89" s="106">
        <v>3168.21</v>
      </c>
      <c r="L89" s="106">
        <v>3167.66</v>
      </c>
      <c r="M89" s="106">
        <v>3163.2</v>
      </c>
      <c r="N89" s="106">
        <v>3162.34</v>
      </c>
      <c r="O89" s="106">
        <v>3159.08</v>
      </c>
      <c r="P89" s="106">
        <v>3157.57</v>
      </c>
      <c r="Q89" s="106">
        <v>3160.1</v>
      </c>
      <c r="R89" s="106">
        <v>3156.57</v>
      </c>
      <c r="S89" s="106">
        <v>3155.12</v>
      </c>
      <c r="T89" s="106">
        <v>3290.3</v>
      </c>
      <c r="U89" s="106">
        <v>3220.73</v>
      </c>
      <c r="V89" s="106">
        <v>3202.9</v>
      </c>
      <c r="W89" s="106">
        <v>3053.54</v>
      </c>
      <c r="X89" s="106">
        <v>2995.85</v>
      </c>
      <c r="Y89" s="106">
        <v>2978.76</v>
      </c>
      <c r="Z89" s="106">
        <v>2977.7</v>
      </c>
    </row>
    <row r="90" spans="2:26" x14ac:dyDescent="0.3">
      <c r="B90" s="94">
        <v>9</v>
      </c>
      <c r="C90" s="106">
        <v>2958.51</v>
      </c>
      <c r="D90" s="106">
        <v>2921.41</v>
      </c>
      <c r="E90" s="106">
        <v>2892.95</v>
      </c>
      <c r="F90" s="106">
        <v>2884.82</v>
      </c>
      <c r="G90" s="106">
        <v>2952.42</v>
      </c>
      <c r="H90" s="106">
        <v>2976.42</v>
      </c>
      <c r="I90" s="106">
        <v>3022.21</v>
      </c>
      <c r="J90" s="106">
        <v>3058.31</v>
      </c>
      <c r="K90" s="106">
        <v>3170.68</v>
      </c>
      <c r="L90" s="106">
        <v>3170.56</v>
      </c>
      <c r="M90" s="106">
        <v>3170.39</v>
      </c>
      <c r="N90" s="106">
        <v>3162.32</v>
      </c>
      <c r="O90" s="106">
        <v>3159.25</v>
      </c>
      <c r="P90" s="106">
        <v>3149.18</v>
      </c>
      <c r="Q90" s="106">
        <v>3140.62</v>
      </c>
      <c r="R90" s="106">
        <v>3149.04</v>
      </c>
      <c r="S90" s="106">
        <v>3156.86</v>
      </c>
      <c r="T90" s="106">
        <v>3287.63</v>
      </c>
      <c r="U90" s="106">
        <v>3248.08</v>
      </c>
      <c r="V90" s="106">
        <v>3247.05</v>
      </c>
      <c r="W90" s="106">
        <v>3041.2</v>
      </c>
      <c r="X90" s="106">
        <v>2976.93</v>
      </c>
      <c r="Y90" s="106">
        <v>2973.17</v>
      </c>
      <c r="Z90" s="106">
        <v>2966.94</v>
      </c>
    </row>
    <row r="91" spans="2:26" x14ac:dyDescent="0.3">
      <c r="B91" s="94">
        <v>10</v>
      </c>
      <c r="C91" s="106">
        <v>2921.91</v>
      </c>
      <c r="D91" s="106">
        <v>2889.15</v>
      </c>
      <c r="E91" s="106">
        <v>2886.52</v>
      </c>
      <c r="F91" s="106">
        <v>2871.76</v>
      </c>
      <c r="G91" s="106">
        <v>2914.61</v>
      </c>
      <c r="H91" s="106">
        <v>2927.38</v>
      </c>
      <c r="I91" s="106">
        <v>2953.01</v>
      </c>
      <c r="J91" s="106">
        <v>3005.83</v>
      </c>
      <c r="K91" s="106">
        <v>3027.9</v>
      </c>
      <c r="L91" s="106">
        <v>3056.58</v>
      </c>
      <c r="M91" s="106">
        <v>3037.86</v>
      </c>
      <c r="N91" s="106">
        <v>3037.74</v>
      </c>
      <c r="O91" s="106">
        <v>3037.71</v>
      </c>
      <c r="P91" s="106">
        <v>3038.55</v>
      </c>
      <c r="Q91" s="106">
        <v>3045.13</v>
      </c>
      <c r="R91" s="106">
        <v>3044.65</v>
      </c>
      <c r="S91" s="106">
        <v>3094.06</v>
      </c>
      <c r="T91" s="106">
        <v>3230.88</v>
      </c>
      <c r="U91" s="106">
        <v>3153.37</v>
      </c>
      <c r="V91" s="106">
        <v>3149.7</v>
      </c>
      <c r="W91" s="106">
        <v>3014.11</v>
      </c>
      <c r="X91" s="106">
        <v>2979.37</v>
      </c>
      <c r="Y91" s="106">
        <v>2976.87</v>
      </c>
      <c r="Z91" s="106">
        <v>2960.36</v>
      </c>
    </row>
    <row r="92" spans="2:26" x14ac:dyDescent="0.3">
      <c r="B92" s="94">
        <v>11</v>
      </c>
      <c r="C92" s="106">
        <v>2891.95</v>
      </c>
      <c r="D92" s="106">
        <v>2878.18</v>
      </c>
      <c r="E92" s="106">
        <v>2893.64</v>
      </c>
      <c r="F92" s="106">
        <v>2926.5</v>
      </c>
      <c r="G92" s="106">
        <v>2982.19</v>
      </c>
      <c r="H92" s="106">
        <v>3035.62</v>
      </c>
      <c r="I92" s="106">
        <v>3157.09</v>
      </c>
      <c r="J92" s="106">
        <v>3192.81</v>
      </c>
      <c r="K92" s="106">
        <v>3190.74</v>
      </c>
      <c r="L92" s="106">
        <v>3192.59</v>
      </c>
      <c r="M92" s="106">
        <v>3189.95</v>
      </c>
      <c r="N92" s="106">
        <v>3189.1</v>
      </c>
      <c r="O92" s="106">
        <v>3182.72</v>
      </c>
      <c r="P92" s="106">
        <v>3171.79</v>
      </c>
      <c r="Q92" s="106">
        <v>3171.41</v>
      </c>
      <c r="R92" s="106">
        <v>3165.85</v>
      </c>
      <c r="S92" s="106">
        <v>3180.69</v>
      </c>
      <c r="T92" s="106">
        <v>3297.94</v>
      </c>
      <c r="U92" s="106">
        <v>3179.31</v>
      </c>
      <c r="V92" s="106">
        <v>3166.42</v>
      </c>
      <c r="W92" s="106">
        <v>3035.83</v>
      </c>
      <c r="X92" s="106">
        <v>2987.09</v>
      </c>
      <c r="Y92" s="106">
        <v>2960.75</v>
      </c>
      <c r="Z92" s="106">
        <v>2944.18</v>
      </c>
    </row>
    <row r="93" spans="2:26" x14ac:dyDescent="0.3">
      <c r="B93" s="94">
        <v>12</v>
      </c>
      <c r="C93" s="106">
        <v>2870.29</v>
      </c>
      <c r="D93" s="106">
        <v>2876.25</v>
      </c>
      <c r="E93" s="106">
        <v>2904</v>
      </c>
      <c r="F93" s="106">
        <v>2977.92</v>
      </c>
      <c r="G93" s="106">
        <v>2992.67</v>
      </c>
      <c r="H93" s="106">
        <v>3058.17</v>
      </c>
      <c r="I93" s="106">
        <v>3170.85</v>
      </c>
      <c r="J93" s="106">
        <v>3253.54</v>
      </c>
      <c r="K93" s="106">
        <v>3181.88</v>
      </c>
      <c r="L93" s="106">
        <v>3183.42</v>
      </c>
      <c r="M93" s="106">
        <v>3178.67</v>
      </c>
      <c r="N93" s="106">
        <v>3176.66</v>
      </c>
      <c r="O93" s="106">
        <v>3178.88</v>
      </c>
      <c r="P93" s="106">
        <v>3171.88</v>
      </c>
      <c r="Q93" s="106">
        <v>3166.29</v>
      </c>
      <c r="R93" s="106">
        <v>3164.34</v>
      </c>
      <c r="S93" s="106">
        <v>3171.57</v>
      </c>
      <c r="T93" s="106">
        <v>3174.22</v>
      </c>
      <c r="U93" s="106">
        <v>3142.39</v>
      </c>
      <c r="V93" s="106">
        <v>3034.65</v>
      </c>
      <c r="W93" s="106">
        <v>3013.57</v>
      </c>
      <c r="X93" s="106">
        <v>2983.89</v>
      </c>
      <c r="Y93" s="106">
        <v>2928.74</v>
      </c>
      <c r="Z93" s="106">
        <v>2889.33</v>
      </c>
    </row>
    <row r="94" spans="2:26" x14ac:dyDescent="0.3">
      <c r="B94" s="94">
        <v>13</v>
      </c>
      <c r="C94" s="106">
        <v>2881.22</v>
      </c>
      <c r="D94" s="106">
        <v>2877.1</v>
      </c>
      <c r="E94" s="106">
        <v>2912.16</v>
      </c>
      <c r="F94" s="106">
        <v>2951.61</v>
      </c>
      <c r="G94" s="106">
        <v>2989.1</v>
      </c>
      <c r="H94" s="106">
        <v>2992.96</v>
      </c>
      <c r="I94" s="106">
        <v>3073.54</v>
      </c>
      <c r="J94" s="106">
        <v>3139.77</v>
      </c>
      <c r="K94" s="106">
        <v>3133.27</v>
      </c>
      <c r="L94" s="106">
        <v>3129.43</v>
      </c>
      <c r="M94" s="106">
        <v>3065.78</v>
      </c>
      <c r="N94" s="106">
        <v>3065.02</v>
      </c>
      <c r="O94" s="106">
        <v>3017.1</v>
      </c>
      <c r="P94" s="106">
        <v>3003.4</v>
      </c>
      <c r="Q94" s="106">
        <v>3003.59</v>
      </c>
      <c r="R94" s="106">
        <v>3005.29</v>
      </c>
      <c r="S94" s="106">
        <v>3140.84</v>
      </c>
      <c r="T94" s="106">
        <v>3144.37</v>
      </c>
      <c r="U94" s="106">
        <v>3064.25</v>
      </c>
      <c r="V94" s="106">
        <v>3038.23</v>
      </c>
      <c r="W94" s="106">
        <v>3014.71</v>
      </c>
      <c r="X94" s="106">
        <v>2971.59</v>
      </c>
      <c r="Y94" s="106">
        <v>2929.34</v>
      </c>
      <c r="Z94" s="106">
        <v>2899.73</v>
      </c>
    </row>
    <row r="95" spans="2:26" x14ac:dyDescent="0.3">
      <c r="B95" s="94">
        <v>14</v>
      </c>
      <c r="C95" s="106">
        <v>2863.15</v>
      </c>
      <c r="D95" s="106">
        <v>2869.89</v>
      </c>
      <c r="E95" s="106">
        <v>2890.41</v>
      </c>
      <c r="F95" s="106">
        <v>2941.16</v>
      </c>
      <c r="G95" s="106">
        <v>2969.99</v>
      </c>
      <c r="H95" s="106">
        <v>2994.72</v>
      </c>
      <c r="I95" s="106">
        <v>3064.22</v>
      </c>
      <c r="J95" s="106">
        <v>3128.84</v>
      </c>
      <c r="K95" s="106">
        <v>3117.69</v>
      </c>
      <c r="L95" s="106">
        <v>3117.4</v>
      </c>
      <c r="M95" s="106">
        <v>3102.51</v>
      </c>
      <c r="N95" s="106">
        <v>3064.84</v>
      </c>
      <c r="O95" s="106">
        <v>3064.96</v>
      </c>
      <c r="P95" s="106">
        <v>3063.83</v>
      </c>
      <c r="Q95" s="106">
        <v>3064.27</v>
      </c>
      <c r="R95" s="106">
        <v>3064.07</v>
      </c>
      <c r="S95" s="106">
        <v>3117.69</v>
      </c>
      <c r="T95" s="106">
        <v>3124.61</v>
      </c>
      <c r="U95" s="106">
        <v>3036.19</v>
      </c>
      <c r="V95" s="106">
        <v>2969.65</v>
      </c>
      <c r="W95" s="106">
        <v>2987.09</v>
      </c>
      <c r="X95" s="106">
        <v>2902.82</v>
      </c>
      <c r="Y95" s="106">
        <v>2923.99</v>
      </c>
      <c r="Z95" s="106">
        <v>2892.9</v>
      </c>
    </row>
    <row r="96" spans="2:26" x14ac:dyDescent="0.3">
      <c r="B96" s="94">
        <v>15</v>
      </c>
      <c r="C96" s="106">
        <v>2944.72</v>
      </c>
      <c r="D96" s="106">
        <v>2945.13</v>
      </c>
      <c r="E96" s="106">
        <v>2986.94</v>
      </c>
      <c r="F96" s="106">
        <v>2989.36</v>
      </c>
      <c r="G96" s="106">
        <v>3059.79</v>
      </c>
      <c r="H96" s="106">
        <v>3052.7</v>
      </c>
      <c r="I96" s="106">
        <v>3150.54</v>
      </c>
      <c r="J96" s="106">
        <v>3255.85</v>
      </c>
      <c r="K96" s="106">
        <v>3251.04</v>
      </c>
      <c r="L96" s="106">
        <v>3246.96</v>
      </c>
      <c r="M96" s="106">
        <v>3208.12</v>
      </c>
      <c r="N96" s="106">
        <v>3205.08</v>
      </c>
      <c r="O96" s="106">
        <v>3203.6</v>
      </c>
      <c r="P96" s="106">
        <v>3199.64</v>
      </c>
      <c r="Q96" s="106">
        <v>3214.05</v>
      </c>
      <c r="R96" s="106">
        <v>3215.96</v>
      </c>
      <c r="S96" s="106">
        <v>3252.98</v>
      </c>
      <c r="T96" s="106">
        <v>3256.4</v>
      </c>
      <c r="U96" s="106">
        <v>3185.56</v>
      </c>
      <c r="V96" s="106">
        <v>2979.53</v>
      </c>
      <c r="W96" s="106">
        <v>3114.41</v>
      </c>
      <c r="X96" s="106">
        <v>3112.57</v>
      </c>
      <c r="Y96" s="106">
        <v>3036.2</v>
      </c>
      <c r="Z96" s="106">
        <v>3008.66</v>
      </c>
    </row>
    <row r="97" spans="2:26" x14ac:dyDescent="0.3">
      <c r="B97" s="94">
        <v>16</v>
      </c>
      <c r="C97" s="106">
        <v>3087.13</v>
      </c>
      <c r="D97" s="106">
        <v>3000.53</v>
      </c>
      <c r="E97" s="106">
        <v>2978.12</v>
      </c>
      <c r="F97" s="106">
        <v>2923.79</v>
      </c>
      <c r="G97" s="106">
        <v>3000.39</v>
      </c>
      <c r="H97" s="106">
        <v>3130.32</v>
      </c>
      <c r="I97" s="106">
        <v>3216.82</v>
      </c>
      <c r="J97" s="106">
        <v>3260.72</v>
      </c>
      <c r="K97" s="106">
        <v>3270.59</v>
      </c>
      <c r="L97" s="106">
        <v>3271</v>
      </c>
      <c r="M97" s="106">
        <v>3247.23</v>
      </c>
      <c r="N97" s="106">
        <v>3230.74</v>
      </c>
      <c r="O97" s="106">
        <v>3153.39</v>
      </c>
      <c r="P97" s="106">
        <v>3222.02</v>
      </c>
      <c r="Q97" s="106">
        <v>3155.48</v>
      </c>
      <c r="R97" s="106">
        <v>3200.47</v>
      </c>
      <c r="S97" s="106">
        <v>3227.21</v>
      </c>
      <c r="T97" s="106">
        <v>3196.48</v>
      </c>
      <c r="U97" s="106">
        <v>3196.82</v>
      </c>
      <c r="V97" s="106">
        <v>3202.49</v>
      </c>
      <c r="W97" s="106">
        <v>3117.47</v>
      </c>
      <c r="X97" s="106">
        <v>3025.21</v>
      </c>
      <c r="Y97" s="106">
        <v>2994.17</v>
      </c>
      <c r="Z97" s="106">
        <v>2962.48</v>
      </c>
    </row>
    <row r="98" spans="2:26" x14ac:dyDescent="0.3">
      <c r="B98" s="94">
        <v>17</v>
      </c>
      <c r="C98" s="106">
        <v>2791.27</v>
      </c>
      <c r="D98" s="106">
        <v>2752.35</v>
      </c>
      <c r="E98" s="106">
        <v>2742.08</v>
      </c>
      <c r="F98" s="106">
        <v>2639.82</v>
      </c>
      <c r="G98" s="106">
        <v>2878.46</v>
      </c>
      <c r="H98" s="106">
        <v>3051.53</v>
      </c>
      <c r="I98" s="106">
        <v>3083.69</v>
      </c>
      <c r="J98" s="106">
        <v>3067.15</v>
      </c>
      <c r="K98" s="106">
        <v>3158.83</v>
      </c>
      <c r="L98" s="106">
        <v>3163.25</v>
      </c>
      <c r="M98" s="106">
        <v>3134.13</v>
      </c>
      <c r="N98" s="106">
        <v>3157.85</v>
      </c>
      <c r="O98" s="106">
        <v>3060.34</v>
      </c>
      <c r="P98" s="106">
        <v>3144.38</v>
      </c>
      <c r="Q98" s="106">
        <v>3141.98</v>
      </c>
      <c r="R98" s="106">
        <v>3148.41</v>
      </c>
      <c r="S98" s="106">
        <v>3198.2</v>
      </c>
      <c r="T98" s="106">
        <v>3198.13</v>
      </c>
      <c r="U98" s="106">
        <v>3198.64</v>
      </c>
      <c r="V98" s="106">
        <v>3202.42</v>
      </c>
      <c r="W98" s="106">
        <v>3113.95</v>
      </c>
      <c r="X98" s="106">
        <v>3035.42</v>
      </c>
      <c r="Y98" s="106">
        <v>3001.37</v>
      </c>
      <c r="Z98" s="106">
        <v>2912.06</v>
      </c>
    </row>
    <row r="99" spans="2:26" x14ac:dyDescent="0.3">
      <c r="B99" s="94">
        <v>18</v>
      </c>
      <c r="C99" s="106">
        <v>2937.34</v>
      </c>
      <c r="D99" s="106">
        <v>2930.78</v>
      </c>
      <c r="E99" s="106">
        <v>2952.14</v>
      </c>
      <c r="F99" s="106">
        <v>2997.58</v>
      </c>
      <c r="G99" s="106">
        <v>3091.91</v>
      </c>
      <c r="H99" s="106">
        <v>3055.01</v>
      </c>
      <c r="I99" s="106">
        <v>3237.16</v>
      </c>
      <c r="J99" s="106">
        <v>3242.35</v>
      </c>
      <c r="K99" s="106">
        <v>3244.07</v>
      </c>
      <c r="L99" s="106">
        <v>3248.55</v>
      </c>
      <c r="M99" s="106">
        <v>3247.95</v>
      </c>
      <c r="N99" s="106">
        <v>3248.57</v>
      </c>
      <c r="O99" s="106">
        <v>3247.04</v>
      </c>
      <c r="P99" s="106">
        <v>3242.95</v>
      </c>
      <c r="Q99" s="106">
        <v>3207.15</v>
      </c>
      <c r="R99" s="106">
        <v>3206.29</v>
      </c>
      <c r="S99" s="106">
        <v>3244.69</v>
      </c>
      <c r="T99" s="106">
        <v>3246.69</v>
      </c>
      <c r="U99" s="106">
        <v>3200.05</v>
      </c>
      <c r="V99" s="106">
        <v>3165.55</v>
      </c>
      <c r="W99" s="106">
        <v>3034.8</v>
      </c>
      <c r="X99" s="106">
        <v>3015.07</v>
      </c>
      <c r="Y99" s="106">
        <v>2962.85</v>
      </c>
      <c r="Z99" s="106">
        <v>2954.4</v>
      </c>
    </row>
    <row r="100" spans="2:26" x14ac:dyDescent="0.3">
      <c r="B100" s="94">
        <v>19</v>
      </c>
      <c r="C100" s="106">
        <v>2896.1</v>
      </c>
      <c r="D100" s="106">
        <v>2894.54</v>
      </c>
      <c r="E100" s="106">
        <v>2924.48</v>
      </c>
      <c r="F100" s="106">
        <v>2986.83</v>
      </c>
      <c r="G100" s="106">
        <v>2993.5</v>
      </c>
      <c r="H100" s="106">
        <v>3051.31</v>
      </c>
      <c r="I100" s="106">
        <v>3230.46</v>
      </c>
      <c r="J100" s="106">
        <v>3241.49</v>
      </c>
      <c r="K100" s="106">
        <v>3243.37</v>
      </c>
      <c r="L100" s="106">
        <v>3240.47</v>
      </c>
      <c r="M100" s="106">
        <v>3232.24</v>
      </c>
      <c r="N100" s="106">
        <v>3232.18</v>
      </c>
      <c r="O100" s="106">
        <v>3220.11</v>
      </c>
      <c r="P100" s="106">
        <v>3210.54</v>
      </c>
      <c r="Q100" s="106">
        <v>3205.59</v>
      </c>
      <c r="R100" s="106">
        <v>3205.55</v>
      </c>
      <c r="S100" s="106">
        <v>3241.98</v>
      </c>
      <c r="T100" s="106">
        <v>3266.5</v>
      </c>
      <c r="U100" s="106">
        <v>3184.57</v>
      </c>
      <c r="V100" s="106">
        <v>3180.45</v>
      </c>
      <c r="W100" s="106">
        <v>3113.05</v>
      </c>
      <c r="X100" s="106">
        <v>3038.07</v>
      </c>
      <c r="Y100" s="106">
        <v>2998.09</v>
      </c>
      <c r="Z100" s="106">
        <v>2933.04</v>
      </c>
    </row>
    <row r="101" spans="2:26" x14ac:dyDescent="0.3">
      <c r="B101" s="94">
        <v>20</v>
      </c>
      <c r="C101" s="106">
        <v>2820.84</v>
      </c>
      <c r="D101" s="106">
        <v>2839.79</v>
      </c>
      <c r="E101" s="106">
        <v>2944.88</v>
      </c>
      <c r="F101" s="106">
        <v>2990.17</v>
      </c>
      <c r="G101" s="106">
        <v>2994.33</v>
      </c>
      <c r="H101" s="106">
        <v>3005.04</v>
      </c>
      <c r="I101" s="106">
        <v>3159.19</v>
      </c>
      <c r="J101" s="106">
        <v>3236.05</v>
      </c>
      <c r="K101" s="106">
        <v>3238.12</v>
      </c>
      <c r="L101" s="106">
        <v>3239.74</v>
      </c>
      <c r="M101" s="106">
        <v>3239.72</v>
      </c>
      <c r="N101" s="106">
        <v>3240.84</v>
      </c>
      <c r="O101" s="106">
        <v>3224.23</v>
      </c>
      <c r="P101" s="106">
        <v>3218.63</v>
      </c>
      <c r="Q101" s="106">
        <v>3225.55</v>
      </c>
      <c r="R101" s="106">
        <v>3217.1</v>
      </c>
      <c r="S101" s="106">
        <v>3242.54</v>
      </c>
      <c r="T101" s="106">
        <v>3240.24</v>
      </c>
      <c r="U101" s="106">
        <v>3181.71</v>
      </c>
      <c r="V101" s="106">
        <v>3175.96</v>
      </c>
      <c r="W101" s="106">
        <v>3037.31</v>
      </c>
      <c r="X101" s="106">
        <v>3030.29</v>
      </c>
      <c r="Y101" s="106">
        <v>2984.94</v>
      </c>
      <c r="Z101" s="106">
        <v>2902.07</v>
      </c>
    </row>
    <row r="102" spans="2:26" x14ac:dyDescent="0.3">
      <c r="B102" s="94">
        <v>21</v>
      </c>
      <c r="C102" s="106">
        <v>2855.88</v>
      </c>
      <c r="D102" s="106">
        <v>2866.68</v>
      </c>
      <c r="E102" s="106">
        <v>2910.43</v>
      </c>
      <c r="F102" s="106">
        <v>2991.01</v>
      </c>
      <c r="G102" s="106">
        <v>2993.63</v>
      </c>
      <c r="H102" s="106">
        <v>3032.44</v>
      </c>
      <c r="I102" s="106">
        <v>3075.7</v>
      </c>
      <c r="J102" s="106">
        <v>3270.52</v>
      </c>
      <c r="K102" s="106">
        <v>3377.26</v>
      </c>
      <c r="L102" s="106">
        <v>3379.42</v>
      </c>
      <c r="M102" s="106">
        <v>3307.91</v>
      </c>
      <c r="N102" s="106">
        <v>3407.19</v>
      </c>
      <c r="O102" s="106">
        <v>3355.14</v>
      </c>
      <c r="P102" s="106">
        <v>3355.73</v>
      </c>
      <c r="Q102" s="106">
        <v>3352.84</v>
      </c>
      <c r="R102" s="106">
        <v>3352.38</v>
      </c>
      <c r="S102" s="106">
        <v>3347.78</v>
      </c>
      <c r="T102" s="106">
        <v>3346.04</v>
      </c>
      <c r="U102" s="106">
        <v>3203</v>
      </c>
      <c r="V102" s="106">
        <v>3275.09</v>
      </c>
      <c r="W102" s="106">
        <v>3181.41</v>
      </c>
      <c r="X102" s="106">
        <v>3035.29</v>
      </c>
      <c r="Y102" s="106">
        <v>2987.35</v>
      </c>
      <c r="Z102" s="106">
        <v>2882.14</v>
      </c>
    </row>
    <row r="103" spans="2:26" x14ac:dyDescent="0.3">
      <c r="B103" s="94">
        <v>22</v>
      </c>
      <c r="C103" s="106">
        <v>2874.58</v>
      </c>
      <c r="D103" s="106">
        <v>2879.17</v>
      </c>
      <c r="E103" s="106">
        <v>2867.85</v>
      </c>
      <c r="F103" s="106">
        <v>2979.67</v>
      </c>
      <c r="G103" s="106">
        <v>2990.01</v>
      </c>
      <c r="H103" s="106">
        <v>3043.75</v>
      </c>
      <c r="I103" s="106">
        <v>3144.1</v>
      </c>
      <c r="J103" s="106">
        <v>3329.84</v>
      </c>
      <c r="K103" s="106">
        <v>3413.48</v>
      </c>
      <c r="L103" s="106">
        <v>3414.17</v>
      </c>
      <c r="M103" s="106">
        <v>3408.63</v>
      </c>
      <c r="N103" s="106">
        <v>3408.18</v>
      </c>
      <c r="O103" s="106">
        <v>3368.59</v>
      </c>
      <c r="P103" s="106">
        <v>3362.33</v>
      </c>
      <c r="Q103" s="106">
        <v>3319.38</v>
      </c>
      <c r="R103" s="106">
        <v>3315.62</v>
      </c>
      <c r="S103" s="106">
        <v>3322.94</v>
      </c>
      <c r="T103" s="106">
        <v>3321.33</v>
      </c>
      <c r="U103" s="106">
        <v>3299.82</v>
      </c>
      <c r="V103" s="106">
        <v>3306.75</v>
      </c>
      <c r="W103" s="106">
        <v>3210.51</v>
      </c>
      <c r="X103" s="106">
        <v>3037.69</v>
      </c>
      <c r="Y103" s="106">
        <v>2983.81</v>
      </c>
      <c r="Z103" s="106">
        <v>2908.26</v>
      </c>
    </row>
    <row r="104" spans="2:26" x14ac:dyDescent="0.3">
      <c r="B104" s="94">
        <v>23</v>
      </c>
      <c r="C104" s="106">
        <v>2962.68</v>
      </c>
      <c r="D104" s="106">
        <v>2860.58</v>
      </c>
      <c r="E104" s="106">
        <v>2848.28</v>
      </c>
      <c r="F104" s="106">
        <v>2898.77</v>
      </c>
      <c r="G104" s="106">
        <v>2955.21</v>
      </c>
      <c r="H104" s="106">
        <v>2999.49</v>
      </c>
      <c r="I104" s="106">
        <v>3052.48</v>
      </c>
      <c r="J104" s="106">
        <v>3204.4</v>
      </c>
      <c r="K104" s="106">
        <v>3337.66</v>
      </c>
      <c r="L104" s="106">
        <v>3337.43</v>
      </c>
      <c r="M104" s="106">
        <v>3460.24</v>
      </c>
      <c r="N104" s="106">
        <v>3352.4</v>
      </c>
      <c r="O104" s="106">
        <v>3336.7</v>
      </c>
      <c r="P104" s="106">
        <v>3305.07</v>
      </c>
      <c r="Q104" s="106">
        <v>3304.63</v>
      </c>
      <c r="R104" s="106">
        <v>3221.78</v>
      </c>
      <c r="S104" s="106">
        <v>3205.4</v>
      </c>
      <c r="T104" s="106">
        <v>3344.34</v>
      </c>
      <c r="U104" s="106">
        <v>3213.01</v>
      </c>
      <c r="V104" s="106">
        <v>3316.77</v>
      </c>
      <c r="W104" s="106">
        <v>3202.76</v>
      </c>
      <c r="X104" s="106">
        <v>3062.76</v>
      </c>
      <c r="Y104" s="106">
        <v>2977.9</v>
      </c>
      <c r="Z104" s="106">
        <v>2867.27</v>
      </c>
    </row>
    <row r="105" spans="2:26" x14ac:dyDescent="0.3">
      <c r="B105" s="94">
        <v>24</v>
      </c>
      <c r="C105" s="106">
        <v>2793.64</v>
      </c>
      <c r="D105" s="106">
        <v>2785.67</v>
      </c>
      <c r="E105" s="106">
        <v>2820.21</v>
      </c>
      <c r="F105" s="106">
        <v>2862.93</v>
      </c>
      <c r="G105" s="106">
        <v>2864.81</v>
      </c>
      <c r="H105" s="106">
        <v>2949.23</v>
      </c>
      <c r="I105" s="106">
        <v>2963.96</v>
      </c>
      <c r="J105" s="106">
        <v>2996.66</v>
      </c>
      <c r="K105" s="106">
        <v>2997.42</v>
      </c>
      <c r="L105" s="106">
        <v>3098.9</v>
      </c>
      <c r="M105" s="106">
        <v>3110.18</v>
      </c>
      <c r="N105" s="106">
        <v>3102.65</v>
      </c>
      <c r="O105" s="106">
        <v>3044.01</v>
      </c>
      <c r="P105" s="106">
        <v>3044.86</v>
      </c>
      <c r="Q105" s="106">
        <v>3128.11</v>
      </c>
      <c r="R105" s="106">
        <v>3132.54</v>
      </c>
      <c r="S105" s="106">
        <v>3160.51</v>
      </c>
      <c r="T105" s="106">
        <v>3174.2</v>
      </c>
      <c r="U105" s="106">
        <v>3185.46</v>
      </c>
      <c r="V105" s="106">
        <v>3190.29</v>
      </c>
      <c r="W105" s="106">
        <v>3183.41</v>
      </c>
      <c r="X105" s="106">
        <v>3040.92</v>
      </c>
      <c r="Y105" s="106">
        <v>2894.99</v>
      </c>
      <c r="Z105" s="106">
        <v>2790.62</v>
      </c>
    </row>
    <row r="106" spans="2:26" x14ac:dyDescent="0.3">
      <c r="B106" s="94">
        <v>25</v>
      </c>
      <c r="C106" s="106">
        <v>2909.21</v>
      </c>
      <c r="D106" s="106">
        <v>2892.56</v>
      </c>
      <c r="E106" s="106">
        <v>2912.04</v>
      </c>
      <c r="F106" s="106">
        <v>2973.23</v>
      </c>
      <c r="G106" s="106">
        <v>2978.34</v>
      </c>
      <c r="H106" s="106">
        <v>3011.51</v>
      </c>
      <c r="I106" s="106">
        <v>3163.32</v>
      </c>
      <c r="J106" s="106">
        <v>3361.45</v>
      </c>
      <c r="K106" s="106">
        <v>3454.02</v>
      </c>
      <c r="L106" s="106">
        <v>3368.72</v>
      </c>
      <c r="M106" s="106">
        <v>3367.37</v>
      </c>
      <c r="N106" s="106">
        <v>3365.64</v>
      </c>
      <c r="O106" s="106">
        <v>3364.65</v>
      </c>
      <c r="P106" s="106">
        <v>3365.01</v>
      </c>
      <c r="Q106" s="106">
        <v>3464.15</v>
      </c>
      <c r="R106" s="106">
        <v>3454.66</v>
      </c>
      <c r="S106" s="106">
        <v>3333.4</v>
      </c>
      <c r="T106" s="106">
        <v>3340.15</v>
      </c>
      <c r="U106" s="106">
        <v>3309.61</v>
      </c>
      <c r="V106" s="106">
        <v>3317.17</v>
      </c>
      <c r="W106" s="106">
        <v>3249.04</v>
      </c>
      <c r="X106" s="106">
        <v>3155.91</v>
      </c>
      <c r="Y106" s="106">
        <v>2989.06</v>
      </c>
      <c r="Z106" s="106">
        <v>2913.29</v>
      </c>
    </row>
    <row r="107" spans="2:26" x14ac:dyDescent="0.3">
      <c r="B107" s="94">
        <v>26</v>
      </c>
      <c r="C107" s="106">
        <v>2770.93</v>
      </c>
      <c r="D107" s="106">
        <v>2762.71</v>
      </c>
      <c r="E107" s="106">
        <v>2853.1</v>
      </c>
      <c r="F107" s="106">
        <v>2872.23</v>
      </c>
      <c r="G107" s="106">
        <v>2952.66</v>
      </c>
      <c r="H107" s="106">
        <v>2985.72</v>
      </c>
      <c r="I107" s="106">
        <v>3027.54</v>
      </c>
      <c r="J107" s="106">
        <v>3187.07</v>
      </c>
      <c r="K107" s="106">
        <v>3237.53</v>
      </c>
      <c r="L107" s="106">
        <v>3234.96</v>
      </c>
      <c r="M107" s="106">
        <v>3193.72</v>
      </c>
      <c r="N107" s="106">
        <v>3213.49</v>
      </c>
      <c r="O107" s="106">
        <v>3178.95</v>
      </c>
      <c r="P107" s="106">
        <v>3173.32</v>
      </c>
      <c r="Q107" s="106">
        <v>3206.67</v>
      </c>
      <c r="R107" s="106">
        <v>3215.41</v>
      </c>
      <c r="S107" s="106">
        <v>3225.5</v>
      </c>
      <c r="T107" s="106">
        <v>3184.59</v>
      </c>
      <c r="U107" s="106">
        <v>3165.63</v>
      </c>
      <c r="V107" s="106">
        <v>3174.02</v>
      </c>
      <c r="W107" s="106">
        <v>3128.38</v>
      </c>
      <c r="X107" s="106">
        <v>3005.66</v>
      </c>
      <c r="Y107" s="106">
        <v>2885.99</v>
      </c>
      <c r="Z107" s="106">
        <v>2799.39</v>
      </c>
    </row>
    <row r="108" spans="2:26" x14ac:dyDescent="0.3">
      <c r="B108" s="94">
        <v>27</v>
      </c>
      <c r="C108" s="106">
        <v>2826.99</v>
      </c>
      <c r="D108" s="106">
        <v>2821.06</v>
      </c>
      <c r="E108" s="106">
        <v>2837.46</v>
      </c>
      <c r="F108" s="106">
        <v>2848.54</v>
      </c>
      <c r="G108" s="106">
        <v>2921.32</v>
      </c>
      <c r="H108" s="106">
        <v>2974.97</v>
      </c>
      <c r="I108" s="106">
        <v>3032.11</v>
      </c>
      <c r="J108" s="106">
        <v>3184.53</v>
      </c>
      <c r="K108" s="106">
        <v>3145.06</v>
      </c>
      <c r="L108" s="106">
        <v>3175.39</v>
      </c>
      <c r="M108" s="106">
        <v>3077.7</v>
      </c>
      <c r="N108" s="106">
        <v>3188.76</v>
      </c>
      <c r="O108" s="106">
        <v>3137.72</v>
      </c>
      <c r="P108" s="106">
        <v>3185.33</v>
      </c>
      <c r="Q108" s="106">
        <v>3158.05</v>
      </c>
      <c r="R108" s="106">
        <v>3157.54</v>
      </c>
      <c r="S108" s="106">
        <v>3163.45</v>
      </c>
      <c r="T108" s="106">
        <v>3177.5</v>
      </c>
      <c r="U108" s="106">
        <v>3082.71</v>
      </c>
      <c r="V108" s="106">
        <v>3069.44</v>
      </c>
      <c r="W108" s="106">
        <v>3035.08</v>
      </c>
      <c r="X108" s="106">
        <v>2984.46</v>
      </c>
      <c r="Y108" s="106">
        <v>2938.06</v>
      </c>
      <c r="Z108" s="106">
        <v>2836.51</v>
      </c>
    </row>
    <row r="109" spans="2:26" x14ac:dyDescent="0.3">
      <c r="B109" s="94">
        <v>28</v>
      </c>
      <c r="C109" s="106">
        <v>2864.89</v>
      </c>
      <c r="D109" s="106">
        <v>2850.6</v>
      </c>
      <c r="E109" s="106">
        <v>2883.52</v>
      </c>
      <c r="F109" s="106">
        <v>2920.69</v>
      </c>
      <c r="G109" s="106">
        <v>2971.39</v>
      </c>
      <c r="H109" s="106">
        <v>3034.56</v>
      </c>
      <c r="I109" s="106">
        <v>3229.32</v>
      </c>
      <c r="J109" s="106">
        <v>3240.17</v>
      </c>
      <c r="K109" s="106">
        <v>3315.31</v>
      </c>
      <c r="L109" s="106">
        <v>3288.8</v>
      </c>
      <c r="M109" s="106">
        <v>3279.7</v>
      </c>
      <c r="N109" s="106">
        <v>3282.27</v>
      </c>
      <c r="O109" s="106">
        <v>3257.25</v>
      </c>
      <c r="P109" s="106">
        <v>3251.76</v>
      </c>
      <c r="Q109" s="106">
        <v>3245.82</v>
      </c>
      <c r="R109" s="106">
        <v>3241.81</v>
      </c>
      <c r="S109" s="106">
        <v>3254.93</v>
      </c>
      <c r="T109" s="106">
        <v>3288.46</v>
      </c>
      <c r="U109" s="106">
        <v>3221.61</v>
      </c>
      <c r="V109" s="106">
        <v>3290.64</v>
      </c>
      <c r="W109" s="106">
        <v>3204.07</v>
      </c>
      <c r="X109" s="106">
        <v>2925.03</v>
      </c>
      <c r="Y109" s="106">
        <v>2831.52</v>
      </c>
      <c r="Z109" s="106">
        <v>2830.27</v>
      </c>
    </row>
    <row r="110" spans="2:26" x14ac:dyDescent="0.3">
      <c r="B110" s="94">
        <v>29</v>
      </c>
      <c r="C110" s="106">
        <v>2842.62</v>
      </c>
      <c r="D110" s="106">
        <v>2833.48</v>
      </c>
      <c r="E110" s="106">
        <v>2813.82</v>
      </c>
      <c r="F110" s="106">
        <v>2825.63</v>
      </c>
      <c r="G110" s="106">
        <v>2962.37</v>
      </c>
      <c r="H110" s="106">
        <v>3011.15</v>
      </c>
      <c r="I110" s="106">
        <v>3103.37</v>
      </c>
      <c r="J110" s="106">
        <v>3246.42</v>
      </c>
      <c r="K110" s="106">
        <v>3270.17</v>
      </c>
      <c r="L110" s="106">
        <v>3336.25</v>
      </c>
      <c r="M110" s="106">
        <v>3308.59</v>
      </c>
      <c r="N110" s="106">
        <v>3330.6</v>
      </c>
      <c r="O110" s="106">
        <v>3291.48</v>
      </c>
      <c r="P110" s="106">
        <v>3289.72</v>
      </c>
      <c r="Q110" s="106">
        <v>3285.19</v>
      </c>
      <c r="R110" s="106">
        <v>3264.63</v>
      </c>
      <c r="S110" s="106">
        <v>3271.99</v>
      </c>
      <c r="T110" s="106">
        <v>3297.01</v>
      </c>
      <c r="U110" s="106">
        <v>3223.12</v>
      </c>
      <c r="V110" s="106">
        <v>3232.83</v>
      </c>
      <c r="W110" s="106">
        <v>3160.74</v>
      </c>
      <c r="X110" s="106">
        <v>3068.55</v>
      </c>
      <c r="Y110" s="106">
        <v>2978.86</v>
      </c>
      <c r="Z110" s="106">
        <v>2867.37</v>
      </c>
    </row>
    <row r="111" spans="2:26" x14ac:dyDescent="0.3">
      <c r="B111" s="94">
        <v>30</v>
      </c>
      <c r="C111" s="106">
        <v>2948.15</v>
      </c>
      <c r="D111" s="106">
        <v>2929.17</v>
      </c>
      <c r="E111" s="106">
        <v>2894.28</v>
      </c>
      <c r="F111" s="106">
        <v>2884.35</v>
      </c>
      <c r="G111" s="106">
        <v>2942.15</v>
      </c>
      <c r="H111" s="106">
        <v>2970.83</v>
      </c>
      <c r="I111" s="106">
        <v>2987.37</v>
      </c>
      <c r="J111" s="106">
        <v>2993.62</v>
      </c>
      <c r="K111" s="106">
        <v>3060.4</v>
      </c>
      <c r="L111" s="106">
        <v>3073.66</v>
      </c>
      <c r="M111" s="106">
        <v>3160.09</v>
      </c>
      <c r="N111" s="106">
        <v>3159.33</v>
      </c>
      <c r="O111" s="106">
        <v>3073.31</v>
      </c>
      <c r="P111" s="106">
        <v>3135.45</v>
      </c>
      <c r="Q111" s="106">
        <v>3157.66</v>
      </c>
      <c r="R111" s="106">
        <v>3153.62</v>
      </c>
      <c r="S111" s="106">
        <v>3171.53</v>
      </c>
      <c r="T111" s="106">
        <v>3194.73</v>
      </c>
      <c r="U111" s="106">
        <v>3159.91</v>
      </c>
      <c r="V111" s="106">
        <v>3180.65</v>
      </c>
      <c r="W111" s="106">
        <v>3157.96</v>
      </c>
      <c r="X111" s="106">
        <v>3039.59</v>
      </c>
      <c r="Y111" s="106">
        <v>2967.54</v>
      </c>
      <c r="Z111" s="106">
        <v>2928.99</v>
      </c>
    </row>
    <row r="112" spans="2:26" hidden="1" x14ac:dyDescent="0.3">
      <c r="B112" s="107">
        <v>31</v>
      </c>
      <c r="C112" s="106" t="e">
        <v>#N/A</v>
      </c>
      <c r="D112" s="106" t="e">
        <v>#N/A</v>
      </c>
      <c r="E112" s="106" t="e">
        <v>#N/A</v>
      </c>
      <c r="F112" s="106" t="e">
        <v>#N/A</v>
      </c>
      <c r="G112" s="106" t="e">
        <v>#N/A</v>
      </c>
      <c r="H112" s="106" t="e">
        <v>#N/A</v>
      </c>
      <c r="I112" s="106" t="e">
        <v>#N/A</v>
      </c>
      <c r="J112" s="106" t="e">
        <v>#N/A</v>
      </c>
      <c r="K112" s="106" t="e">
        <v>#N/A</v>
      </c>
      <c r="L112" s="106" t="e">
        <v>#N/A</v>
      </c>
      <c r="M112" s="106" t="e">
        <v>#N/A</v>
      </c>
      <c r="N112" s="106" t="e">
        <v>#N/A</v>
      </c>
      <c r="O112" s="106" t="e">
        <v>#N/A</v>
      </c>
      <c r="P112" s="106" t="e">
        <v>#N/A</v>
      </c>
      <c r="Q112" s="106" t="e">
        <v>#N/A</v>
      </c>
      <c r="R112" s="106" t="e">
        <v>#N/A</v>
      </c>
      <c r="S112" s="106" t="e">
        <v>#N/A</v>
      </c>
      <c r="T112" s="106" t="e">
        <v>#N/A</v>
      </c>
      <c r="U112" s="106" t="e">
        <v>#N/A</v>
      </c>
      <c r="V112" s="106" t="e">
        <v>#N/A</v>
      </c>
      <c r="W112" s="106" t="e">
        <v>#N/A</v>
      </c>
      <c r="X112" s="106" t="e">
        <v>#N/A</v>
      </c>
      <c r="Y112" s="106" t="e">
        <v>#N/A</v>
      </c>
      <c r="Z112" s="106" t="e">
        <v>#N/A</v>
      </c>
    </row>
    <row r="113" spans="2:26" x14ac:dyDescent="0.3">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row>
    <row r="114" spans="2:26" x14ac:dyDescent="0.3">
      <c r="B114" s="109" t="s">
        <v>8</v>
      </c>
      <c r="C114" s="110" t="s">
        <v>71</v>
      </c>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2"/>
    </row>
    <row r="115" spans="2:26" x14ac:dyDescent="0.3">
      <c r="B115" s="100" t="s">
        <v>64</v>
      </c>
      <c r="C115" s="101">
        <v>0</v>
      </c>
      <c r="D115" s="88">
        <v>4.1666666666666664E-2</v>
      </c>
      <c r="E115" s="88">
        <v>8.3333333333333329E-2</v>
      </c>
      <c r="F115" s="88">
        <v>0.125</v>
      </c>
      <c r="G115" s="88">
        <v>0.16666666666666666</v>
      </c>
      <c r="H115" s="88">
        <v>0.20833333333333334</v>
      </c>
      <c r="I115" s="88">
        <v>0.25</v>
      </c>
      <c r="J115" s="88">
        <v>0.29166666666666669</v>
      </c>
      <c r="K115" s="88">
        <v>0.33333333333333331</v>
      </c>
      <c r="L115" s="88">
        <v>0.375</v>
      </c>
      <c r="M115" s="88">
        <v>0.41666666666666669</v>
      </c>
      <c r="N115" s="88">
        <v>0.45833333333333331</v>
      </c>
      <c r="O115" s="88">
        <v>0.5</v>
      </c>
      <c r="P115" s="88">
        <v>0.54166666666666663</v>
      </c>
      <c r="Q115" s="88">
        <v>0.58333333333333337</v>
      </c>
      <c r="R115" s="88">
        <v>0.625</v>
      </c>
      <c r="S115" s="88">
        <v>0.66666666666666663</v>
      </c>
      <c r="T115" s="88">
        <v>0.70833333333333337</v>
      </c>
      <c r="U115" s="88">
        <v>0.75</v>
      </c>
      <c r="V115" s="88">
        <v>0.79166666666666663</v>
      </c>
      <c r="W115" s="88">
        <v>0.83333333333333337</v>
      </c>
      <c r="X115" s="88">
        <v>0.875</v>
      </c>
      <c r="Y115" s="88">
        <v>0.91666666666666663</v>
      </c>
      <c r="Z115" s="88">
        <v>0.95833333333333337</v>
      </c>
    </row>
    <row r="116" spans="2:26" x14ac:dyDescent="0.3">
      <c r="B116" s="102"/>
      <c r="C116" s="103" t="s">
        <v>65</v>
      </c>
      <c r="D116" s="89" t="s">
        <v>65</v>
      </c>
      <c r="E116" s="89" t="s">
        <v>65</v>
      </c>
      <c r="F116" s="89" t="s">
        <v>65</v>
      </c>
      <c r="G116" s="89" t="s">
        <v>65</v>
      </c>
      <c r="H116" s="89" t="s">
        <v>65</v>
      </c>
      <c r="I116" s="89" t="s">
        <v>65</v>
      </c>
      <c r="J116" s="89" t="s">
        <v>65</v>
      </c>
      <c r="K116" s="89" t="s">
        <v>65</v>
      </c>
      <c r="L116" s="89" t="s">
        <v>65</v>
      </c>
      <c r="M116" s="89" t="s">
        <v>65</v>
      </c>
      <c r="N116" s="89" t="s">
        <v>65</v>
      </c>
      <c r="O116" s="89" t="s">
        <v>65</v>
      </c>
      <c r="P116" s="89" t="s">
        <v>65</v>
      </c>
      <c r="Q116" s="89" t="s">
        <v>65</v>
      </c>
      <c r="R116" s="89" t="s">
        <v>65</v>
      </c>
      <c r="S116" s="89" t="s">
        <v>65</v>
      </c>
      <c r="T116" s="89" t="s">
        <v>65</v>
      </c>
      <c r="U116" s="89" t="s">
        <v>65</v>
      </c>
      <c r="V116" s="89" t="s">
        <v>65</v>
      </c>
      <c r="W116" s="89" t="s">
        <v>65</v>
      </c>
      <c r="X116" s="89" t="s">
        <v>65</v>
      </c>
      <c r="Y116" s="89" t="s">
        <v>65</v>
      </c>
      <c r="Z116" s="89" t="s">
        <v>66</v>
      </c>
    </row>
    <row r="117" spans="2:26" x14ac:dyDescent="0.3">
      <c r="B117" s="104"/>
      <c r="C117" s="105">
        <v>4.1666666666666664E-2</v>
      </c>
      <c r="D117" s="90">
        <v>8.3333333333333329E-2</v>
      </c>
      <c r="E117" s="90">
        <v>0.125</v>
      </c>
      <c r="F117" s="90">
        <v>0.16666666666666666</v>
      </c>
      <c r="G117" s="90">
        <v>0.20833333333333334</v>
      </c>
      <c r="H117" s="90">
        <v>0.25</v>
      </c>
      <c r="I117" s="90">
        <v>0.29166666666666669</v>
      </c>
      <c r="J117" s="90">
        <v>0.33333333333333331</v>
      </c>
      <c r="K117" s="90">
        <v>0.375</v>
      </c>
      <c r="L117" s="90">
        <v>0.41666666666666669</v>
      </c>
      <c r="M117" s="90">
        <v>0.45833333333333331</v>
      </c>
      <c r="N117" s="90">
        <v>0.5</v>
      </c>
      <c r="O117" s="90">
        <v>0.54166666666666663</v>
      </c>
      <c r="P117" s="90">
        <v>0.58333333333333337</v>
      </c>
      <c r="Q117" s="90">
        <v>0.625</v>
      </c>
      <c r="R117" s="90">
        <v>0.66666666666666663</v>
      </c>
      <c r="S117" s="90">
        <v>0.70833333333333337</v>
      </c>
      <c r="T117" s="90">
        <v>0.75</v>
      </c>
      <c r="U117" s="90">
        <v>0.79166666666666663</v>
      </c>
      <c r="V117" s="90">
        <v>0.83333333333333337</v>
      </c>
      <c r="W117" s="90">
        <v>0.875</v>
      </c>
      <c r="X117" s="90">
        <v>0.91666666666666663</v>
      </c>
      <c r="Y117" s="90">
        <v>0.95833333333333337</v>
      </c>
      <c r="Z117" s="90">
        <v>0</v>
      </c>
    </row>
    <row r="118" spans="2:26" x14ac:dyDescent="0.3">
      <c r="B118" s="91">
        <v>1</v>
      </c>
      <c r="C118" s="106">
        <v>3045.39</v>
      </c>
      <c r="D118" s="106">
        <v>3041.09</v>
      </c>
      <c r="E118" s="106">
        <v>3057.33</v>
      </c>
      <c r="F118" s="106">
        <v>3107.29</v>
      </c>
      <c r="G118" s="106">
        <v>3154.29</v>
      </c>
      <c r="H118" s="106">
        <v>3230.59</v>
      </c>
      <c r="I118" s="106">
        <v>3250.51</v>
      </c>
      <c r="J118" s="106">
        <v>3262.85</v>
      </c>
      <c r="K118" s="106">
        <v>3266.82</v>
      </c>
      <c r="L118" s="106">
        <v>3273.84</v>
      </c>
      <c r="M118" s="106">
        <v>3274.07</v>
      </c>
      <c r="N118" s="106">
        <v>3275</v>
      </c>
      <c r="O118" s="106">
        <v>3264.43</v>
      </c>
      <c r="P118" s="106">
        <v>3270.77</v>
      </c>
      <c r="Q118" s="106">
        <v>3305.95</v>
      </c>
      <c r="R118" s="106">
        <v>3312.46</v>
      </c>
      <c r="S118" s="106">
        <v>3374.39</v>
      </c>
      <c r="T118" s="106">
        <v>3317.87</v>
      </c>
      <c r="U118" s="106">
        <v>3320.06</v>
      </c>
      <c r="V118" s="106">
        <v>3232.15</v>
      </c>
      <c r="W118" s="106">
        <v>3201.45</v>
      </c>
      <c r="X118" s="106">
        <v>2947.61</v>
      </c>
      <c r="Y118" s="106">
        <v>3091.43</v>
      </c>
      <c r="Z118" s="106">
        <v>3055.97</v>
      </c>
    </row>
    <row r="119" spans="2:26" x14ac:dyDescent="0.3">
      <c r="B119" s="93">
        <v>2</v>
      </c>
      <c r="C119" s="106">
        <v>3069.88</v>
      </c>
      <c r="D119" s="106">
        <v>3055.95</v>
      </c>
      <c r="E119" s="106">
        <v>3067.03</v>
      </c>
      <c r="F119" s="106">
        <v>3058.31</v>
      </c>
      <c r="G119" s="106">
        <v>3134.1</v>
      </c>
      <c r="H119" s="106">
        <v>3212.08</v>
      </c>
      <c r="I119" s="106">
        <v>3255.44</v>
      </c>
      <c r="J119" s="106">
        <v>3316.78</v>
      </c>
      <c r="K119" s="106">
        <v>3394.37</v>
      </c>
      <c r="L119" s="106">
        <v>3406.54</v>
      </c>
      <c r="M119" s="106">
        <v>3403.89</v>
      </c>
      <c r="N119" s="106">
        <v>3404.22</v>
      </c>
      <c r="O119" s="106">
        <v>3420.19</v>
      </c>
      <c r="P119" s="106">
        <v>3414.21</v>
      </c>
      <c r="Q119" s="106">
        <v>3421.1</v>
      </c>
      <c r="R119" s="106">
        <v>3408.13</v>
      </c>
      <c r="S119" s="106">
        <v>3428.53</v>
      </c>
      <c r="T119" s="106">
        <v>3432.45</v>
      </c>
      <c r="U119" s="106">
        <v>3366.95</v>
      </c>
      <c r="V119" s="106">
        <v>3248.89</v>
      </c>
      <c r="W119" s="106">
        <v>3237.52</v>
      </c>
      <c r="X119" s="106">
        <v>3202.55</v>
      </c>
      <c r="Y119" s="106">
        <v>3131.7</v>
      </c>
      <c r="Z119" s="106">
        <v>3086.66</v>
      </c>
    </row>
    <row r="120" spans="2:26" x14ac:dyDescent="0.3">
      <c r="B120" s="91">
        <v>3</v>
      </c>
      <c r="C120" s="106">
        <v>3122.56</v>
      </c>
      <c r="D120" s="106">
        <v>3120.46</v>
      </c>
      <c r="E120" s="106">
        <v>3123.5</v>
      </c>
      <c r="F120" s="106">
        <v>3106.24</v>
      </c>
      <c r="G120" s="106">
        <v>3155.9</v>
      </c>
      <c r="H120" s="106">
        <v>3213.14</v>
      </c>
      <c r="I120" s="106">
        <v>3219.16</v>
      </c>
      <c r="J120" s="106">
        <v>3222.09</v>
      </c>
      <c r="K120" s="106">
        <v>3283.58</v>
      </c>
      <c r="L120" s="106">
        <v>3296.01</v>
      </c>
      <c r="M120" s="106">
        <v>3287.54</v>
      </c>
      <c r="N120" s="106">
        <v>3293.22</v>
      </c>
      <c r="O120" s="106">
        <v>3274.26</v>
      </c>
      <c r="P120" s="106">
        <v>3319.18</v>
      </c>
      <c r="Q120" s="106">
        <v>3322.65</v>
      </c>
      <c r="R120" s="106">
        <v>3342.58</v>
      </c>
      <c r="S120" s="106">
        <v>3408.4</v>
      </c>
      <c r="T120" s="106">
        <v>3431.58</v>
      </c>
      <c r="U120" s="106">
        <v>3403.36</v>
      </c>
      <c r="V120" s="106">
        <v>3401.02</v>
      </c>
      <c r="W120" s="106">
        <v>3229.97</v>
      </c>
      <c r="X120" s="106">
        <v>3212.9</v>
      </c>
      <c r="Y120" s="106">
        <v>3191.28</v>
      </c>
      <c r="Z120" s="106">
        <v>3139.42</v>
      </c>
    </row>
    <row r="121" spans="2:26" x14ac:dyDescent="0.3">
      <c r="B121" s="94">
        <v>4</v>
      </c>
      <c r="C121" s="106">
        <v>3168.03</v>
      </c>
      <c r="D121" s="106">
        <v>3168.08</v>
      </c>
      <c r="E121" s="106">
        <v>3204</v>
      </c>
      <c r="F121" s="106">
        <v>3211.43</v>
      </c>
      <c r="G121" s="106">
        <v>3243.02</v>
      </c>
      <c r="H121" s="106">
        <v>3724.74</v>
      </c>
      <c r="I121" s="106">
        <v>3364.54</v>
      </c>
      <c r="J121" s="106">
        <v>3356.66</v>
      </c>
      <c r="K121" s="106">
        <v>3365.14</v>
      </c>
      <c r="L121" s="106">
        <v>3361.12</v>
      </c>
      <c r="M121" s="106">
        <v>3338.77</v>
      </c>
      <c r="N121" s="106">
        <v>3353.17</v>
      </c>
      <c r="O121" s="106">
        <v>3349.96</v>
      </c>
      <c r="P121" s="106">
        <v>3355.96</v>
      </c>
      <c r="Q121" s="106">
        <v>3366</v>
      </c>
      <c r="R121" s="106">
        <v>3366.33</v>
      </c>
      <c r="S121" s="106">
        <v>3389.26</v>
      </c>
      <c r="T121" s="106">
        <v>3446.03</v>
      </c>
      <c r="U121" s="106">
        <v>3389.2</v>
      </c>
      <c r="V121" s="106">
        <v>3327.37</v>
      </c>
      <c r="W121" s="106">
        <v>3265.94</v>
      </c>
      <c r="X121" s="106">
        <v>3234.59</v>
      </c>
      <c r="Y121" s="106">
        <v>3218.73</v>
      </c>
      <c r="Z121" s="106">
        <v>3166.26</v>
      </c>
    </row>
    <row r="122" spans="2:26" x14ac:dyDescent="0.3">
      <c r="B122" s="94">
        <v>5</v>
      </c>
      <c r="C122" s="106">
        <v>3191.67</v>
      </c>
      <c r="D122" s="106">
        <v>3203.57</v>
      </c>
      <c r="E122" s="106">
        <v>3220.95</v>
      </c>
      <c r="F122" s="106">
        <v>3235.1</v>
      </c>
      <c r="G122" s="106">
        <v>3713.58</v>
      </c>
      <c r="H122" s="106">
        <v>3363.29</v>
      </c>
      <c r="I122" s="106">
        <v>3727.4</v>
      </c>
      <c r="J122" s="106">
        <v>3570.64</v>
      </c>
      <c r="K122" s="106">
        <v>3546.53</v>
      </c>
      <c r="L122" s="106">
        <v>3558.51</v>
      </c>
      <c r="M122" s="106">
        <v>3531.7</v>
      </c>
      <c r="N122" s="106">
        <v>3528.74</v>
      </c>
      <c r="O122" s="106">
        <v>3506.63</v>
      </c>
      <c r="P122" s="106">
        <v>3509.43</v>
      </c>
      <c r="Q122" s="106">
        <v>3512.66</v>
      </c>
      <c r="R122" s="106">
        <v>3500.32</v>
      </c>
      <c r="S122" s="106">
        <v>3553.85</v>
      </c>
      <c r="T122" s="106">
        <v>3598.35</v>
      </c>
      <c r="U122" s="106">
        <v>3531.1</v>
      </c>
      <c r="V122" s="106">
        <v>3509.28</v>
      </c>
      <c r="W122" s="106">
        <v>3393.71</v>
      </c>
      <c r="X122" s="106">
        <v>3283.12</v>
      </c>
      <c r="Y122" s="106">
        <v>3229.94</v>
      </c>
      <c r="Z122" s="106">
        <v>3212.59</v>
      </c>
    </row>
    <row r="123" spans="2:26" x14ac:dyDescent="0.3">
      <c r="B123" s="94">
        <v>6</v>
      </c>
      <c r="C123" s="106">
        <v>3100.61</v>
      </c>
      <c r="D123" s="106">
        <v>3102.67</v>
      </c>
      <c r="E123" s="106">
        <v>3142.58</v>
      </c>
      <c r="F123" s="106">
        <v>3143.64</v>
      </c>
      <c r="G123" s="106">
        <v>3189</v>
      </c>
      <c r="H123" s="106">
        <v>3196.22</v>
      </c>
      <c r="I123" s="106">
        <v>3272.52</v>
      </c>
      <c r="J123" s="106">
        <v>3274.2</v>
      </c>
      <c r="K123" s="106">
        <v>3314.73</v>
      </c>
      <c r="L123" s="106">
        <v>3301.44</v>
      </c>
      <c r="M123" s="106">
        <v>3287.52</v>
      </c>
      <c r="N123" s="106">
        <v>3287.22</v>
      </c>
      <c r="O123" s="106">
        <v>3287.18</v>
      </c>
      <c r="P123" s="106">
        <v>3290.71</v>
      </c>
      <c r="Q123" s="106">
        <v>3291.79</v>
      </c>
      <c r="R123" s="106">
        <v>3288</v>
      </c>
      <c r="S123" s="106">
        <v>3287.61</v>
      </c>
      <c r="T123" s="106">
        <v>3382.35</v>
      </c>
      <c r="U123" s="106">
        <v>3287.51</v>
      </c>
      <c r="V123" s="106">
        <v>3287.45</v>
      </c>
      <c r="W123" s="106">
        <v>3213.2</v>
      </c>
      <c r="X123" s="106">
        <v>3168.2</v>
      </c>
      <c r="Y123" s="106">
        <v>3151.47</v>
      </c>
      <c r="Z123" s="106">
        <v>3124.81</v>
      </c>
    </row>
    <row r="124" spans="2:26" x14ac:dyDescent="0.3">
      <c r="B124" s="94">
        <v>7</v>
      </c>
      <c r="C124" s="106">
        <v>3137.45</v>
      </c>
      <c r="D124" s="106">
        <v>3136.6</v>
      </c>
      <c r="E124" s="106">
        <v>3167.31</v>
      </c>
      <c r="F124" s="106">
        <v>3174.74</v>
      </c>
      <c r="G124" s="106">
        <v>3252.88</v>
      </c>
      <c r="H124" s="106">
        <v>3286.89</v>
      </c>
      <c r="I124" s="106">
        <v>3381.58</v>
      </c>
      <c r="J124" s="106">
        <v>3487.09</v>
      </c>
      <c r="K124" s="106">
        <v>3388.9</v>
      </c>
      <c r="L124" s="106">
        <v>3519.86</v>
      </c>
      <c r="M124" s="106">
        <v>3390.42</v>
      </c>
      <c r="N124" s="106">
        <v>3386.65</v>
      </c>
      <c r="O124" s="106">
        <v>3389.56</v>
      </c>
      <c r="P124" s="106">
        <v>3385.75</v>
      </c>
      <c r="Q124" s="106">
        <v>3384.67</v>
      </c>
      <c r="R124" s="106">
        <v>3381.54</v>
      </c>
      <c r="S124" s="106">
        <v>3478.98</v>
      </c>
      <c r="T124" s="106">
        <v>3541.03</v>
      </c>
      <c r="U124" s="106">
        <v>3491.72</v>
      </c>
      <c r="V124" s="106">
        <v>3469.44</v>
      </c>
      <c r="W124" s="106">
        <v>3372.36</v>
      </c>
      <c r="X124" s="106">
        <v>3275.98</v>
      </c>
      <c r="Y124" s="106">
        <v>3212.67</v>
      </c>
      <c r="Z124" s="106">
        <v>3188.69</v>
      </c>
    </row>
    <row r="125" spans="2:26" x14ac:dyDescent="0.3">
      <c r="B125" s="94">
        <v>8</v>
      </c>
      <c r="C125" s="106">
        <v>3184.89</v>
      </c>
      <c r="D125" s="106">
        <v>3137.25</v>
      </c>
      <c r="E125" s="106">
        <v>3175.83</v>
      </c>
      <c r="F125" s="106">
        <v>3161.12</v>
      </c>
      <c r="G125" s="106">
        <v>3263.37</v>
      </c>
      <c r="H125" s="106">
        <v>3285.8</v>
      </c>
      <c r="I125" s="106">
        <v>3283.86</v>
      </c>
      <c r="J125" s="106">
        <v>3392.95</v>
      </c>
      <c r="K125" s="106">
        <v>3401.88</v>
      </c>
      <c r="L125" s="106">
        <v>3401.33</v>
      </c>
      <c r="M125" s="106">
        <v>3396.87</v>
      </c>
      <c r="N125" s="106">
        <v>3396.01</v>
      </c>
      <c r="O125" s="106">
        <v>3392.75</v>
      </c>
      <c r="P125" s="106">
        <v>3391.24</v>
      </c>
      <c r="Q125" s="106">
        <v>3393.77</v>
      </c>
      <c r="R125" s="106">
        <v>3390.24</v>
      </c>
      <c r="S125" s="106">
        <v>3388.79</v>
      </c>
      <c r="T125" s="106">
        <v>3523.97</v>
      </c>
      <c r="U125" s="106">
        <v>3454.4</v>
      </c>
      <c r="V125" s="106">
        <v>3436.57</v>
      </c>
      <c r="W125" s="106">
        <v>3287.21</v>
      </c>
      <c r="X125" s="106">
        <v>3229.52</v>
      </c>
      <c r="Y125" s="106">
        <v>3212.43</v>
      </c>
      <c r="Z125" s="106">
        <v>3211.37</v>
      </c>
    </row>
    <row r="126" spans="2:26" x14ac:dyDescent="0.3">
      <c r="B126" s="94">
        <v>9</v>
      </c>
      <c r="C126" s="106">
        <v>3192.18</v>
      </c>
      <c r="D126" s="106">
        <v>3155.08</v>
      </c>
      <c r="E126" s="106">
        <v>3126.62</v>
      </c>
      <c r="F126" s="106">
        <v>3118.49</v>
      </c>
      <c r="G126" s="106">
        <v>3186.09</v>
      </c>
      <c r="H126" s="106">
        <v>3210.09</v>
      </c>
      <c r="I126" s="106">
        <v>3255.88</v>
      </c>
      <c r="J126" s="106">
        <v>3291.98</v>
      </c>
      <c r="K126" s="106">
        <v>3404.35</v>
      </c>
      <c r="L126" s="106">
        <v>3404.23</v>
      </c>
      <c r="M126" s="106">
        <v>3404.06</v>
      </c>
      <c r="N126" s="106">
        <v>3395.99</v>
      </c>
      <c r="O126" s="106">
        <v>3392.92</v>
      </c>
      <c r="P126" s="106">
        <v>3382.85</v>
      </c>
      <c r="Q126" s="106">
        <v>3374.29</v>
      </c>
      <c r="R126" s="106">
        <v>3382.71</v>
      </c>
      <c r="S126" s="106">
        <v>3390.53</v>
      </c>
      <c r="T126" s="106">
        <v>3521.3</v>
      </c>
      <c r="U126" s="106">
        <v>3481.75</v>
      </c>
      <c r="V126" s="106">
        <v>3480.72</v>
      </c>
      <c r="W126" s="106">
        <v>3274.87</v>
      </c>
      <c r="X126" s="106">
        <v>3210.6</v>
      </c>
      <c r="Y126" s="106">
        <v>3206.84</v>
      </c>
      <c r="Z126" s="106">
        <v>3200.61</v>
      </c>
    </row>
    <row r="127" spans="2:26" x14ac:dyDescent="0.3">
      <c r="B127" s="94">
        <v>10</v>
      </c>
      <c r="C127" s="106">
        <v>3155.58</v>
      </c>
      <c r="D127" s="106">
        <v>3122.82</v>
      </c>
      <c r="E127" s="106">
        <v>3120.19</v>
      </c>
      <c r="F127" s="106">
        <v>3105.43</v>
      </c>
      <c r="G127" s="106">
        <v>3148.28</v>
      </c>
      <c r="H127" s="106">
        <v>3161.05</v>
      </c>
      <c r="I127" s="106">
        <v>3186.68</v>
      </c>
      <c r="J127" s="106">
        <v>3239.5</v>
      </c>
      <c r="K127" s="106">
        <v>3261.57</v>
      </c>
      <c r="L127" s="106">
        <v>3290.25</v>
      </c>
      <c r="M127" s="106">
        <v>3271.53</v>
      </c>
      <c r="N127" s="106">
        <v>3271.41</v>
      </c>
      <c r="O127" s="106">
        <v>3271.38</v>
      </c>
      <c r="P127" s="106">
        <v>3272.22</v>
      </c>
      <c r="Q127" s="106">
        <v>3278.8</v>
      </c>
      <c r="R127" s="106">
        <v>3278.32</v>
      </c>
      <c r="S127" s="106">
        <v>3327.73</v>
      </c>
      <c r="T127" s="106">
        <v>3464.55</v>
      </c>
      <c r="U127" s="106">
        <v>3387.04</v>
      </c>
      <c r="V127" s="106">
        <v>3383.37</v>
      </c>
      <c r="W127" s="106">
        <v>3247.78</v>
      </c>
      <c r="X127" s="106">
        <v>3213.04</v>
      </c>
      <c r="Y127" s="106">
        <v>3210.54</v>
      </c>
      <c r="Z127" s="106">
        <v>3194.03</v>
      </c>
    </row>
    <row r="128" spans="2:26" x14ac:dyDescent="0.3">
      <c r="B128" s="94">
        <v>11</v>
      </c>
      <c r="C128" s="106">
        <v>3125.62</v>
      </c>
      <c r="D128" s="106">
        <v>3111.85</v>
      </c>
      <c r="E128" s="106">
        <v>3127.31</v>
      </c>
      <c r="F128" s="106">
        <v>3160.17</v>
      </c>
      <c r="G128" s="106">
        <v>3215.86</v>
      </c>
      <c r="H128" s="106">
        <v>3269.29</v>
      </c>
      <c r="I128" s="106">
        <v>3390.76</v>
      </c>
      <c r="J128" s="106">
        <v>3426.48</v>
      </c>
      <c r="K128" s="106">
        <v>3424.41</v>
      </c>
      <c r="L128" s="106">
        <v>3426.26</v>
      </c>
      <c r="M128" s="106">
        <v>3423.62</v>
      </c>
      <c r="N128" s="106">
        <v>3422.77</v>
      </c>
      <c r="O128" s="106">
        <v>3416.39</v>
      </c>
      <c r="P128" s="106">
        <v>3405.46</v>
      </c>
      <c r="Q128" s="106">
        <v>3405.08</v>
      </c>
      <c r="R128" s="106">
        <v>3399.52</v>
      </c>
      <c r="S128" s="106">
        <v>3414.36</v>
      </c>
      <c r="T128" s="106">
        <v>3531.61</v>
      </c>
      <c r="U128" s="106">
        <v>3412.98</v>
      </c>
      <c r="V128" s="106">
        <v>3400.09</v>
      </c>
      <c r="W128" s="106">
        <v>3269.5</v>
      </c>
      <c r="X128" s="106">
        <v>3220.76</v>
      </c>
      <c r="Y128" s="106">
        <v>3194.42</v>
      </c>
      <c r="Z128" s="106">
        <v>3177.85</v>
      </c>
    </row>
    <row r="129" spans="2:26" x14ac:dyDescent="0.3">
      <c r="B129" s="94">
        <v>12</v>
      </c>
      <c r="C129" s="106">
        <v>3103.96</v>
      </c>
      <c r="D129" s="106">
        <v>3109.92</v>
      </c>
      <c r="E129" s="106">
        <v>3137.67</v>
      </c>
      <c r="F129" s="106">
        <v>3211.59</v>
      </c>
      <c r="G129" s="106">
        <v>3226.34</v>
      </c>
      <c r="H129" s="106">
        <v>3291.84</v>
      </c>
      <c r="I129" s="106">
        <v>3404.52</v>
      </c>
      <c r="J129" s="106">
        <v>3487.21</v>
      </c>
      <c r="K129" s="106">
        <v>3415.55</v>
      </c>
      <c r="L129" s="106">
        <v>3417.09</v>
      </c>
      <c r="M129" s="106">
        <v>3412.34</v>
      </c>
      <c r="N129" s="106">
        <v>3410.33</v>
      </c>
      <c r="O129" s="106">
        <v>3412.55</v>
      </c>
      <c r="P129" s="106">
        <v>3405.55</v>
      </c>
      <c r="Q129" s="106">
        <v>3399.96</v>
      </c>
      <c r="R129" s="106">
        <v>3398.01</v>
      </c>
      <c r="S129" s="106">
        <v>3405.24</v>
      </c>
      <c r="T129" s="106">
        <v>3407.89</v>
      </c>
      <c r="U129" s="106">
        <v>3376.06</v>
      </c>
      <c r="V129" s="106">
        <v>3268.32</v>
      </c>
      <c r="W129" s="106">
        <v>3247.24</v>
      </c>
      <c r="X129" s="106">
        <v>3217.56</v>
      </c>
      <c r="Y129" s="106">
        <v>3162.41</v>
      </c>
      <c r="Z129" s="106">
        <v>3123</v>
      </c>
    </row>
    <row r="130" spans="2:26" x14ac:dyDescent="0.3">
      <c r="B130" s="94">
        <v>13</v>
      </c>
      <c r="C130" s="106">
        <v>3114.89</v>
      </c>
      <c r="D130" s="106">
        <v>3110.77</v>
      </c>
      <c r="E130" s="106">
        <v>3145.83</v>
      </c>
      <c r="F130" s="106">
        <v>3185.28</v>
      </c>
      <c r="G130" s="106">
        <v>3222.77</v>
      </c>
      <c r="H130" s="106">
        <v>3226.63</v>
      </c>
      <c r="I130" s="106">
        <v>3307.21</v>
      </c>
      <c r="J130" s="106">
        <v>3373.44</v>
      </c>
      <c r="K130" s="106">
        <v>3366.94</v>
      </c>
      <c r="L130" s="106">
        <v>3363.1</v>
      </c>
      <c r="M130" s="106">
        <v>3299.45</v>
      </c>
      <c r="N130" s="106">
        <v>3298.69</v>
      </c>
      <c r="O130" s="106">
        <v>3250.77</v>
      </c>
      <c r="P130" s="106">
        <v>3237.07</v>
      </c>
      <c r="Q130" s="106">
        <v>3237.26</v>
      </c>
      <c r="R130" s="106">
        <v>3238.96</v>
      </c>
      <c r="S130" s="106">
        <v>3374.51</v>
      </c>
      <c r="T130" s="106">
        <v>3378.04</v>
      </c>
      <c r="U130" s="106">
        <v>3297.92</v>
      </c>
      <c r="V130" s="106">
        <v>3271.9</v>
      </c>
      <c r="W130" s="106">
        <v>3248.38</v>
      </c>
      <c r="X130" s="106">
        <v>3205.26</v>
      </c>
      <c r="Y130" s="106">
        <v>3163.01</v>
      </c>
      <c r="Z130" s="106">
        <v>3133.4</v>
      </c>
    </row>
    <row r="131" spans="2:26" x14ac:dyDescent="0.3">
      <c r="B131" s="94">
        <v>14</v>
      </c>
      <c r="C131" s="106">
        <v>3096.82</v>
      </c>
      <c r="D131" s="106">
        <v>3103.56</v>
      </c>
      <c r="E131" s="106">
        <v>3124.08</v>
      </c>
      <c r="F131" s="106">
        <v>3174.83</v>
      </c>
      <c r="G131" s="106">
        <v>3203.66</v>
      </c>
      <c r="H131" s="106">
        <v>3228.39</v>
      </c>
      <c r="I131" s="106">
        <v>3297.89</v>
      </c>
      <c r="J131" s="106">
        <v>3362.51</v>
      </c>
      <c r="K131" s="106">
        <v>3351.36</v>
      </c>
      <c r="L131" s="106">
        <v>3351.07</v>
      </c>
      <c r="M131" s="106">
        <v>3336.18</v>
      </c>
      <c r="N131" s="106">
        <v>3298.51</v>
      </c>
      <c r="O131" s="106">
        <v>3298.63</v>
      </c>
      <c r="P131" s="106">
        <v>3297.5</v>
      </c>
      <c r="Q131" s="106">
        <v>3297.94</v>
      </c>
      <c r="R131" s="106">
        <v>3297.74</v>
      </c>
      <c r="S131" s="106">
        <v>3351.36</v>
      </c>
      <c r="T131" s="106">
        <v>3358.28</v>
      </c>
      <c r="U131" s="106">
        <v>3269.86</v>
      </c>
      <c r="V131" s="106">
        <v>3203.32</v>
      </c>
      <c r="W131" s="106">
        <v>3220.76</v>
      </c>
      <c r="X131" s="106">
        <v>3136.49</v>
      </c>
      <c r="Y131" s="106">
        <v>3157.66</v>
      </c>
      <c r="Z131" s="106">
        <v>3126.57</v>
      </c>
    </row>
    <row r="132" spans="2:26" x14ac:dyDescent="0.3">
      <c r="B132" s="94">
        <v>15</v>
      </c>
      <c r="C132" s="106">
        <v>3178.39</v>
      </c>
      <c r="D132" s="106">
        <v>3178.8</v>
      </c>
      <c r="E132" s="106">
        <v>3220.61</v>
      </c>
      <c r="F132" s="106">
        <v>3223.03</v>
      </c>
      <c r="G132" s="106">
        <v>3293.46</v>
      </c>
      <c r="H132" s="106">
        <v>3286.37</v>
      </c>
      <c r="I132" s="106">
        <v>3384.21</v>
      </c>
      <c r="J132" s="106">
        <v>3489.52</v>
      </c>
      <c r="K132" s="106">
        <v>3484.71</v>
      </c>
      <c r="L132" s="106">
        <v>3480.63</v>
      </c>
      <c r="M132" s="106">
        <v>3441.79</v>
      </c>
      <c r="N132" s="106">
        <v>3438.75</v>
      </c>
      <c r="O132" s="106">
        <v>3437.27</v>
      </c>
      <c r="P132" s="106">
        <v>3433.31</v>
      </c>
      <c r="Q132" s="106">
        <v>3447.72</v>
      </c>
      <c r="R132" s="106">
        <v>3449.63</v>
      </c>
      <c r="S132" s="106">
        <v>3486.65</v>
      </c>
      <c r="T132" s="106">
        <v>3490.07</v>
      </c>
      <c r="U132" s="106">
        <v>3419.23</v>
      </c>
      <c r="V132" s="106">
        <v>3213.2</v>
      </c>
      <c r="W132" s="106">
        <v>3348.08</v>
      </c>
      <c r="X132" s="106">
        <v>3346.24</v>
      </c>
      <c r="Y132" s="106">
        <v>3269.87</v>
      </c>
      <c r="Z132" s="106">
        <v>3242.33</v>
      </c>
    </row>
    <row r="133" spans="2:26" x14ac:dyDescent="0.3">
      <c r="B133" s="94">
        <v>16</v>
      </c>
      <c r="C133" s="106">
        <v>3320.8</v>
      </c>
      <c r="D133" s="106">
        <v>3234.2</v>
      </c>
      <c r="E133" s="106">
        <v>3211.79</v>
      </c>
      <c r="F133" s="106">
        <v>3157.46</v>
      </c>
      <c r="G133" s="106">
        <v>3234.06</v>
      </c>
      <c r="H133" s="106">
        <v>3363.99</v>
      </c>
      <c r="I133" s="106">
        <v>3450.49</v>
      </c>
      <c r="J133" s="106">
        <v>3494.39</v>
      </c>
      <c r="K133" s="106">
        <v>3504.26</v>
      </c>
      <c r="L133" s="106">
        <v>3504.67</v>
      </c>
      <c r="M133" s="106">
        <v>3480.9</v>
      </c>
      <c r="N133" s="106">
        <v>3464.41</v>
      </c>
      <c r="O133" s="106">
        <v>3387.06</v>
      </c>
      <c r="P133" s="106">
        <v>3455.69</v>
      </c>
      <c r="Q133" s="106">
        <v>3389.15</v>
      </c>
      <c r="R133" s="106">
        <v>3434.14</v>
      </c>
      <c r="S133" s="106">
        <v>3460.88</v>
      </c>
      <c r="T133" s="106">
        <v>3430.15</v>
      </c>
      <c r="U133" s="106">
        <v>3430.49</v>
      </c>
      <c r="V133" s="106">
        <v>3436.16</v>
      </c>
      <c r="W133" s="106">
        <v>3351.14</v>
      </c>
      <c r="X133" s="106">
        <v>3258.88</v>
      </c>
      <c r="Y133" s="106">
        <v>3227.84</v>
      </c>
      <c r="Z133" s="106">
        <v>3196.15</v>
      </c>
    </row>
    <row r="134" spans="2:26" x14ac:dyDescent="0.3">
      <c r="B134" s="94">
        <v>17</v>
      </c>
      <c r="C134" s="106">
        <v>3024.94</v>
      </c>
      <c r="D134" s="106">
        <v>2986.02</v>
      </c>
      <c r="E134" s="106">
        <v>2975.75</v>
      </c>
      <c r="F134" s="106">
        <v>2873.49</v>
      </c>
      <c r="G134" s="106">
        <v>3112.13</v>
      </c>
      <c r="H134" s="106">
        <v>3285.2</v>
      </c>
      <c r="I134" s="106">
        <v>3317.36</v>
      </c>
      <c r="J134" s="106">
        <v>3300.82</v>
      </c>
      <c r="K134" s="106">
        <v>3392.5</v>
      </c>
      <c r="L134" s="106">
        <v>3396.92</v>
      </c>
      <c r="M134" s="106">
        <v>3367.8</v>
      </c>
      <c r="N134" s="106">
        <v>3391.52</v>
      </c>
      <c r="O134" s="106">
        <v>3294.01</v>
      </c>
      <c r="P134" s="106">
        <v>3378.05</v>
      </c>
      <c r="Q134" s="106">
        <v>3375.65</v>
      </c>
      <c r="R134" s="106">
        <v>3382.08</v>
      </c>
      <c r="S134" s="106">
        <v>3431.87</v>
      </c>
      <c r="T134" s="106">
        <v>3431.8</v>
      </c>
      <c r="U134" s="106">
        <v>3432.31</v>
      </c>
      <c r="V134" s="106">
        <v>3436.09</v>
      </c>
      <c r="W134" s="106">
        <v>3347.62</v>
      </c>
      <c r="X134" s="106">
        <v>3269.09</v>
      </c>
      <c r="Y134" s="106">
        <v>3235.04</v>
      </c>
      <c r="Z134" s="106">
        <v>3145.73</v>
      </c>
    </row>
    <row r="135" spans="2:26" x14ac:dyDescent="0.3">
      <c r="B135" s="94">
        <v>18</v>
      </c>
      <c r="C135" s="106">
        <v>3171.01</v>
      </c>
      <c r="D135" s="106">
        <v>3164.45</v>
      </c>
      <c r="E135" s="106">
        <v>3185.81</v>
      </c>
      <c r="F135" s="106">
        <v>3231.25</v>
      </c>
      <c r="G135" s="106">
        <v>3325.58</v>
      </c>
      <c r="H135" s="106">
        <v>3288.68</v>
      </c>
      <c r="I135" s="106">
        <v>3470.83</v>
      </c>
      <c r="J135" s="106">
        <v>3476.02</v>
      </c>
      <c r="K135" s="106">
        <v>3477.74</v>
      </c>
      <c r="L135" s="106">
        <v>3482.22</v>
      </c>
      <c r="M135" s="106">
        <v>3481.62</v>
      </c>
      <c r="N135" s="106">
        <v>3482.24</v>
      </c>
      <c r="O135" s="106">
        <v>3480.71</v>
      </c>
      <c r="P135" s="106">
        <v>3476.62</v>
      </c>
      <c r="Q135" s="106">
        <v>3440.82</v>
      </c>
      <c r="R135" s="106">
        <v>3439.96</v>
      </c>
      <c r="S135" s="106">
        <v>3478.36</v>
      </c>
      <c r="T135" s="106">
        <v>3480.36</v>
      </c>
      <c r="U135" s="106">
        <v>3433.72</v>
      </c>
      <c r="V135" s="106">
        <v>3399.22</v>
      </c>
      <c r="W135" s="106">
        <v>3268.47</v>
      </c>
      <c r="X135" s="106">
        <v>3248.74</v>
      </c>
      <c r="Y135" s="106">
        <v>3196.52</v>
      </c>
      <c r="Z135" s="106">
        <v>3188.07</v>
      </c>
    </row>
    <row r="136" spans="2:26" x14ac:dyDescent="0.3">
      <c r="B136" s="94">
        <v>19</v>
      </c>
      <c r="C136" s="106">
        <v>3129.77</v>
      </c>
      <c r="D136" s="106">
        <v>3128.21</v>
      </c>
      <c r="E136" s="106">
        <v>3158.15</v>
      </c>
      <c r="F136" s="106">
        <v>3220.5</v>
      </c>
      <c r="G136" s="106">
        <v>3227.17</v>
      </c>
      <c r="H136" s="106">
        <v>3284.98</v>
      </c>
      <c r="I136" s="106">
        <v>3464.13</v>
      </c>
      <c r="J136" s="106">
        <v>3475.16</v>
      </c>
      <c r="K136" s="106">
        <v>3477.04</v>
      </c>
      <c r="L136" s="106">
        <v>3474.14</v>
      </c>
      <c r="M136" s="106">
        <v>3465.91</v>
      </c>
      <c r="N136" s="106">
        <v>3465.85</v>
      </c>
      <c r="O136" s="106">
        <v>3453.78</v>
      </c>
      <c r="P136" s="106">
        <v>3444.21</v>
      </c>
      <c r="Q136" s="106">
        <v>3439.26</v>
      </c>
      <c r="R136" s="106">
        <v>3439.22</v>
      </c>
      <c r="S136" s="106">
        <v>3475.65</v>
      </c>
      <c r="T136" s="106">
        <v>3500.17</v>
      </c>
      <c r="U136" s="106">
        <v>3418.24</v>
      </c>
      <c r="V136" s="106">
        <v>3414.12</v>
      </c>
      <c r="W136" s="106">
        <v>3346.72</v>
      </c>
      <c r="X136" s="106">
        <v>3271.74</v>
      </c>
      <c r="Y136" s="106">
        <v>3231.76</v>
      </c>
      <c r="Z136" s="106">
        <v>3166.71</v>
      </c>
    </row>
    <row r="137" spans="2:26" x14ac:dyDescent="0.3">
      <c r="B137" s="94">
        <v>20</v>
      </c>
      <c r="C137" s="106">
        <v>3054.51</v>
      </c>
      <c r="D137" s="106">
        <v>3073.46</v>
      </c>
      <c r="E137" s="106">
        <v>3178.55</v>
      </c>
      <c r="F137" s="106">
        <v>3223.84</v>
      </c>
      <c r="G137" s="106">
        <v>3228</v>
      </c>
      <c r="H137" s="106">
        <v>3238.71</v>
      </c>
      <c r="I137" s="106">
        <v>3392.86</v>
      </c>
      <c r="J137" s="106">
        <v>3469.72</v>
      </c>
      <c r="K137" s="106">
        <v>3471.79</v>
      </c>
      <c r="L137" s="106">
        <v>3473.41</v>
      </c>
      <c r="M137" s="106">
        <v>3473.39</v>
      </c>
      <c r="N137" s="106">
        <v>3474.51</v>
      </c>
      <c r="O137" s="106">
        <v>3457.9</v>
      </c>
      <c r="P137" s="106">
        <v>3452.3</v>
      </c>
      <c r="Q137" s="106">
        <v>3459.22</v>
      </c>
      <c r="R137" s="106">
        <v>3450.77</v>
      </c>
      <c r="S137" s="106">
        <v>3476.21</v>
      </c>
      <c r="T137" s="106">
        <v>3473.91</v>
      </c>
      <c r="U137" s="106">
        <v>3415.38</v>
      </c>
      <c r="V137" s="106">
        <v>3409.63</v>
      </c>
      <c r="W137" s="106">
        <v>3270.98</v>
      </c>
      <c r="X137" s="106">
        <v>3263.96</v>
      </c>
      <c r="Y137" s="106">
        <v>3218.61</v>
      </c>
      <c r="Z137" s="106">
        <v>3135.74</v>
      </c>
    </row>
    <row r="138" spans="2:26" x14ac:dyDescent="0.3">
      <c r="B138" s="94">
        <v>21</v>
      </c>
      <c r="C138" s="106">
        <v>3089.55</v>
      </c>
      <c r="D138" s="106">
        <v>3100.35</v>
      </c>
      <c r="E138" s="106">
        <v>3144.1</v>
      </c>
      <c r="F138" s="106">
        <v>3224.68</v>
      </c>
      <c r="G138" s="106">
        <v>3227.3</v>
      </c>
      <c r="H138" s="106">
        <v>3266.11</v>
      </c>
      <c r="I138" s="106">
        <v>3309.37</v>
      </c>
      <c r="J138" s="106">
        <v>3504.19</v>
      </c>
      <c r="K138" s="106">
        <v>3610.93</v>
      </c>
      <c r="L138" s="106">
        <v>3613.09</v>
      </c>
      <c r="M138" s="106">
        <v>3541.58</v>
      </c>
      <c r="N138" s="106">
        <v>3640.86</v>
      </c>
      <c r="O138" s="106">
        <v>3588.81</v>
      </c>
      <c r="P138" s="106">
        <v>3589.4</v>
      </c>
      <c r="Q138" s="106">
        <v>3586.51</v>
      </c>
      <c r="R138" s="106">
        <v>3586.05</v>
      </c>
      <c r="S138" s="106">
        <v>3581.45</v>
      </c>
      <c r="T138" s="106">
        <v>3579.71</v>
      </c>
      <c r="U138" s="106">
        <v>3436.67</v>
      </c>
      <c r="V138" s="106">
        <v>3508.76</v>
      </c>
      <c r="W138" s="106">
        <v>3415.08</v>
      </c>
      <c r="X138" s="106">
        <v>3268.96</v>
      </c>
      <c r="Y138" s="106">
        <v>3221.02</v>
      </c>
      <c r="Z138" s="106">
        <v>3115.81</v>
      </c>
    </row>
    <row r="139" spans="2:26" x14ac:dyDescent="0.3">
      <c r="B139" s="94">
        <v>22</v>
      </c>
      <c r="C139" s="106">
        <v>3108.25</v>
      </c>
      <c r="D139" s="106">
        <v>3112.84</v>
      </c>
      <c r="E139" s="106">
        <v>3101.52</v>
      </c>
      <c r="F139" s="106">
        <v>3213.34</v>
      </c>
      <c r="G139" s="106">
        <v>3223.68</v>
      </c>
      <c r="H139" s="106">
        <v>3277.42</v>
      </c>
      <c r="I139" s="106">
        <v>3377.77</v>
      </c>
      <c r="J139" s="106">
        <v>3563.51</v>
      </c>
      <c r="K139" s="106">
        <v>3647.15</v>
      </c>
      <c r="L139" s="106">
        <v>3647.84</v>
      </c>
      <c r="M139" s="106">
        <v>3642.3</v>
      </c>
      <c r="N139" s="106">
        <v>3641.85</v>
      </c>
      <c r="O139" s="106">
        <v>3602.26</v>
      </c>
      <c r="P139" s="106">
        <v>3596</v>
      </c>
      <c r="Q139" s="106">
        <v>3553.05</v>
      </c>
      <c r="R139" s="106">
        <v>3549.29</v>
      </c>
      <c r="S139" s="106">
        <v>3556.61</v>
      </c>
      <c r="T139" s="106">
        <v>3555</v>
      </c>
      <c r="U139" s="106">
        <v>3533.49</v>
      </c>
      <c r="V139" s="106">
        <v>3540.42</v>
      </c>
      <c r="W139" s="106">
        <v>3444.18</v>
      </c>
      <c r="X139" s="106">
        <v>3271.36</v>
      </c>
      <c r="Y139" s="106">
        <v>3217.48</v>
      </c>
      <c r="Z139" s="106">
        <v>3141.93</v>
      </c>
    </row>
    <row r="140" spans="2:26" x14ac:dyDescent="0.3">
      <c r="B140" s="94">
        <v>23</v>
      </c>
      <c r="C140" s="106">
        <v>3196.35</v>
      </c>
      <c r="D140" s="106">
        <v>3094.25</v>
      </c>
      <c r="E140" s="106">
        <v>3081.95</v>
      </c>
      <c r="F140" s="106">
        <v>3132.44</v>
      </c>
      <c r="G140" s="106">
        <v>3188.88</v>
      </c>
      <c r="H140" s="106">
        <v>3233.16</v>
      </c>
      <c r="I140" s="106">
        <v>3286.15</v>
      </c>
      <c r="J140" s="106">
        <v>3438.07</v>
      </c>
      <c r="K140" s="106">
        <v>3571.33</v>
      </c>
      <c r="L140" s="106">
        <v>3571.1</v>
      </c>
      <c r="M140" s="106">
        <v>3693.91</v>
      </c>
      <c r="N140" s="106">
        <v>3586.07</v>
      </c>
      <c r="O140" s="106">
        <v>3570.37</v>
      </c>
      <c r="P140" s="106">
        <v>3538.74</v>
      </c>
      <c r="Q140" s="106">
        <v>3538.3</v>
      </c>
      <c r="R140" s="106">
        <v>3455.45</v>
      </c>
      <c r="S140" s="106">
        <v>3439.07</v>
      </c>
      <c r="T140" s="106">
        <v>3578.01</v>
      </c>
      <c r="U140" s="106">
        <v>3446.68</v>
      </c>
      <c r="V140" s="106">
        <v>3550.44</v>
      </c>
      <c r="W140" s="106">
        <v>3436.43</v>
      </c>
      <c r="X140" s="106">
        <v>3296.43</v>
      </c>
      <c r="Y140" s="106">
        <v>3211.57</v>
      </c>
      <c r="Z140" s="106">
        <v>3100.94</v>
      </c>
    </row>
    <row r="141" spans="2:26" x14ac:dyDescent="0.3">
      <c r="B141" s="94">
        <v>24</v>
      </c>
      <c r="C141" s="106">
        <v>3027.31</v>
      </c>
      <c r="D141" s="106">
        <v>3019.34</v>
      </c>
      <c r="E141" s="106">
        <v>3053.88</v>
      </c>
      <c r="F141" s="106">
        <v>3096.6</v>
      </c>
      <c r="G141" s="106">
        <v>3098.48</v>
      </c>
      <c r="H141" s="106">
        <v>3182.9</v>
      </c>
      <c r="I141" s="106">
        <v>3197.63</v>
      </c>
      <c r="J141" s="106">
        <v>3230.33</v>
      </c>
      <c r="K141" s="106">
        <v>3231.09</v>
      </c>
      <c r="L141" s="106">
        <v>3332.57</v>
      </c>
      <c r="M141" s="106">
        <v>3343.85</v>
      </c>
      <c r="N141" s="106">
        <v>3336.32</v>
      </c>
      <c r="O141" s="106">
        <v>3277.68</v>
      </c>
      <c r="P141" s="106">
        <v>3278.53</v>
      </c>
      <c r="Q141" s="106">
        <v>3361.78</v>
      </c>
      <c r="R141" s="106">
        <v>3366.21</v>
      </c>
      <c r="S141" s="106">
        <v>3394.18</v>
      </c>
      <c r="T141" s="106">
        <v>3407.87</v>
      </c>
      <c r="U141" s="106">
        <v>3419.13</v>
      </c>
      <c r="V141" s="106">
        <v>3423.96</v>
      </c>
      <c r="W141" s="106">
        <v>3417.08</v>
      </c>
      <c r="X141" s="106">
        <v>3274.59</v>
      </c>
      <c r="Y141" s="106">
        <v>3128.66</v>
      </c>
      <c r="Z141" s="106">
        <v>3024.29</v>
      </c>
    </row>
    <row r="142" spans="2:26" x14ac:dyDescent="0.3">
      <c r="B142" s="94">
        <v>25</v>
      </c>
      <c r="C142" s="106">
        <v>3142.88</v>
      </c>
      <c r="D142" s="106">
        <v>3126.23</v>
      </c>
      <c r="E142" s="106">
        <v>3145.71</v>
      </c>
      <c r="F142" s="106">
        <v>3206.9</v>
      </c>
      <c r="G142" s="106">
        <v>3212.01</v>
      </c>
      <c r="H142" s="106">
        <v>3245.18</v>
      </c>
      <c r="I142" s="106">
        <v>3396.99</v>
      </c>
      <c r="J142" s="106">
        <v>3595.12</v>
      </c>
      <c r="K142" s="106">
        <v>3687.69</v>
      </c>
      <c r="L142" s="106">
        <v>3602.39</v>
      </c>
      <c r="M142" s="106">
        <v>3601.04</v>
      </c>
      <c r="N142" s="106">
        <v>3599.31</v>
      </c>
      <c r="O142" s="106">
        <v>3598.32</v>
      </c>
      <c r="P142" s="106">
        <v>3598.68</v>
      </c>
      <c r="Q142" s="106">
        <v>3697.82</v>
      </c>
      <c r="R142" s="106">
        <v>3688.33</v>
      </c>
      <c r="S142" s="106">
        <v>3567.07</v>
      </c>
      <c r="T142" s="106">
        <v>3573.82</v>
      </c>
      <c r="U142" s="106">
        <v>3543.28</v>
      </c>
      <c r="V142" s="106">
        <v>3550.84</v>
      </c>
      <c r="W142" s="106">
        <v>3482.71</v>
      </c>
      <c r="X142" s="106">
        <v>3389.58</v>
      </c>
      <c r="Y142" s="106">
        <v>3222.73</v>
      </c>
      <c r="Z142" s="106">
        <v>3146.96</v>
      </c>
    </row>
    <row r="143" spans="2:26" x14ac:dyDescent="0.3">
      <c r="B143" s="94">
        <v>26</v>
      </c>
      <c r="C143" s="106">
        <v>3004.6</v>
      </c>
      <c r="D143" s="106">
        <v>2996.38</v>
      </c>
      <c r="E143" s="106">
        <v>3086.77</v>
      </c>
      <c r="F143" s="106">
        <v>3105.9</v>
      </c>
      <c r="G143" s="106">
        <v>3186.33</v>
      </c>
      <c r="H143" s="106">
        <v>3219.39</v>
      </c>
      <c r="I143" s="106">
        <v>3261.21</v>
      </c>
      <c r="J143" s="106">
        <v>3420.74</v>
      </c>
      <c r="K143" s="106">
        <v>3471.2</v>
      </c>
      <c r="L143" s="106">
        <v>3468.63</v>
      </c>
      <c r="M143" s="106">
        <v>3427.39</v>
      </c>
      <c r="N143" s="106">
        <v>3447.16</v>
      </c>
      <c r="O143" s="106">
        <v>3412.62</v>
      </c>
      <c r="P143" s="106">
        <v>3406.99</v>
      </c>
      <c r="Q143" s="106">
        <v>3440.34</v>
      </c>
      <c r="R143" s="106">
        <v>3449.08</v>
      </c>
      <c r="S143" s="106">
        <v>3459.17</v>
      </c>
      <c r="T143" s="106">
        <v>3418.26</v>
      </c>
      <c r="U143" s="106">
        <v>3399.3</v>
      </c>
      <c r="V143" s="106">
        <v>3407.69</v>
      </c>
      <c r="W143" s="106">
        <v>3362.05</v>
      </c>
      <c r="X143" s="106">
        <v>3239.33</v>
      </c>
      <c r="Y143" s="106">
        <v>3119.66</v>
      </c>
      <c r="Z143" s="106">
        <v>3033.06</v>
      </c>
    </row>
    <row r="144" spans="2:26" x14ac:dyDescent="0.3">
      <c r="B144" s="94">
        <v>27</v>
      </c>
      <c r="C144" s="106">
        <v>3060.66</v>
      </c>
      <c r="D144" s="106">
        <v>3054.73</v>
      </c>
      <c r="E144" s="106">
        <v>3071.13</v>
      </c>
      <c r="F144" s="106">
        <v>3082.21</v>
      </c>
      <c r="G144" s="106">
        <v>3154.99</v>
      </c>
      <c r="H144" s="106">
        <v>3208.64</v>
      </c>
      <c r="I144" s="106">
        <v>3265.78</v>
      </c>
      <c r="J144" s="106">
        <v>3418.2</v>
      </c>
      <c r="K144" s="106">
        <v>3378.73</v>
      </c>
      <c r="L144" s="106">
        <v>3409.06</v>
      </c>
      <c r="M144" s="106">
        <v>3311.37</v>
      </c>
      <c r="N144" s="106">
        <v>3422.43</v>
      </c>
      <c r="O144" s="106">
        <v>3371.39</v>
      </c>
      <c r="P144" s="106">
        <v>3419</v>
      </c>
      <c r="Q144" s="106">
        <v>3391.72</v>
      </c>
      <c r="R144" s="106">
        <v>3391.21</v>
      </c>
      <c r="S144" s="106">
        <v>3397.12</v>
      </c>
      <c r="T144" s="106">
        <v>3411.17</v>
      </c>
      <c r="U144" s="106">
        <v>3316.38</v>
      </c>
      <c r="V144" s="106">
        <v>3303.11</v>
      </c>
      <c r="W144" s="106">
        <v>3268.75</v>
      </c>
      <c r="X144" s="106">
        <v>3218.13</v>
      </c>
      <c r="Y144" s="106">
        <v>3171.73</v>
      </c>
      <c r="Z144" s="106">
        <v>3070.18</v>
      </c>
    </row>
    <row r="145" spans="2:26" x14ac:dyDescent="0.3">
      <c r="B145" s="94">
        <v>28</v>
      </c>
      <c r="C145" s="106">
        <v>3098.56</v>
      </c>
      <c r="D145" s="106">
        <v>3084.27</v>
      </c>
      <c r="E145" s="106">
        <v>3117.19</v>
      </c>
      <c r="F145" s="106">
        <v>3154.36</v>
      </c>
      <c r="G145" s="106">
        <v>3205.06</v>
      </c>
      <c r="H145" s="106">
        <v>3268.23</v>
      </c>
      <c r="I145" s="106">
        <v>3462.99</v>
      </c>
      <c r="J145" s="106">
        <v>3473.84</v>
      </c>
      <c r="K145" s="106">
        <v>3548.98</v>
      </c>
      <c r="L145" s="106">
        <v>3522.47</v>
      </c>
      <c r="M145" s="106">
        <v>3513.37</v>
      </c>
      <c r="N145" s="106">
        <v>3515.94</v>
      </c>
      <c r="O145" s="106">
        <v>3490.92</v>
      </c>
      <c r="P145" s="106">
        <v>3485.43</v>
      </c>
      <c r="Q145" s="106">
        <v>3479.49</v>
      </c>
      <c r="R145" s="106">
        <v>3475.48</v>
      </c>
      <c r="S145" s="106">
        <v>3488.6</v>
      </c>
      <c r="T145" s="106">
        <v>3522.13</v>
      </c>
      <c r="U145" s="106">
        <v>3455.28</v>
      </c>
      <c r="V145" s="106">
        <v>3524.31</v>
      </c>
      <c r="W145" s="106">
        <v>3437.74</v>
      </c>
      <c r="X145" s="106">
        <v>3158.7</v>
      </c>
      <c r="Y145" s="106">
        <v>3065.19</v>
      </c>
      <c r="Z145" s="106">
        <v>3063.94</v>
      </c>
    </row>
    <row r="146" spans="2:26" x14ac:dyDescent="0.3">
      <c r="B146" s="94">
        <v>29</v>
      </c>
      <c r="C146" s="106">
        <v>3076.29</v>
      </c>
      <c r="D146" s="106">
        <v>3067.15</v>
      </c>
      <c r="E146" s="106">
        <v>3047.49</v>
      </c>
      <c r="F146" s="106">
        <v>3059.3</v>
      </c>
      <c r="G146" s="106">
        <v>3196.04</v>
      </c>
      <c r="H146" s="106">
        <v>3244.82</v>
      </c>
      <c r="I146" s="106">
        <v>3337.04</v>
      </c>
      <c r="J146" s="106">
        <v>3480.09</v>
      </c>
      <c r="K146" s="106">
        <v>3503.84</v>
      </c>
      <c r="L146" s="106">
        <v>3569.92</v>
      </c>
      <c r="M146" s="106">
        <v>3542.26</v>
      </c>
      <c r="N146" s="106">
        <v>3564.27</v>
      </c>
      <c r="O146" s="106">
        <v>3525.15</v>
      </c>
      <c r="P146" s="106">
        <v>3523.39</v>
      </c>
      <c r="Q146" s="106">
        <v>3518.86</v>
      </c>
      <c r="R146" s="106">
        <v>3498.3</v>
      </c>
      <c r="S146" s="106">
        <v>3505.66</v>
      </c>
      <c r="T146" s="106">
        <v>3530.68</v>
      </c>
      <c r="U146" s="106">
        <v>3456.79</v>
      </c>
      <c r="V146" s="106">
        <v>3466.5</v>
      </c>
      <c r="W146" s="106">
        <v>3394.41</v>
      </c>
      <c r="X146" s="106">
        <v>3302.22</v>
      </c>
      <c r="Y146" s="106">
        <v>3212.53</v>
      </c>
      <c r="Z146" s="106">
        <v>3101.04</v>
      </c>
    </row>
    <row r="147" spans="2:26" x14ac:dyDescent="0.3">
      <c r="B147" s="94">
        <v>30</v>
      </c>
      <c r="C147" s="106">
        <v>3181.82</v>
      </c>
      <c r="D147" s="106">
        <v>3162.84</v>
      </c>
      <c r="E147" s="106">
        <v>3127.95</v>
      </c>
      <c r="F147" s="106">
        <v>3118.02</v>
      </c>
      <c r="G147" s="106">
        <v>3175.82</v>
      </c>
      <c r="H147" s="106">
        <v>3204.5</v>
      </c>
      <c r="I147" s="106">
        <v>3221.04</v>
      </c>
      <c r="J147" s="106">
        <v>3227.29</v>
      </c>
      <c r="K147" s="106">
        <v>3294.07</v>
      </c>
      <c r="L147" s="106">
        <v>3307.33</v>
      </c>
      <c r="M147" s="106">
        <v>3393.76</v>
      </c>
      <c r="N147" s="106">
        <v>3393</v>
      </c>
      <c r="O147" s="106">
        <v>3306.98</v>
      </c>
      <c r="P147" s="106">
        <v>3369.12</v>
      </c>
      <c r="Q147" s="106">
        <v>3391.33</v>
      </c>
      <c r="R147" s="106">
        <v>3387.29</v>
      </c>
      <c r="S147" s="106">
        <v>3405.2</v>
      </c>
      <c r="T147" s="106">
        <v>3428.4</v>
      </c>
      <c r="U147" s="106">
        <v>3393.58</v>
      </c>
      <c r="V147" s="106">
        <v>3414.32</v>
      </c>
      <c r="W147" s="106">
        <v>3391.63</v>
      </c>
      <c r="X147" s="106">
        <v>3273.26</v>
      </c>
      <c r="Y147" s="106">
        <v>3201.21</v>
      </c>
      <c r="Z147" s="106">
        <v>3162.66</v>
      </c>
    </row>
    <row r="148" spans="2:26" hidden="1" x14ac:dyDescent="0.3">
      <c r="B148" s="107">
        <v>31</v>
      </c>
      <c r="C148" s="106" t="e">
        <v>#N/A</v>
      </c>
      <c r="D148" s="106" t="e">
        <v>#N/A</v>
      </c>
      <c r="E148" s="106" t="e">
        <v>#N/A</v>
      </c>
      <c r="F148" s="106" t="e">
        <v>#N/A</v>
      </c>
      <c r="G148" s="106" t="e">
        <v>#N/A</v>
      </c>
      <c r="H148" s="106" t="e">
        <v>#N/A</v>
      </c>
      <c r="I148" s="106" t="e">
        <v>#N/A</v>
      </c>
      <c r="J148" s="106" t="e">
        <v>#N/A</v>
      </c>
      <c r="K148" s="106" t="e">
        <v>#N/A</v>
      </c>
      <c r="L148" s="106" t="e">
        <v>#N/A</v>
      </c>
      <c r="M148" s="106" t="e">
        <v>#N/A</v>
      </c>
      <c r="N148" s="106" t="e">
        <v>#N/A</v>
      </c>
      <c r="O148" s="106" t="e">
        <v>#N/A</v>
      </c>
      <c r="P148" s="106" t="e">
        <v>#N/A</v>
      </c>
      <c r="Q148" s="106" t="e">
        <v>#N/A</v>
      </c>
      <c r="R148" s="106" t="e">
        <v>#N/A</v>
      </c>
      <c r="S148" s="106" t="e">
        <v>#N/A</v>
      </c>
      <c r="T148" s="106" t="e">
        <v>#N/A</v>
      </c>
      <c r="U148" s="106" t="e">
        <v>#N/A</v>
      </c>
      <c r="V148" s="106" t="e">
        <v>#N/A</v>
      </c>
      <c r="W148" s="106" t="e">
        <v>#N/A</v>
      </c>
      <c r="X148" s="106" t="e">
        <v>#N/A</v>
      </c>
      <c r="Y148" s="106" t="e">
        <v>#N/A</v>
      </c>
      <c r="Z148" s="106" t="e">
        <v>#N/A</v>
      </c>
    </row>
    <row r="149" spans="2:26" x14ac:dyDescent="0.3">
      <c r="B149" s="108"/>
      <c r="C149" s="108"/>
      <c r="D149" s="108"/>
      <c r="E149" s="108"/>
      <c r="F149" s="108"/>
      <c r="G149" s="108"/>
      <c r="H149" s="108"/>
      <c r="I149" s="108"/>
      <c r="J149" s="108"/>
      <c r="K149" s="108"/>
      <c r="L149" s="108"/>
      <c r="M149" s="108"/>
      <c r="N149" s="108"/>
      <c r="O149" s="108"/>
      <c r="P149" s="108"/>
      <c r="Q149" s="108"/>
      <c r="R149" s="108"/>
      <c r="S149" s="108"/>
      <c r="T149" s="108"/>
      <c r="U149" s="108"/>
      <c r="V149" s="108"/>
      <c r="W149" s="108"/>
      <c r="X149" s="108"/>
      <c r="Y149" s="108"/>
      <c r="Z149" s="108"/>
    </row>
    <row r="150" spans="2:26" x14ac:dyDescent="0.3">
      <c r="B150" s="113" t="s">
        <v>72</v>
      </c>
      <c r="C150" s="114"/>
      <c r="D150" s="114"/>
      <c r="E150" s="114"/>
      <c r="F150" s="114"/>
      <c r="G150" s="114"/>
      <c r="H150" s="114"/>
      <c r="I150" s="114"/>
      <c r="J150" s="114"/>
      <c r="K150" s="114"/>
      <c r="L150" s="114"/>
      <c r="M150" s="114"/>
      <c r="N150" s="114"/>
      <c r="O150" s="114"/>
      <c r="P150" s="114"/>
      <c r="Q150" s="114"/>
      <c r="R150" s="114"/>
      <c r="S150" s="114"/>
      <c r="T150" s="115"/>
      <c r="U150" s="116">
        <v>764992.48</v>
      </c>
      <c r="V150" s="117"/>
      <c r="W150" s="117"/>
      <c r="X150" s="117"/>
      <c r="Y150" s="117"/>
      <c r="Z150" s="118"/>
    </row>
    <row r="151" spans="2:26" x14ac:dyDescent="0.3">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spans="2:26" ht="18" x14ac:dyDescent="0.35">
      <c r="B152" s="120" t="s">
        <v>73</v>
      </c>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2"/>
    </row>
    <row r="153" spans="2:26" ht="31.5" customHeight="1" x14ac:dyDescent="0.3">
      <c r="B153" s="77" t="s">
        <v>74</v>
      </c>
      <c r="C153" s="78"/>
      <c r="D153" s="78"/>
      <c r="E153" s="78"/>
      <c r="F153" s="78"/>
      <c r="G153" s="78"/>
      <c r="H153" s="78"/>
      <c r="I153" s="78"/>
      <c r="J153" s="78"/>
      <c r="K153" s="78"/>
      <c r="L153" s="78"/>
      <c r="M153" s="78"/>
      <c r="N153" s="78"/>
      <c r="O153" s="78"/>
      <c r="P153" s="78"/>
      <c r="Q153" s="78"/>
      <c r="R153" s="78"/>
      <c r="S153" s="78"/>
      <c r="T153" s="78"/>
      <c r="U153" s="78"/>
      <c r="V153" s="78"/>
      <c r="W153" s="78"/>
      <c r="X153" s="78"/>
      <c r="Y153" s="78"/>
      <c r="Z153" s="79"/>
    </row>
    <row r="154" spans="2:26" x14ac:dyDescent="0.3">
      <c r="B154" s="113" t="s">
        <v>61</v>
      </c>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5"/>
    </row>
    <row r="155" spans="2:26" ht="15" customHeight="1" x14ac:dyDescent="0.3">
      <c r="B155" s="123" t="s">
        <v>62</v>
      </c>
      <c r="C155" s="124" t="s">
        <v>63</v>
      </c>
      <c r="D155" s="125"/>
      <c r="E155" s="125"/>
      <c r="F155" s="125"/>
      <c r="G155" s="125"/>
      <c r="H155" s="125"/>
      <c r="I155" s="125"/>
      <c r="J155" s="125"/>
      <c r="K155" s="125"/>
      <c r="L155" s="125"/>
      <c r="M155" s="125"/>
      <c r="N155" s="125"/>
      <c r="O155" s="125"/>
      <c r="P155" s="125"/>
      <c r="Q155" s="125"/>
      <c r="R155" s="125"/>
      <c r="S155" s="125"/>
      <c r="T155" s="125"/>
      <c r="U155" s="125"/>
      <c r="V155" s="125"/>
      <c r="W155" s="125"/>
      <c r="X155" s="125"/>
      <c r="Y155" s="125"/>
      <c r="Z155" s="126"/>
    </row>
    <row r="156" spans="2:26" x14ac:dyDescent="0.3">
      <c r="B156" s="100" t="s">
        <v>64</v>
      </c>
      <c r="C156" s="88">
        <v>0</v>
      </c>
      <c r="D156" s="88">
        <v>4.1666666666666664E-2</v>
      </c>
      <c r="E156" s="88">
        <v>8.3333333333333329E-2</v>
      </c>
      <c r="F156" s="88">
        <v>0.125</v>
      </c>
      <c r="G156" s="88">
        <v>0.16666666666666666</v>
      </c>
      <c r="H156" s="88">
        <v>0.20833333333333334</v>
      </c>
      <c r="I156" s="88">
        <v>0.25</v>
      </c>
      <c r="J156" s="88">
        <v>0.29166666666666669</v>
      </c>
      <c r="K156" s="88">
        <v>0.33333333333333331</v>
      </c>
      <c r="L156" s="88">
        <v>0.375</v>
      </c>
      <c r="M156" s="88">
        <v>0.41666666666666669</v>
      </c>
      <c r="N156" s="88">
        <v>0.45833333333333331</v>
      </c>
      <c r="O156" s="88">
        <v>0.5</v>
      </c>
      <c r="P156" s="88">
        <v>0.54166666666666663</v>
      </c>
      <c r="Q156" s="88">
        <v>0.58333333333333337</v>
      </c>
      <c r="R156" s="88">
        <v>0.625</v>
      </c>
      <c r="S156" s="88">
        <v>0.66666666666666663</v>
      </c>
      <c r="T156" s="88">
        <v>0.70833333333333337</v>
      </c>
      <c r="U156" s="88">
        <v>0.75</v>
      </c>
      <c r="V156" s="88">
        <v>0.79166666666666663</v>
      </c>
      <c r="W156" s="88">
        <v>0.83333333333333337</v>
      </c>
      <c r="X156" s="88">
        <v>0.875</v>
      </c>
      <c r="Y156" s="88">
        <v>0.91666666666666663</v>
      </c>
      <c r="Z156" s="88">
        <v>0.95833333333333337</v>
      </c>
    </row>
    <row r="157" spans="2:26" x14ac:dyDescent="0.3">
      <c r="B157" s="102"/>
      <c r="C157" s="89" t="s">
        <v>65</v>
      </c>
      <c r="D157" s="89" t="s">
        <v>65</v>
      </c>
      <c r="E157" s="89" t="s">
        <v>65</v>
      </c>
      <c r="F157" s="89" t="s">
        <v>65</v>
      </c>
      <c r="G157" s="89" t="s">
        <v>65</v>
      </c>
      <c r="H157" s="89" t="s">
        <v>65</v>
      </c>
      <c r="I157" s="89" t="s">
        <v>65</v>
      </c>
      <c r="J157" s="89" t="s">
        <v>65</v>
      </c>
      <c r="K157" s="89" t="s">
        <v>65</v>
      </c>
      <c r="L157" s="89" t="s">
        <v>65</v>
      </c>
      <c r="M157" s="89" t="s">
        <v>65</v>
      </c>
      <c r="N157" s="89" t="s">
        <v>65</v>
      </c>
      <c r="O157" s="89" t="s">
        <v>65</v>
      </c>
      <c r="P157" s="89" t="s">
        <v>65</v>
      </c>
      <c r="Q157" s="89" t="s">
        <v>65</v>
      </c>
      <c r="R157" s="89" t="s">
        <v>65</v>
      </c>
      <c r="S157" s="89" t="s">
        <v>65</v>
      </c>
      <c r="T157" s="89" t="s">
        <v>65</v>
      </c>
      <c r="U157" s="89" t="s">
        <v>65</v>
      </c>
      <c r="V157" s="89" t="s">
        <v>65</v>
      </c>
      <c r="W157" s="89" t="s">
        <v>65</v>
      </c>
      <c r="X157" s="89" t="s">
        <v>65</v>
      </c>
      <c r="Y157" s="89" t="s">
        <v>65</v>
      </c>
      <c r="Z157" s="89" t="s">
        <v>66</v>
      </c>
    </row>
    <row r="158" spans="2:26" x14ac:dyDescent="0.3">
      <c r="B158" s="104"/>
      <c r="C158" s="90">
        <v>4.1666666666666664E-2</v>
      </c>
      <c r="D158" s="90">
        <v>8.3333333333333329E-2</v>
      </c>
      <c r="E158" s="90">
        <v>0.125</v>
      </c>
      <c r="F158" s="90">
        <v>0.16666666666666666</v>
      </c>
      <c r="G158" s="90">
        <v>0.20833333333333334</v>
      </c>
      <c r="H158" s="90">
        <v>0.25</v>
      </c>
      <c r="I158" s="90">
        <v>0.29166666666666669</v>
      </c>
      <c r="J158" s="90">
        <v>0.33333333333333331</v>
      </c>
      <c r="K158" s="90">
        <v>0.375</v>
      </c>
      <c r="L158" s="90">
        <v>0.41666666666666669</v>
      </c>
      <c r="M158" s="90">
        <v>0.45833333333333331</v>
      </c>
      <c r="N158" s="90">
        <v>0.5</v>
      </c>
      <c r="O158" s="90">
        <v>0.54166666666666663</v>
      </c>
      <c r="P158" s="90">
        <v>0.58333333333333337</v>
      </c>
      <c r="Q158" s="90">
        <v>0.625</v>
      </c>
      <c r="R158" s="90">
        <v>0.66666666666666663</v>
      </c>
      <c r="S158" s="90">
        <v>0.70833333333333337</v>
      </c>
      <c r="T158" s="90">
        <v>0.75</v>
      </c>
      <c r="U158" s="90">
        <v>0.79166666666666663</v>
      </c>
      <c r="V158" s="90">
        <v>0.83333333333333337</v>
      </c>
      <c r="W158" s="90">
        <v>0.875</v>
      </c>
      <c r="X158" s="90">
        <v>0.91666666666666663</v>
      </c>
      <c r="Y158" s="90">
        <v>0.95833333333333337</v>
      </c>
      <c r="Z158" s="90">
        <v>0</v>
      </c>
    </row>
    <row r="159" spans="2:26" x14ac:dyDescent="0.3">
      <c r="B159" s="127">
        <v>1</v>
      </c>
      <c r="C159" s="128">
        <v>1244.83</v>
      </c>
      <c r="D159" s="128">
        <v>1240.53</v>
      </c>
      <c r="E159" s="128">
        <v>1256.77</v>
      </c>
      <c r="F159" s="128">
        <v>1306.73</v>
      </c>
      <c r="G159" s="128">
        <v>1353.73</v>
      </c>
      <c r="H159" s="128">
        <v>1430.03</v>
      </c>
      <c r="I159" s="128">
        <v>1449.95</v>
      </c>
      <c r="J159" s="128">
        <v>1462.29</v>
      </c>
      <c r="K159" s="128">
        <v>1466.26</v>
      </c>
      <c r="L159" s="128">
        <v>1473.28</v>
      </c>
      <c r="M159" s="128">
        <v>1473.51</v>
      </c>
      <c r="N159" s="128">
        <v>1474.44</v>
      </c>
      <c r="O159" s="128">
        <v>1463.87</v>
      </c>
      <c r="P159" s="128">
        <v>1470.21</v>
      </c>
      <c r="Q159" s="128">
        <v>1505.39</v>
      </c>
      <c r="R159" s="128">
        <v>1511.9</v>
      </c>
      <c r="S159" s="128">
        <v>1573.83</v>
      </c>
      <c r="T159" s="128">
        <v>1517.31</v>
      </c>
      <c r="U159" s="128">
        <v>1519.5</v>
      </c>
      <c r="V159" s="128">
        <v>1431.59</v>
      </c>
      <c r="W159" s="128">
        <v>1400.89</v>
      </c>
      <c r="X159" s="128">
        <v>1147.05</v>
      </c>
      <c r="Y159" s="128">
        <v>1290.8699999999999</v>
      </c>
      <c r="Z159" s="128">
        <v>1255.4100000000001</v>
      </c>
    </row>
    <row r="160" spans="2:26" x14ac:dyDescent="0.3">
      <c r="B160" s="127">
        <v>2</v>
      </c>
      <c r="C160" s="128">
        <v>1269.32</v>
      </c>
      <c r="D160" s="128">
        <v>1255.3900000000001</v>
      </c>
      <c r="E160" s="128">
        <v>1266.47</v>
      </c>
      <c r="F160" s="128">
        <v>1257.75</v>
      </c>
      <c r="G160" s="128">
        <v>1333.54</v>
      </c>
      <c r="H160" s="128">
        <v>1411.52</v>
      </c>
      <c r="I160" s="128">
        <v>1454.88</v>
      </c>
      <c r="J160" s="128">
        <v>1516.22</v>
      </c>
      <c r="K160" s="128">
        <v>1593.81</v>
      </c>
      <c r="L160" s="128">
        <v>1605.98</v>
      </c>
      <c r="M160" s="128">
        <v>1603.33</v>
      </c>
      <c r="N160" s="128">
        <v>1603.66</v>
      </c>
      <c r="O160" s="128">
        <v>1619.63</v>
      </c>
      <c r="P160" s="128">
        <v>1613.65</v>
      </c>
      <c r="Q160" s="128">
        <v>1620.54</v>
      </c>
      <c r="R160" s="128">
        <v>1607.57</v>
      </c>
      <c r="S160" s="128">
        <v>1627.97</v>
      </c>
      <c r="T160" s="128">
        <v>1631.89</v>
      </c>
      <c r="U160" s="128">
        <v>1566.39</v>
      </c>
      <c r="V160" s="128">
        <v>1448.33</v>
      </c>
      <c r="W160" s="128">
        <v>1436.96</v>
      </c>
      <c r="X160" s="128">
        <v>1401.99</v>
      </c>
      <c r="Y160" s="128">
        <v>1331.14</v>
      </c>
      <c r="Z160" s="128">
        <v>1286.0999999999999</v>
      </c>
    </row>
    <row r="161" spans="2:26" x14ac:dyDescent="0.3">
      <c r="B161" s="127">
        <v>3</v>
      </c>
      <c r="C161" s="128">
        <v>1322</v>
      </c>
      <c r="D161" s="128">
        <v>1319.9</v>
      </c>
      <c r="E161" s="128">
        <v>1322.94</v>
      </c>
      <c r="F161" s="128">
        <v>1305.68</v>
      </c>
      <c r="G161" s="128">
        <v>1355.34</v>
      </c>
      <c r="H161" s="128">
        <v>1412.58</v>
      </c>
      <c r="I161" s="128">
        <v>1418.6</v>
      </c>
      <c r="J161" s="128">
        <v>1421.53</v>
      </c>
      <c r="K161" s="128">
        <v>1483.02</v>
      </c>
      <c r="L161" s="128">
        <v>1495.45</v>
      </c>
      <c r="M161" s="128">
        <v>1486.98</v>
      </c>
      <c r="N161" s="128">
        <v>1492.66</v>
      </c>
      <c r="O161" s="128">
        <v>1473.7</v>
      </c>
      <c r="P161" s="128">
        <v>1518.62</v>
      </c>
      <c r="Q161" s="128">
        <v>1522.09</v>
      </c>
      <c r="R161" s="128">
        <v>1542.02</v>
      </c>
      <c r="S161" s="128">
        <v>1607.84</v>
      </c>
      <c r="T161" s="128">
        <v>1631.02</v>
      </c>
      <c r="U161" s="128">
        <v>1602.8</v>
      </c>
      <c r="V161" s="128">
        <v>1600.46</v>
      </c>
      <c r="W161" s="128">
        <v>1429.41</v>
      </c>
      <c r="X161" s="128">
        <v>1412.34</v>
      </c>
      <c r="Y161" s="128">
        <v>1390.72</v>
      </c>
      <c r="Z161" s="128">
        <v>1338.86</v>
      </c>
    </row>
    <row r="162" spans="2:26" x14ac:dyDescent="0.3">
      <c r="B162" s="127">
        <v>4</v>
      </c>
      <c r="C162" s="128">
        <v>1367.47</v>
      </c>
      <c r="D162" s="128">
        <v>1367.52</v>
      </c>
      <c r="E162" s="128">
        <v>1403.44</v>
      </c>
      <c r="F162" s="128">
        <v>1410.87</v>
      </c>
      <c r="G162" s="128">
        <v>1442.46</v>
      </c>
      <c r="H162" s="128">
        <v>1924.18</v>
      </c>
      <c r="I162" s="128">
        <v>1563.98</v>
      </c>
      <c r="J162" s="128">
        <v>1556.1</v>
      </c>
      <c r="K162" s="128">
        <v>1564.58</v>
      </c>
      <c r="L162" s="128">
        <v>1560.56</v>
      </c>
      <c r="M162" s="128">
        <v>1538.21</v>
      </c>
      <c r="N162" s="128">
        <v>1552.61</v>
      </c>
      <c r="O162" s="128">
        <v>1549.4</v>
      </c>
      <c r="P162" s="128">
        <v>1555.4</v>
      </c>
      <c r="Q162" s="128">
        <v>1565.44</v>
      </c>
      <c r="R162" s="128">
        <v>1565.77</v>
      </c>
      <c r="S162" s="128">
        <v>1588.7</v>
      </c>
      <c r="T162" s="128">
        <v>1645.47</v>
      </c>
      <c r="U162" s="128">
        <v>1588.64</v>
      </c>
      <c r="V162" s="128">
        <v>1526.81</v>
      </c>
      <c r="W162" s="128">
        <v>1465.38</v>
      </c>
      <c r="X162" s="128">
        <v>1434.03</v>
      </c>
      <c r="Y162" s="128">
        <v>1418.17</v>
      </c>
      <c r="Z162" s="128">
        <v>1365.7</v>
      </c>
    </row>
    <row r="163" spans="2:26" x14ac:dyDescent="0.3">
      <c r="B163" s="127">
        <v>5</v>
      </c>
      <c r="C163" s="128">
        <v>1391.11</v>
      </c>
      <c r="D163" s="128">
        <v>1403.01</v>
      </c>
      <c r="E163" s="128">
        <v>1420.39</v>
      </c>
      <c r="F163" s="128">
        <v>1434.54</v>
      </c>
      <c r="G163" s="128">
        <v>1913.02</v>
      </c>
      <c r="H163" s="128">
        <v>1562.73</v>
      </c>
      <c r="I163" s="128">
        <v>1926.84</v>
      </c>
      <c r="J163" s="128">
        <v>1770.08</v>
      </c>
      <c r="K163" s="128">
        <v>1745.97</v>
      </c>
      <c r="L163" s="128">
        <v>1757.95</v>
      </c>
      <c r="M163" s="128">
        <v>1731.14</v>
      </c>
      <c r="N163" s="128">
        <v>1728.18</v>
      </c>
      <c r="O163" s="128">
        <v>1706.07</v>
      </c>
      <c r="P163" s="128">
        <v>1708.87</v>
      </c>
      <c r="Q163" s="128">
        <v>1712.1</v>
      </c>
      <c r="R163" s="128">
        <v>1699.76</v>
      </c>
      <c r="S163" s="128">
        <v>1753.29</v>
      </c>
      <c r="T163" s="128">
        <v>1797.79</v>
      </c>
      <c r="U163" s="128">
        <v>1730.54</v>
      </c>
      <c r="V163" s="128">
        <v>1708.72</v>
      </c>
      <c r="W163" s="128">
        <v>1593.15</v>
      </c>
      <c r="X163" s="128">
        <v>1482.56</v>
      </c>
      <c r="Y163" s="128">
        <v>1429.38</v>
      </c>
      <c r="Z163" s="128">
        <v>1412.03</v>
      </c>
    </row>
    <row r="164" spans="2:26" x14ac:dyDescent="0.3">
      <c r="B164" s="127">
        <v>6</v>
      </c>
      <c r="C164" s="128">
        <v>1300.05</v>
      </c>
      <c r="D164" s="128">
        <v>1302.1099999999999</v>
      </c>
      <c r="E164" s="128">
        <v>1342.02</v>
      </c>
      <c r="F164" s="128">
        <v>1343.08</v>
      </c>
      <c r="G164" s="128">
        <v>1388.44</v>
      </c>
      <c r="H164" s="128">
        <v>1395.66</v>
      </c>
      <c r="I164" s="128">
        <v>1471.96</v>
      </c>
      <c r="J164" s="128">
        <v>1473.64</v>
      </c>
      <c r="K164" s="128">
        <v>1514.17</v>
      </c>
      <c r="L164" s="128">
        <v>1500.88</v>
      </c>
      <c r="M164" s="128">
        <v>1486.96</v>
      </c>
      <c r="N164" s="128">
        <v>1486.66</v>
      </c>
      <c r="O164" s="128">
        <v>1486.62</v>
      </c>
      <c r="P164" s="128">
        <v>1490.15</v>
      </c>
      <c r="Q164" s="128">
        <v>1491.23</v>
      </c>
      <c r="R164" s="128">
        <v>1487.44</v>
      </c>
      <c r="S164" s="128">
        <v>1487.05</v>
      </c>
      <c r="T164" s="128">
        <v>1581.79</v>
      </c>
      <c r="U164" s="128">
        <v>1486.95</v>
      </c>
      <c r="V164" s="128">
        <v>1486.89</v>
      </c>
      <c r="W164" s="128">
        <v>1412.64</v>
      </c>
      <c r="X164" s="128">
        <v>1367.64</v>
      </c>
      <c r="Y164" s="128">
        <v>1350.91</v>
      </c>
      <c r="Z164" s="128">
        <v>1324.25</v>
      </c>
    </row>
    <row r="165" spans="2:26" x14ac:dyDescent="0.3">
      <c r="B165" s="127">
        <v>7</v>
      </c>
      <c r="C165" s="128">
        <v>1336.89</v>
      </c>
      <c r="D165" s="128">
        <v>1336.04</v>
      </c>
      <c r="E165" s="128">
        <v>1366.75</v>
      </c>
      <c r="F165" s="128">
        <v>1374.18</v>
      </c>
      <c r="G165" s="128">
        <v>1452.32</v>
      </c>
      <c r="H165" s="128">
        <v>1486.33</v>
      </c>
      <c r="I165" s="128">
        <v>1581.02</v>
      </c>
      <c r="J165" s="128">
        <v>1686.53</v>
      </c>
      <c r="K165" s="128">
        <v>1588.34</v>
      </c>
      <c r="L165" s="128">
        <v>1719.3</v>
      </c>
      <c r="M165" s="128">
        <v>1589.86</v>
      </c>
      <c r="N165" s="128">
        <v>1586.09</v>
      </c>
      <c r="O165" s="128">
        <v>1589</v>
      </c>
      <c r="P165" s="128">
        <v>1585.19</v>
      </c>
      <c r="Q165" s="128">
        <v>1584.11</v>
      </c>
      <c r="R165" s="128">
        <v>1580.98</v>
      </c>
      <c r="S165" s="128">
        <v>1678.42</v>
      </c>
      <c r="T165" s="128">
        <v>1740.47</v>
      </c>
      <c r="U165" s="128">
        <v>1691.16</v>
      </c>
      <c r="V165" s="128">
        <v>1668.88</v>
      </c>
      <c r="W165" s="128">
        <v>1571.8</v>
      </c>
      <c r="X165" s="128">
        <v>1475.42</v>
      </c>
      <c r="Y165" s="128">
        <v>1412.11</v>
      </c>
      <c r="Z165" s="128">
        <v>1388.13</v>
      </c>
    </row>
    <row r="166" spans="2:26" x14ac:dyDescent="0.3">
      <c r="B166" s="127">
        <v>8</v>
      </c>
      <c r="C166" s="128">
        <v>1384.33</v>
      </c>
      <c r="D166" s="128">
        <v>1336.69</v>
      </c>
      <c r="E166" s="128">
        <v>1375.27</v>
      </c>
      <c r="F166" s="128">
        <v>1360.56</v>
      </c>
      <c r="G166" s="128">
        <v>1462.81</v>
      </c>
      <c r="H166" s="128">
        <v>1485.24</v>
      </c>
      <c r="I166" s="128">
        <v>1483.3</v>
      </c>
      <c r="J166" s="128">
        <v>1592.39</v>
      </c>
      <c r="K166" s="128">
        <v>1601.32</v>
      </c>
      <c r="L166" s="128">
        <v>1600.77</v>
      </c>
      <c r="M166" s="128">
        <v>1596.31</v>
      </c>
      <c r="N166" s="128">
        <v>1595.45</v>
      </c>
      <c r="O166" s="128">
        <v>1592.19</v>
      </c>
      <c r="P166" s="128">
        <v>1590.68</v>
      </c>
      <c r="Q166" s="128">
        <v>1593.21</v>
      </c>
      <c r="R166" s="128">
        <v>1589.68</v>
      </c>
      <c r="S166" s="128">
        <v>1588.23</v>
      </c>
      <c r="T166" s="128">
        <v>1723.41</v>
      </c>
      <c r="U166" s="128">
        <v>1653.84</v>
      </c>
      <c r="V166" s="128">
        <v>1636.01</v>
      </c>
      <c r="W166" s="128">
        <v>1486.65</v>
      </c>
      <c r="X166" s="128">
        <v>1428.96</v>
      </c>
      <c r="Y166" s="128">
        <v>1411.87</v>
      </c>
      <c r="Z166" s="128">
        <v>1410.81</v>
      </c>
    </row>
    <row r="167" spans="2:26" x14ac:dyDescent="0.3">
      <c r="B167" s="127">
        <v>9</v>
      </c>
      <c r="C167" s="128">
        <v>1391.62</v>
      </c>
      <c r="D167" s="128">
        <v>1354.52</v>
      </c>
      <c r="E167" s="128">
        <v>1326.06</v>
      </c>
      <c r="F167" s="128">
        <v>1317.93</v>
      </c>
      <c r="G167" s="128">
        <v>1385.53</v>
      </c>
      <c r="H167" s="128">
        <v>1409.53</v>
      </c>
      <c r="I167" s="128">
        <v>1455.32</v>
      </c>
      <c r="J167" s="128">
        <v>1491.42</v>
      </c>
      <c r="K167" s="128">
        <v>1603.79</v>
      </c>
      <c r="L167" s="128">
        <v>1603.67</v>
      </c>
      <c r="M167" s="128">
        <v>1603.5</v>
      </c>
      <c r="N167" s="128">
        <v>1595.43</v>
      </c>
      <c r="O167" s="128">
        <v>1592.36</v>
      </c>
      <c r="P167" s="128">
        <v>1582.29</v>
      </c>
      <c r="Q167" s="128">
        <v>1573.73</v>
      </c>
      <c r="R167" s="128">
        <v>1582.15</v>
      </c>
      <c r="S167" s="128">
        <v>1589.97</v>
      </c>
      <c r="T167" s="128">
        <v>1720.74</v>
      </c>
      <c r="U167" s="128">
        <v>1681.19</v>
      </c>
      <c r="V167" s="128">
        <v>1680.16</v>
      </c>
      <c r="W167" s="128">
        <v>1474.31</v>
      </c>
      <c r="X167" s="128">
        <v>1410.04</v>
      </c>
      <c r="Y167" s="128">
        <v>1406.28</v>
      </c>
      <c r="Z167" s="128">
        <v>1400.05</v>
      </c>
    </row>
    <row r="168" spans="2:26" x14ac:dyDescent="0.3">
      <c r="B168" s="127">
        <v>10</v>
      </c>
      <c r="C168" s="128">
        <v>1355.02</v>
      </c>
      <c r="D168" s="128">
        <v>1322.26</v>
      </c>
      <c r="E168" s="128">
        <v>1319.63</v>
      </c>
      <c r="F168" s="128">
        <v>1304.8699999999999</v>
      </c>
      <c r="G168" s="128">
        <v>1347.72</v>
      </c>
      <c r="H168" s="128">
        <v>1360.49</v>
      </c>
      <c r="I168" s="128">
        <v>1386.12</v>
      </c>
      <c r="J168" s="128">
        <v>1438.94</v>
      </c>
      <c r="K168" s="128">
        <v>1461.01</v>
      </c>
      <c r="L168" s="128">
        <v>1489.69</v>
      </c>
      <c r="M168" s="128">
        <v>1470.97</v>
      </c>
      <c r="N168" s="128">
        <v>1470.85</v>
      </c>
      <c r="O168" s="128">
        <v>1470.82</v>
      </c>
      <c r="P168" s="128">
        <v>1471.66</v>
      </c>
      <c r="Q168" s="128">
        <v>1478.24</v>
      </c>
      <c r="R168" s="128">
        <v>1477.76</v>
      </c>
      <c r="S168" s="128">
        <v>1527.17</v>
      </c>
      <c r="T168" s="128">
        <v>1663.99</v>
      </c>
      <c r="U168" s="128">
        <v>1586.48</v>
      </c>
      <c r="V168" s="128">
        <v>1582.81</v>
      </c>
      <c r="W168" s="128">
        <v>1447.22</v>
      </c>
      <c r="X168" s="128">
        <v>1412.48</v>
      </c>
      <c r="Y168" s="128">
        <v>1409.98</v>
      </c>
      <c r="Z168" s="128">
        <v>1393.47</v>
      </c>
    </row>
    <row r="169" spans="2:26" x14ac:dyDescent="0.3">
      <c r="B169" s="127">
        <v>11</v>
      </c>
      <c r="C169" s="128">
        <v>1325.06</v>
      </c>
      <c r="D169" s="128">
        <v>1311.29</v>
      </c>
      <c r="E169" s="128">
        <v>1326.75</v>
      </c>
      <c r="F169" s="128">
        <v>1359.61</v>
      </c>
      <c r="G169" s="128">
        <v>1415.3</v>
      </c>
      <c r="H169" s="128">
        <v>1468.73</v>
      </c>
      <c r="I169" s="128">
        <v>1590.2</v>
      </c>
      <c r="J169" s="128">
        <v>1625.92</v>
      </c>
      <c r="K169" s="128">
        <v>1623.85</v>
      </c>
      <c r="L169" s="128">
        <v>1625.7</v>
      </c>
      <c r="M169" s="128">
        <v>1623.06</v>
      </c>
      <c r="N169" s="128">
        <v>1622.21</v>
      </c>
      <c r="O169" s="128">
        <v>1615.83</v>
      </c>
      <c r="P169" s="128">
        <v>1604.9</v>
      </c>
      <c r="Q169" s="128">
        <v>1604.52</v>
      </c>
      <c r="R169" s="128">
        <v>1598.96</v>
      </c>
      <c r="S169" s="128">
        <v>1613.8</v>
      </c>
      <c r="T169" s="128">
        <v>1731.05</v>
      </c>
      <c r="U169" s="128">
        <v>1612.42</v>
      </c>
      <c r="V169" s="128">
        <v>1599.53</v>
      </c>
      <c r="W169" s="128">
        <v>1468.94</v>
      </c>
      <c r="X169" s="128">
        <v>1420.2</v>
      </c>
      <c r="Y169" s="128">
        <v>1393.86</v>
      </c>
      <c r="Z169" s="128">
        <v>1377.29</v>
      </c>
    </row>
    <row r="170" spans="2:26" x14ac:dyDescent="0.3">
      <c r="B170" s="129">
        <v>12</v>
      </c>
      <c r="C170" s="128">
        <v>1303.4000000000001</v>
      </c>
      <c r="D170" s="128">
        <v>1309.3599999999999</v>
      </c>
      <c r="E170" s="128">
        <v>1337.11</v>
      </c>
      <c r="F170" s="128">
        <v>1411.03</v>
      </c>
      <c r="G170" s="128">
        <v>1425.78</v>
      </c>
      <c r="H170" s="128">
        <v>1491.28</v>
      </c>
      <c r="I170" s="128">
        <v>1603.96</v>
      </c>
      <c r="J170" s="128">
        <v>1686.65</v>
      </c>
      <c r="K170" s="128">
        <v>1614.99</v>
      </c>
      <c r="L170" s="128">
        <v>1616.53</v>
      </c>
      <c r="M170" s="128">
        <v>1611.78</v>
      </c>
      <c r="N170" s="128">
        <v>1609.77</v>
      </c>
      <c r="O170" s="128">
        <v>1611.99</v>
      </c>
      <c r="P170" s="128">
        <v>1604.99</v>
      </c>
      <c r="Q170" s="128">
        <v>1599.4</v>
      </c>
      <c r="R170" s="128">
        <v>1597.45</v>
      </c>
      <c r="S170" s="128">
        <v>1604.68</v>
      </c>
      <c r="T170" s="128">
        <v>1607.33</v>
      </c>
      <c r="U170" s="128">
        <v>1575.5</v>
      </c>
      <c r="V170" s="128">
        <v>1467.76</v>
      </c>
      <c r="W170" s="128">
        <v>1446.68</v>
      </c>
      <c r="X170" s="128">
        <v>1417</v>
      </c>
      <c r="Y170" s="128">
        <v>1361.85</v>
      </c>
      <c r="Z170" s="128">
        <v>1322.44</v>
      </c>
    </row>
    <row r="171" spans="2:26" x14ac:dyDescent="0.3">
      <c r="B171" s="129">
        <v>13</v>
      </c>
      <c r="C171" s="128">
        <v>1314.33</v>
      </c>
      <c r="D171" s="128">
        <v>1310.21</v>
      </c>
      <c r="E171" s="128">
        <v>1345.27</v>
      </c>
      <c r="F171" s="128">
        <v>1384.72</v>
      </c>
      <c r="G171" s="128">
        <v>1422.21</v>
      </c>
      <c r="H171" s="128">
        <v>1426.07</v>
      </c>
      <c r="I171" s="128">
        <v>1506.65</v>
      </c>
      <c r="J171" s="128">
        <v>1572.88</v>
      </c>
      <c r="K171" s="128">
        <v>1566.38</v>
      </c>
      <c r="L171" s="128">
        <v>1562.54</v>
      </c>
      <c r="M171" s="128">
        <v>1498.89</v>
      </c>
      <c r="N171" s="128">
        <v>1498.13</v>
      </c>
      <c r="O171" s="128">
        <v>1450.21</v>
      </c>
      <c r="P171" s="128">
        <v>1436.51</v>
      </c>
      <c r="Q171" s="128">
        <v>1436.7</v>
      </c>
      <c r="R171" s="128">
        <v>1438.4</v>
      </c>
      <c r="S171" s="128">
        <v>1573.95</v>
      </c>
      <c r="T171" s="128">
        <v>1577.48</v>
      </c>
      <c r="U171" s="128">
        <v>1497.36</v>
      </c>
      <c r="V171" s="128">
        <v>1471.34</v>
      </c>
      <c r="W171" s="128">
        <v>1447.82</v>
      </c>
      <c r="X171" s="128">
        <v>1404.7</v>
      </c>
      <c r="Y171" s="128">
        <v>1362.45</v>
      </c>
      <c r="Z171" s="128">
        <v>1332.84</v>
      </c>
    </row>
    <row r="172" spans="2:26" x14ac:dyDescent="0.3">
      <c r="B172" s="129">
        <v>14</v>
      </c>
      <c r="C172" s="128">
        <v>1296.26</v>
      </c>
      <c r="D172" s="128">
        <v>1303</v>
      </c>
      <c r="E172" s="128">
        <v>1323.52</v>
      </c>
      <c r="F172" s="128">
        <v>1374.27</v>
      </c>
      <c r="G172" s="128">
        <v>1403.1</v>
      </c>
      <c r="H172" s="128">
        <v>1427.83</v>
      </c>
      <c r="I172" s="128">
        <v>1497.33</v>
      </c>
      <c r="J172" s="128">
        <v>1561.95</v>
      </c>
      <c r="K172" s="128">
        <v>1550.8</v>
      </c>
      <c r="L172" s="128">
        <v>1550.51</v>
      </c>
      <c r="M172" s="128">
        <v>1535.62</v>
      </c>
      <c r="N172" s="128">
        <v>1497.95</v>
      </c>
      <c r="O172" s="128">
        <v>1498.07</v>
      </c>
      <c r="P172" s="128">
        <v>1496.94</v>
      </c>
      <c r="Q172" s="128">
        <v>1497.38</v>
      </c>
      <c r="R172" s="128">
        <v>1497.18</v>
      </c>
      <c r="S172" s="128">
        <v>1550.8</v>
      </c>
      <c r="T172" s="128">
        <v>1557.72</v>
      </c>
      <c r="U172" s="128">
        <v>1469.3</v>
      </c>
      <c r="V172" s="128">
        <v>1402.76</v>
      </c>
      <c r="W172" s="128">
        <v>1420.2</v>
      </c>
      <c r="X172" s="128">
        <v>1335.93</v>
      </c>
      <c r="Y172" s="128">
        <v>1357.1</v>
      </c>
      <c r="Z172" s="128">
        <v>1326.01</v>
      </c>
    </row>
    <row r="173" spans="2:26" x14ac:dyDescent="0.3">
      <c r="B173" s="129">
        <v>15</v>
      </c>
      <c r="C173" s="128">
        <v>1377.83</v>
      </c>
      <c r="D173" s="128">
        <v>1378.24</v>
      </c>
      <c r="E173" s="128">
        <v>1420.05</v>
      </c>
      <c r="F173" s="128">
        <v>1422.47</v>
      </c>
      <c r="G173" s="128">
        <v>1492.9</v>
      </c>
      <c r="H173" s="128">
        <v>1485.81</v>
      </c>
      <c r="I173" s="128">
        <v>1583.65</v>
      </c>
      <c r="J173" s="128">
        <v>1688.96</v>
      </c>
      <c r="K173" s="128">
        <v>1684.15</v>
      </c>
      <c r="L173" s="128">
        <v>1680.07</v>
      </c>
      <c r="M173" s="128">
        <v>1641.23</v>
      </c>
      <c r="N173" s="128">
        <v>1638.19</v>
      </c>
      <c r="O173" s="128">
        <v>1636.71</v>
      </c>
      <c r="P173" s="128">
        <v>1632.75</v>
      </c>
      <c r="Q173" s="128">
        <v>1647.16</v>
      </c>
      <c r="R173" s="128">
        <v>1649.07</v>
      </c>
      <c r="S173" s="128">
        <v>1686.09</v>
      </c>
      <c r="T173" s="128">
        <v>1689.51</v>
      </c>
      <c r="U173" s="128">
        <v>1618.67</v>
      </c>
      <c r="V173" s="128">
        <v>1412.64</v>
      </c>
      <c r="W173" s="128">
        <v>1547.52</v>
      </c>
      <c r="X173" s="128">
        <v>1545.68</v>
      </c>
      <c r="Y173" s="128">
        <v>1469.31</v>
      </c>
      <c r="Z173" s="128">
        <v>1441.77</v>
      </c>
    </row>
    <row r="174" spans="2:26" x14ac:dyDescent="0.3">
      <c r="B174" s="129">
        <v>16</v>
      </c>
      <c r="C174" s="128">
        <v>1520.24</v>
      </c>
      <c r="D174" s="128">
        <v>1433.64</v>
      </c>
      <c r="E174" s="128">
        <v>1411.23</v>
      </c>
      <c r="F174" s="128">
        <v>1356.9</v>
      </c>
      <c r="G174" s="128">
        <v>1433.5</v>
      </c>
      <c r="H174" s="128">
        <v>1563.43</v>
      </c>
      <c r="I174" s="128">
        <v>1649.93</v>
      </c>
      <c r="J174" s="128">
        <v>1693.83</v>
      </c>
      <c r="K174" s="128">
        <v>1703.7</v>
      </c>
      <c r="L174" s="128">
        <v>1704.11</v>
      </c>
      <c r="M174" s="128">
        <v>1680.34</v>
      </c>
      <c r="N174" s="128">
        <v>1663.85</v>
      </c>
      <c r="O174" s="128">
        <v>1586.5</v>
      </c>
      <c r="P174" s="128">
        <v>1655.13</v>
      </c>
      <c r="Q174" s="128">
        <v>1588.59</v>
      </c>
      <c r="R174" s="128">
        <v>1633.58</v>
      </c>
      <c r="S174" s="128">
        <v>1660.32</v>
      </c>
      <c r="T174" s="128">
        <v>1629.59</v>
      </c>
      <c r="U174" s="128">
        <v>1629.93</v>
      </c>
      <c r="V174" s="128">
        <v>1635.6</v>
      </c>
      <c r="W174" s="128">
        <v>1550.58</v>
      </c>
      <c r="X174" s="128">
        <v>1458.32</v>
      </c>
      <c r="Y174" s="128">
        <v>1427.28</v>
      </c>
      <c r="Z174" s="128">
        <v>1395.59</v>
      </c>
    </row>
    <row r="175" spans="2:26" x14ac:dyDescent="0.3">
      <c r="B175" s="129">
        <v>17</v>
      </c>
      <c r="C175" s="128">
        <v>1224.3800000000001</v>
      </c>
      <c r="D175" s="128">
        <v>1185.46</v>
      </c>
      <c r="E175" s="128">
        <v>1175.19</v>
      </c>
      <c r="F175" s="128">
        <v>1072.93</v>
      </c>
      <c r="G175" s="128">
        <v>1311.57</v>
      </c>
      <c r="H175" s="128">
        <v>1484.64</v>
      </c>
      <c r="I175" s="128">
        <v>1516.8</v>
      </c>
      <c r="J175" s="128">
        <v>1500.26</v>
      </c>
      <c r="K175" s="128">
        <v>1591.94</v>
      </c>
      <c r="L175" s="128">
        <v>1596.36</v>
      </c>
      <c r="M175" s="128">
        <v>1567.24</v>
      </c>
      <c r="N175" s="128">
        <v>1590.96</v>
      </c>
      <c r="O175" s="128">
        <v>1493.45</v>
      </c>
      <c r="P175" s="128">
        <v>1577.49</v>
      </c>
      <c r="Q175" s="128">
        <v>1575.09</v>
      </c>
      <c r="R175" s="128">
        <v>1581.52</v>
      </c>
      <c r="S175" s="128">
        <v>1631.31</v>
      </c>
      <c r="T175" s="128">
        <v>1631.24</v>
      </c>
      <c r="U175" s="128">
        <v>1631.75</v>
      </c>
      <c r="V175" s="128">
        <v>1635.53</v>
      </c>
      <c r="W175" s="128">
        <v>1547.06</v>
      </c>
      <c r="X175" s="128">
        <v>1468.53</v>
      </c>
      <c r="Y175" s="128">
        <v>1434.48</v>
      </c>
      <c r="Z175" s="128">
        <v>1345.17</v>
      </c>
    </row>
    <row r="176" spans="2:26" x14ac:dyDescent="0.3">
      <c r="B176" s="129">
        <v>18</v>
      </c>
      <c r="C176" s="128">
        <v>1370.45</v>
      </c>
      <c r="D176" s="128">
        <v>1363.89</v>
      </c>
      <c r="E176" s="128">
        <v>1385.25</v>
      </c>
      <c r="F176" s="128">
        <v>1430.69</v>
      </c>
      <c r="G176" s="128">
        <v>1525.02</v>
      </c>
      <c r="H176" s="128">
        <v>1488.12</v>
      </c>
      <c r="I176" s="128">
        <v>1670.27</v>
      </c>
      <c r="J176" s="128">
        <v>1675.46</v>
      </c>
      <c r="K176" s="128">
        <v>1677.18</v>
      </c>
      <c r="L176" s="128">
        <v>1681.66</v>
      </c>
      <c r="M176" s="128">
        <v>1681.06</v>
      </c>
      <c r="N176" s="128">
        <v>1681.68</v>
      </c>
      <c r="O176" s="128">
        <v>1680.15</v>
      </c>
      <c r="P176" s="128">
        <v>1676.06</v>
      </c>
      <c r="Q176" s="128">
        <v>1640.26</v>
      </c>
      <c r="R176" s="128">
        <v>1639.4</v>
      </c>
      <c r="S176" s="128">
        <v>1677.8</v>
      </c>
      <c r="T176" s="128">
        <v>1679.8</v>
      </c>
      <c r="U176" s="128">
        <v>1633.16</v>
      </c>
      <c r="V176" s="128">
        <v>1598.66</v>
      </c>
      <c r="W176" s="128">
        <v>1467.91</v>
      </c>
      <c r="X176" s="128">
        <v>1448.18</v>
      </c>
      <c r="Y176" s="128">
        <v>1395.96</v>
      </c>
      <c r="Z176" s="128">
        <v>1387.51</v>
      </c>
    </row>
    <row r="177" spans="2:26" x14ac:dyDescent="0.3">
      <c r="B177" s="129">
        <v>19</v>
      </c>
      <c r="C177" s="128">
        <v>1329.21</v>
      </c>
      <c r="D177" s="128">
        <v>1327.65</v>
      </c>
      <c r="E177" s="128">
        <v>1357.59</v>
      </c>
      <c r="F177" s="128">
        <v>1419.94</v>
      </c>
      <c r="G177" s="128">
        <v>1426.61</v>
      </c>
      <c r="H177" s="128">
        <v>1484.42</v>
      </c>
      <c r="I177" s="128">
        <v>1663.57</v>
      </c>
      <c r="J177" s="128">
        <v>1674.6</v>
      </c>
      <c r="K177" s="128">
        <v>1676.48</v>
      </c>
      <c r="L177" s="128">
        <v>1673.58</v>
      </c>
      <c r="M177" s="128">
        <v>1665.35</v>
      </c>
      <c r="N177" s="128">
        <v>1665.29</v>
      </c>
      <c r="O177" s="128">
        <v>1653.22</v>
      </c>
      <c r="P177" s="128">
        <v>1643.65</v>
      </c>
      <c r="Q177" s="128">
        <v>1638.7</v>
      </c>
      <c r="R177" s="128">
        <v>1638.66</v>
      </c>
      <c r="S177" s="128">
        <v>1675.09</v>
      </c>
      <c r="T177" s="128">
        <v>1699.61</v>
      </c>
      <c r="U177" s="128">
        <v>1617.68</v>
      </c>
      <c r="V177" s="128">
        <v>1613.56</v>
      </c>
      <c r="W177" s="128">
        <v>1546.16</v>
      </c>
      <c r="X177" s="128">
        <v>1471.18</v>
      </c>
      <c r="Y177" s="128">
        <v>1431.2</v>
      </c>
      <c r="Z177" s="128">
        <v>1366.15</v>
      </c>
    </row>
    <row r="178" spans="2:26" x14ac:dyDescent="0.3">
      <c r="B178" s="127">
        <v>20</v>
      </c>
      <c r="C178" s="128">
        <v>1253.95</v>
      </c>
      <c r="D178" s="128">
        <v>1272.9000000000001</v>
      </c>
      <c r="E178" s="128">
        <v>1377.99</v>
      </c>
      <c r="F178" s="128">
        <v>1423.28</v>
      </c>
      <c r="G178" s="128">
        <v>1427.44</v>
      </c>
      <c r="H178" s="128">
        <v>1438.15</v>
      </c>
      <c r="I178" s="128">
        <v>1592.3</v>
      </c>
      <c r="J178" s="128">
        <v>1669.16</v>
      </c>
      <c r="K178" s="128">
        <v>1671.23</v>
      </c>
      <c r="L178" s="128">
        <v>1672.85</v>
      </c>
      <c r="M178" s="128">
        <v>1672.83</v>
      </c>
      <c r="N178" s="128">
        <v>1673.95</v>
      </c>
      <c r="O178" s="128">
        <v>1657.34</v>
      </c>
      <c r="P178" s="128">
        <v>1651.74</v>
      </c>
      <c r="Q178" s="128">
        <v>1658.66</v>
      </c>
      <c r="R178" s="128">
        <v>1650.21</v>
      </c>
      <c r="S178" s="128">
        <v>1675.65</v>
      </c>
      <c r="T178" s="128">
        <v>1673.35</v>
      </c>
      <c r="U178" s="128">
        <v>1614.82</v>
      </c>
      <c r="V178" s="128">
        <v>1609.07</v>
      </c>
      <c r="W178" s="128">
        <v>1470.42</v>
      </c>
      <c r="X178" s="128">
        <v>1463.4</v>
      </c>
      <c r="Y178" s="128">
        <v>1418.05</v>
      </c>
      <c r="Z178" s="128">
        <v>1335.18</v>
      </c>
    </row>
    <row r="179" spans="2:26" x14ac:dyDescent="0.3">
      <c r="B179" s="127">
        <v>21</v>
      </c>
      <c r="C179" s="128">
        <v>1288.99</v>
      </c>
      <c r="D179" s="128">
        <v>1299.79</v>
      </c>
      <c r="E179" s="128">
        <v>1343.54</v>
      </c>
      <c r="F179" s="128">
        <v>1424.12</v>
      </c>
      <c r="G179" s="128">
        <v>1426.74</v>
      </c>
      <c r="H179" s="128">
        <v>1465.55</v>
      </c>
      <c r="I179" s="128">
        <v>1508.81</v>
      </c>
      <c r="J179" s="128">
        <v>1703.63</v>
      </c>
      <c r="K179" s="128">
        <v>1810.37</v>
      </c>
      <c r="L179" s="128">
        <v>1812.53</v>
      </c>
      <c r="M179" s="128">
        <v>1741.02</v>
      </c>
      <c r="N179" s="128">
        <v>1840.3</v>
      </c>
      <c r="O179" s="128">
        <v>1788.25</v>
      </c>
      <c r="P179" s="128">
        <v>1788.84</v>
      </c>
      <c r="Q179" s="128">
        <v>1785.95</v>
      </c>
      <c r="R179" s="128">
        <v>1785.49</v>
      </c>
      <c r="S179" s="128">
        <v>1780.89</v>
      </c>
      <c r="T179" s="128">
        <v>1779.15</v>
      </c>
      <c r="U179" s="128">
        <v>1636.11</v>
      </c>
      <c r="V179" s="128">
        <v>1708.2</v>
      </c>
      <c r="W179" s="128">
        <v>1614.52</v>
      </c>
      <c r="X179" s="128">
        <v>1468.4</v>
      </c>
      <c r="Y179" s="128">
        <v>1420.46</v>
      </c>
      <c r="Z179" s="128">
        <v>1315.25</v>
      </c>
    </row>
    <row r="180" spans="2:26" x14ac:dyDescent="0.3">
      <c r="B180" s="127">
        <v>22</v>
      </c>
      <c r="C180" s="128">
        <v>1307.69</v>
      </c>
      <c r="D180" s="128">
        <v>1312.28</v>
      </c>
      <c r="E180" s="128">
        <v>1300.96</v>
      </c>
      <c r="F180" s="128">
        <v>1412.78</v>
      </c>
      <c r="G180" s="128">
        <v>1423.12</v>
      </c>
      <c r="H180" s="128">
        <v>1476.86</v>
      </c>
      <c r="I180" s="128">
        <v>1577.21</v>
      </c>
      <c r="J180" s="128">
        <v>1762.95</v>
      </c>
      <c r="K180" s="128">
        <v>1846.59</v>
      </c>
      <c r="L180" s="128">
        <v>1847.28</v>
      </c>
      <c r="M180" s="128">
        <v>1841.74</v>
      </c>
      <c r="N180" s="128">
        <v>1841.29</v>
      </c>
      <c r="O180" s="128">
        <v>1801.7</v>
      </c>
      <c r="P180" s="128">
        <v>1795.44</v>
      </c>
      <c r="Q180" s="128">
        <v>1752.49</v>
      </c>
      <c r="R180" s="128">
        <v>1748.73</v>
      </c>
      <c r="S180" s="128">
        <v>1756.05</v>
      </c>
      <c r="T180" s="128">
        <v>1754.44</v>
      </c>
      <c r="U180" s="128">
        <v>1732.93</v>
      </c>
      <c r="V180" s="128">
        <v>1739.86</v>
      </c>
      <c r="W180" s="128">
        <v>1643.62</v>
      </c>
      <c r="X180" s="128">
        <v>1470.8</v>
      </c>
      <c r="Y180" s="128">
        <v>1416.92</v>
      </c>
      <c r="Z180" s="128">
        <v>1341.37</v>
      </c>
    </row>
    <row r="181" spans="2:26" x14ac:dyDescent="0.3">
      <c r="B181" s="127">
        <v>23</v>
      </c>
      <c r="C181" s="128">
        <v>1395.79</v>
      </c>
      <c r="D181" s="128">
        <v>1293.69</v>
      </c>
      <c r="E181" s="128">
        <v>1281.3900000000001</v>
      </c>
      <c r="F181" s="128">
        <v>1331.88</v>
      </c>
      <c r="G181" s="128">
        <v>1388.32</v>
      </c>
      <c r="H181" s="128">
        <v>1432.6</v>
      </c>
      <c r="I181" s="128">
        <v>1485.59</v>
      </c>
      <c r="J181" s="128">
        <v>1637.51</v>
      </c>
      <c r="K181" s="128">
        <v>1770.77</v>
      </c>
      <c r="L181" s="128">
        <v>1770.54</v>
      </c>
      <c r="M181" s="128">
        <v>1893.35</v>
      </c>
      <c r="N181" s="128">
        <v>1785.51</v>
      </c>
      <c r="O181" s="128">
        <v>1769.81</v>
      </c>
      <c r="P181" s="128">
        <v>1738.18</v>
      </c>
      <c r="Q181" s="128">
        <v>1737.74</v>
      </c>
      <c r="R181" s="128">
        <v>1654.89</v>
      </c>
      <c r="S181" s="128">
        <v>1638.51</v>
      </c>
      <c r="T181" s="128">
        <v>1777.45</v>
      </c>
      <c r="U181" s="128">
        <v>1646.12</v>
      </c>
      <c r="V181" s="128">
        <v>1749.88</v>
      </c>
      <c r="W181" s="128">
        <v>1635.87</v>
      </c>
      <c r="X181" s="128">
        <v>1495.87</v>
      </c>
      <c r="Y181" s="128">
        <v>1411.01</v>
      </c>
      <c r="Z181" s="128">
        <v>1300.3800000000001</v>
      </c>
    </row>
    <row r="182" spans="2:26" x14ac:dyDescent="0.3">
      <c r="B182" s="127">
        <v>24</v>
      </c>
      <c r="C182" s="128">
        <v>1226.75</v>
      </c>
      <c r="D182" s="128">
        <v>1218.78</v>
      </c>
      <c r="E182" s="128">
        <v>1253.32</v>
      </c>
      <c r="F182" s="128">
        <v>1296.04</v>
      </c>
      <c r="G182" s="128">
        <v>1297.92</v>
      </c>
      <c r="H182" s="128">
        <v>1382.34</v>
      </c>
      <c r="I182" s="128">
        <v>1397.07</v>
      </c>
      <c r="J182" s="128">
        <v>1429.77</v>
      </c>
      <c r="K182" s="128">
        <v>1430.53</v>
      </c>
      <c r="L182" s="128">
        <v>1532.01</v>
      </c>
      <c r="M182" s="128">
        <v>1543.29</v>
      </c>
      <c r="N182" s="128">
        <v>1535.76</v>
      </c>
      <c r="O182" s="128">
        <v>1477.12</v>
      </c>
      <c r="P182" s="128">
        <v>1477.97</v>
      </c>
      <c r="Q182" s="128">
        <v>1561.22</v>
      </c>
      <c r="R182" s="128">
        <v>1565.65</v>
      </c>
      <c r="S182" s="128">
        <v>1593.62</v>
      </c>
      <c r="T182" s="128">
        <v>1607.31</v>
      </c>
      <c r="U182" s="128">
        <v>1618.57</v>
      </c>
      <c r="V182" s="128">
        <v>1623.4</v>
      </c>
      <c r="W182" s="128">
        <v>1616.52</v>
      </c>
      <c r="X182" s="128">
        <v>1474.03</v>
      </c>
      <c r="Y182" s="128">
        <v>1328.1</v>
      </c>
      <c r="Z182" s="128">
        <v>1223.73</v>
      </c>
    </row>
    <row r="183" spans="2:26" x14ac:dyDescent="0.3">
      <c r="B183" s="127">
        <v>25</v>
      </c>
      <c r="C183" s="128">
        <v>1342.32</v>
      </c>
      <c r="D183" s="128">
        <v>1325.67</v>
      </c>
      <c r="E183" s="128">
        <v>1345.15</v>
      </c>
      <c r="F183" s="128">
        <v>1406.34</v>
      </c>
      <c r="G183" s="128">
        <v>1411.45</v>
      </c>
      <c r="H183" s="128">
        <v>1444.62</v>
      </c>
      <c r="I183" s="128">
        <v>1596.43</v>
      </c>
      <c r="J183" s="128">
        <v>1794.56</v>
      </c>
      <c r="K183" s="128">
        <v>1887.13</v>
      </c>
      <c r="L183" s="128">
        <v>1801.83</v>
      </c>
      <c r="M183" s="128">
        <v>1800.48</v>
      </c>
      <c r="N183" s="128">
        <v>1798.75</v>
      </c>
      <c r="O183" s="128">
        <v>1797.76</v>
      </c>
      <c r="P183" s="128">
        <v>1798.12</v>
      </c>
      <c r="Q183" s="128">
        <v>1897.26</v>
      </c>
      <c r="R183" s="128">
        <v>1887.77</v>
      </c>
      <c r="S183" s="128">
        <v>1766.51</v>
      </c>
      <c r="T183" s="128">
        <v>1773.26</v>
      </c>
      <c r="U183" s="128">
        <v>1742.72</v>
      </c>
      <c r="V183" s="128">
        <v>1750.28</v>
      </c>
      <c r="W183" s="128">
        <v>1682.15</v>
      </c>
      <c r="X183" s="128">
        <v>1589.02</v>
      </c>
      <c r="Y183" s="128">
        <v>1422.17</v>
      </c>
      <c r="Z183" s="128">
        <v>1346.4</v>
      </c>
    </row>
    <row r="184" spans="2:26" x14ac:dyDescent="0.3">
      <c r="B184" s="127">
        <v>26</v>
      </c>
      <c r="C184" s="128">
        <v>1204.04</v>
      </c>
      <c r="D184" s="128">
        <v>1195.82</v>
      </c>
      <c r="E184" s="128">
        <v>1286.21</v>
      </c>
      <c r="F184" s="128">
        <v>1305.3399999999999</v>
      </c>
      <c r="G184" s="128">
        <v>1385.77</v>
      </c>
      <c r="H184" s="128">
        <v>1418.83</v>
      </c>
      <c r="I184" s="128">
        <v>1460.65</v>
      </c>
      <c r="J184" s="128">
        <v>1620.18</v>
      </c>
      <c r="K184" s="128">
        <v>1670.64</v>
      </c>
      <c r="L184" s="128">
        <v>1668.07</v>
      </c>
      <c r="M184" s="128">
        <v>1626.83</v>
      </c>
      <c r="N184" s="128">
        <v>1646.6</v>
      </c>
      <c r="O184" s="128">
        <v>1612.06</v>
      </c>
      <c r="P184" s="128">
        <v>1606.43</v>
      </c>
      <c r="Q184" s="128">
        <v>1639.78</v>
      </c>
      <c r="R184" s="128">
        <v>1648.52</v>
      </c>
      <c r="S184" s="128">
        <v>1658.61</v>
      </c>
      <c r="T184" s="128">
        <v>1617.7</v>
      </c>
      <c r="U184" s="128">
        <v>1598.74</v>
      </c>
      <c r="V184" s="128">
        <v>1607.13</v>
      </c>
      <c r="W184" s="128">
        <v>1561.49</v>
      </c>
      <c r="X184" s="128">
        <v>1438.77</v>
      </c>
      <c r="Y184" s="128">
        <v>1319.1</v>
      </c>
      <c r="Z184" s="128">
        <v>1232.5</v>
      </c>
    </row>
    <row r="185" spans="2:26" x14ac:dyDescent="0.3">
      <c r="B185" s="127">
        <v>27</v>
      </c>
      <c r="C185" s="128">
        <v>1260.0999999999999</v>
      </c>
      <c r="D185" s="128">
        <v>1254.17</v>
      </c>
      <c r="E185" s="128">
        <v>1270.57</v>
      </c>
      <c r="F185" s="128">
        <v>1281.6500000000001</v>
      </c>
      <c r="G185" s="128">
        <v>1354.43</v>
      </c>
      <c r="H185" s="128">
        <v>1408.08</v>
      </c>
      <c r="I185" s="128">
        <v>1465.22</v>
      </c>
      <c r="J185" s="128">
        <v>1617.64</v>
      </c>
      <c r="K185" s="128">
        <v>1578.17</v>
      </c>
      <c r="L185" s="128">
        <v>1608.5</v>
      </c>
      <c r="M185" s="128">
        <v>1510.81</v>
      </c>
      <c r="N185" s="128">
        <v>1621.87</v>
      </c>
      <c r="O185" s="128">
        <v>1570.83</v>
      </c>
      <c r="P185" s="128">
        <v>1618.44</v>
      </c>
      <c r="Q185" s="128">
        <v>1591.16</v>
      </c>
      <c r="R185" s="128">
        <v>1590.65</v>
      </c>
      <c r="S185" s="128">
        <v>1596.56</v>
      </c>
      <c r="T185" s="128">
        <v>1610.61</v>
      </c>
      <c r="U185" s="128">
        <v>1515.82</v>
      </c>
      <c r="V185" s="128">
        <v>1502.55</v>
      </c>
      <c r="W185" s="128">
        <v>1468.19</v>
      </c>
      <c r="X185" s="128">
        <v>1417.57</v>
      </c>
      <c r="Y185" s="128">
        <v>1371.17</v>
      </c>
      <c r="Z185" s="128">
        <v>1269.6199999999999</v>
      </c>
    </row>
    <row r="186" spans="2:26" x14ac:dyDescent="0.3">
      <c r="B186" s="127">
        <v>28</v>
      </c>
      <c r="C186" s="128">
        <v>1298</v>
      </c>
      <c r="D186" s="128">
        <v>1283.71</v>
      </c>
      <c r="E186" s="128">
        <v>1316.63</v>
      </c>
      <c r="F186" s="128">
        <v>1353.8</v>
      </c>
      <c r="G186" s="128">
        <v>1404.5</v>
      </c>
      <c r="H186" s="128">
        <v>1467.67</v>
      </c>
      <c r="I186" s="128">
        <v>1662.43</v>
      </c>
      <c r="J186" s="128">
        <v>1673.28</v>
      </c>
      <c r="K186" s="128">
        <v>1748.42</v>
      </c>
      <c r="L186" s="128">
        <v>1721.91</v>
      </c>
      <c r="M186" s="128">
        <v>1712.81</v>
      </c>
      <c r="N186" s="128">
        <v>1715.38</v>
      </c>
      <c r="O186" s="128">
        <v>1690.36</v>
      </c>
      <c r="P186" s="128">
        <v>1684.87</v>
      </c>
      <c r="Q186" s="128">
        <v>1678.93</v>
      </c>
      <c r="R186" s="128">
        <v>1674.92</v>
      </c>
      <c r="S186" s="128">
        <v>1688.04</v>
      </c>
      <c r="T186" s="128">
        <v>1721.57</v>
      </c>
      <c r="U186" s="128">
        <v>1654.72</v>
      </c>
      <c r="V186" s="128">
        <v>1723.75</v>
      </c>
      <c r="W186" s="128">
        <v>1637.18</v>
      </c>
      <c r="X186" s="128">
        <v>1358.14</v>
      </c>
      <c r="Y186" s="128">
        <v>1264.6300000000001</v>
      </c>
      <c r="Z186" s="128">
        <v>1263.3800000000001</v>
      </c>
    </row>
    <row r="187" spans="2:26" x14ac:dyDescent="0.3">
      <c r="B187" s="127">
        <v>29</v>
      </c>
      <c r="C187" s="128">
        <v>1275.73</v>
      </c>
      <c r="D187" s="128">
        <v>1266.5899999999999</v>
      </c>
      <c r="E187" s="128">
        <v>1246.93</v>
      </c>
      <c r="F187" s="128">
        <v>1258.74</v>
      </c>
      <c r="G187" s="128">
        <v>1395.48</v>
      </c>
      <c r="H187" s="128">
        <v>1444.26</v>
      </c>
      <c r="I187" s="128">
        <v>1536.48</v>
      </c>
      <c r="J187" s="128">
        <v>1679.53</v>
      </c>
      <c r="K187" s="128">
        <v>1703.28</v>
      </c>
      <c r="L187" s="128">
        <v>1769.36</v>
      </c>
      <c r="M187" s="128">
        <v>1741.7</v>
      </c>
      <c r="N187" s="128">
        <v>1763.71</v>
      </c>
      <c r="O187" s="128">
        <v>1724.59</v>
      </c>
      <c r="P187" s="128">
        <v>1722.83</v>
      </c>
      <c r="Q187" s="128">
        <v>1718.3</v>
      </c>
      <c r="R187" s="128">
        <v>1697.74</v>
      </c>
      <c r="S187" s="128">
        <v>1705.1</v>
      </c>
      <c r="T187" s="128">
        <v>1730.12</v>
      </c>
      <c r="U187" s="128">
        <v>1656.23</v>
      </c>
      <c r="V187" s="128">
        <v>1665.94</v>
      </c>
      <c r="W187" s="128">
        <v>1593.85</v>
      </c>
      <c r="X187" s="128">
        <v>1501.66</v>
      </c>
      <c r="Y187" s="128">
        <v>1411.97</v>
      </c>
      <c r="Z187" s="128">
        <v>1300.48</v>
      </c>
    </row>
    <row r="188" spans="2:26" x14ac:dyDescent="0.3">
      <c r="B188" s="127">
        <v>30</v>
      </c>
      <c r="C188" s="128">
        <v>1381.26</v>
      </c>
      <c r="D188" s="128">
        <v>1362.28</v>
      </c>
      <c r="E188" s="128">
        <v>1327.39</v>
      </c>
      <c r="F188" s="128">
        <v>1317.46</v>
      </c>
      <c r="G188" s="128">
        <v>1375.26</v>
      </c>
      <c r="H188" s="128">
        <v>1403.94</v>
      </c>
      <c r="I188" s="128">
        <v>1420.48</v>
      </c>
      <c r="J188" s="128">
        <v>1426.73</v>
      </c>
      <c r="K188" s="128">
        <v>1493.51</v>
      </c>
      <c r="L188" s="128">
        <v>1506.77</v>
      </c>
      <c r="M188" s="128">
        <v>1593.2</v>
      </c>
      <c r="N188" s="128">
        <v>1592.44</v>
      </c>
      <c r="O188" s="128">
        <v>1506.42</v>
      </c>
      <c r="P188" s="128">
        <v>1568.56</v>
      </c>
      <c r="Q188" s="128">
        <v>1590.77</v>
      </c>
      <c r="R188" s="128">
        <v>1586.73</v>
      </c>
      <c r="S188" s="128">
        <v>1604.64</v>
      </c>
      <c r="T188" s="128">
        <v>1627.84</v>
      </c>
      <c r="U188" s="128">
        <v>1593.02</v>
      </c>
      <c r="V188" s="128">
        <v>1613.76</v>
      </c>
      <c r="W188" s="128">
        <v>1591.07</v>
      </c>
      <c r="X188" s="128">
        <v>1472.7</v>
      </c>
      <c r="Y188" s="128">
        <v>1400.65</v>
      </c>
      <c r="Z188" s="128">
        <v>1362.1</v>
      </c>
    </row>
    <row r="189" spans="2:26" hidden="1" x14ac:dyDescent="0.3">
      <c r="B189" s="130">
        <v>31</v>
      </c>
      <c r="C189" s="128" t="e">
        <v>#N/A</v>
      </c>
      <c r="D189" s="128" t="e">
        <v>#N/A</v>
      </c>
      <c r="E189" s="128" t="e">
        <v>#N/A</v>
      </c>
      <c r="F189" s="128" t="e">
        <v>#N/A</v>
      </c>
      <c r="G189" s="128" t="e">
        <v>#N/A</v>
      </c>
      <c r="H189" s="128" t="e">
        <v>#N/A</v>
      </c>
      <c r="I189" s="128" t="e">
        <v>#N/A</v>
      </c>
      <c r="J189" s="128" t="e">
        <v>#N/A</v>
      </c>
      <c r="K189" s="128" t="e">
        <v>#N/A</v>
      </c>
      <c r="L189" s="128" t="e">
        <v>#N/A</v>
      </c>
      <c r="M189" s="128" t="e">
        <v>#N/A</v>
      </c>
      <c r="N189" s="128" t="e">
        <v>#N/A</v>
      </c>
      <c r="O189" s="128" t="e">
        <v>#N/A</v>
      </c>
      <c r="P189" s="128" t="e">
        <v>#N/A</v>
      </c>
      <c r="Q189" s="128" t="e">
        <v>#N/A</v>
      </c>
      <c r="R189" s="128" t="e">
        <v>#N/A</v>
      </c>
      <c r="S189" s="128" t="e">
        <v>#N/A</v>
      </c>
      <c r="T189" s="128" t="e">
        <v>#N/A</v>
      </c>
      <c r="U189" s="128" t="e">
        <v>#N/A</v>
      </c>
      <c r="V189" s="128" t="e">
        <v>#N/A</v>
      </c>
      <c r="W189" s="128" t="e">
        <v>#N/A</v>
      </c>
      <c r="X189" s="128" t="e">
        <v>#N/A</v>
      </c>
      <c r="Y189" s="128" t="e">
        <v>#N/A</v>
      </c>
      <c r="Z189" s="128" t="e">
        <v>#N/A</v>
      </c>
    </row>
    <row r="190" spans="2:26" x14ac:dyDescent="0.3">
      <c r="B190" s="108"/>
      <c r="C190" s="108"/>
      <c r="D190" s="108"/>
      <c r="E190" s="108"/>
      <c r="F190" s="108"/>
      <c r="G190" s="108"/>
      <c r="H190" s="108"/>
      <c r="I190" s="108"/>
      <c r="J190" s="108"/>
      <c r="K190" s="108"/>
      <c r="L190" s="108"/>
      <c r="M190" s="108"/>
      <c r="N190" s="108"/>
      <c r="O190" s="108"/>
      <c r="P190" s="108"/>
      <c r="Q190" s="108"/>
      <c r="R190" s="108"/>
      <c r="S190" s="108"/>
      <c r="T190" s="108"/>
      <c r="U190" s="108"/>
      <c r="V190" s="108"/>
      <c r="W190" s="108"/>
      <c r="X190" s="108"/>
      <c r="Y190" s="108"/>
      <c r="Z190" s="108"/>
    </row>
    <row r="191" spans="2:26" x14ac:dyDescent="0.3">
      <c r="B191" s="109" t="s">
        <v>67</v>
      </c>
      <c r="C191" s="131" t="s">
        <v>68</v>
      </c>
      <c r="D191" s="132"/>
      <c r="E191" s="132"/>
      <c r="F191" s="132"/>
      <c r="G191" s="132"/>
      <c r="H191" s="132"/>
      <c r="I191" s="132"/>
      <c r="J191" s="132"/>
      <c r="K191" s="132"/>
      <c r="L191" s="132"/>
      <c r="M191" s="132"/>
      <c r="N191" s="132"/>
      <c r="O191" s="132"/>
      <c r="P191" s="132"/>
      <c r="Q191" s="132"/>
      <c r="R191" s="132"/>
      <c r="S191" s="132"/>
      <c r="T191" s="132"/>
      <c r="U191" s="132"/>
      <c r="V191" s="132"/>
      <c r="W191" s="132"/>
      <c r="X191" s="132"/>
      <c r="Y191" s="132"/>
      <c r="Z191" s="133"/>
    </row>
    <row r="192" spans="2:26" x14ac:dyDescent="0.3">
      <c r="B192" s="100" t="s">
        <v>64</v>
      </c>
      <c r="C192" s="88">
        <v>0</v>
      </c>
      <c r="D192" s="88">
        <v>4.1666666666666664E-2</v>
      </c>
      <c r="E192" s="88">
        <v>8.3333333333333329E-2</v>
      </c>
      <c r="F192" s="88">
        <v>0.125</v>
      </c>
      <c r="G192" s="88">
        <v>0.16666666666666666</v>
      </c>
      <c r="H192" s="88">
        <v>0.20833333333333334</v>
      </c>
      <c r="I192" s="88">
        <v>0.25</v>
      </c>
      <c r="J192" s="88">
        <v>0.29166666666666669</v>
      </c>
      <c r="K192" s="88">
        <v>0.33333333333333331</v>
      </c>
      <c r="L192" s="88">
        <v>0.375</v>
      </c>
      <c r="M192" s="88">
        <v>0.41666666666666669</v>
      </c>
      <c r="N192" s="88">
        <v>0.45833333333333331</v>
      </c>
      <c r="O192" s="88">
        <v>0.5</v>
      </c>
      <c r="P192" s="88">
        <v>0.54166666666666663</v>
      </c>
      <c r="Q192" s="88">
        <v>0.58333333333333337</v>
      </c>
      <c r="R192" s="88">
        <v>0.625</v>
      </c>
      <c r="S192" s="88">
        <v>0.66666666666666663</v>
      </c>
      <c r="T192" s="88">
        <v>0.70833333333333337</v>
      </c>
      <c r="U192" s="88">
        <v>0.75</v>
      </c>
      <c r="V192" s="88">
        <v>0.79166666666666663</v>
      </c>
      <c r="W192" s="88">
        <v>0.83333333333333337</v>
      </c>
      <c r="X192" s="88">
        <v>0.875</v>
      </c>
      <c r="Y192" s="88">
        <v>0.91666666666666663</v>
      </c>
      <c r="Z192" s="88">
        <v>0.95833333333333337</v>
      </c>
    </row>
    <row r="193" spans="2:26" x14ac:dyDescent="0.3">
      <c r="B193" s="102"/>
      <c r="C193" s="89" t="s">
        <v>65</v>
      </c>
      <c r="D193" s="89" t="s">
        <v>65</v>
      </c>
      <c r="E193" s="89" t="s">
        <v>65</v>
      </c>
      <c r="F193" s="89" t="s">
        <v>65</v>
      </c>
      <c r="G193" s="89" t="s">
        <v>65</v>
      </c>
      <c r="H193" s="89" t="s">
        <v>65</v>
      </c>
      <c r="I193" s="89" t="s">
        <v>65</v>
      </c>
      <c r="J193" s="89" t="s">
        <v>65</v>
      </c>
      <c r="K193" s="89" t="s">
        <v>65</v>
      </c>
      <c r="L193" s="89" t="s">
        <v>65</v>
      </c>
      <c r="M193" s="89" t="s">
        <v>65</v>
      </c>
      <c r="N193" s="89" t="s">
        <v>65</v>
      </c>
      <c r="O193" s="89" t="s">
        <v>65</v>
      </c>
      <c r="P193" s="89" t="s">
        <v>65</v>
      </c>
      <c r="Q193" s="89" t="s">
        <v>65</v>
      </c>
      <c r="R193" s="89" t="s">
        <v>65</v>
      </c>
      <c r="S193" s="89" t="s">
        <v>65</v>
      </c>
      <c r="T193" s="89" t="s">
        <v>65</v>
      </c>
      <c r="U193" s="89" t="s">
        <v>65</v>
      </c>
      <c r="V193" s="89" t="s">
        <v>65</v>
      </c>
      <c r="W193" s="89" t="s">
        <v>65</v>
      </c>
      <c r="X193" s="89" t="s">
        <v>65</v>
      </c>
      <c r="Y193" s="89" t="s">
        <v>65</v>
      </c>
      <c r="Z193" s="89" t="s">
        <v>66</v>
      </c>
    </row>
    <row r="194" spans="2:26" x14ac:dyDescent="0.3">
      <c r="B194" s="104"/>
      <c r="C194" s="90">
        <v>4.1666666666666664E-2</v>
      </c>
      <c r="D194" s="90">
        <v>8.3333333333333329E-2</v>
      </c>
      <c r="E194" s="90">
        <v>0.125</v>
      </c>
      <c r="F194" s="90">
        <v>0.16666666666666666</v>
      </c>
      <c r="G194" s="90">
        <v>0.20833333333333334</v>
      </c>
      <c r="H194" s="90">
        <v>0.25</v>
      </c>
      <c r="I194" s="90">
        <v>0.29166666666666669</v>
      </c>
      <c r="J194" s="90">
        <v>0.33333333333333331</v>
      </c>
      <c r="K194" s="90">
        <v>0.375</v>
      </c>
      <c r="L194" s="90">
        <v>0.41666666666666669</v>
      </c>
      <c r="M194" s="90">
        <v>0.45833333333333331</v>
      </c>
      <c r="N194" s="90">
        <v>0.5</v>
      </c>
      <c r="O194" s="90">
        <v>0.54166666666666663</v>
      </c>
      <c r="P194" s="90">
        <v>0.58333333333333337</v>
      </c>
      <c r="Q194" s="90">
        <v>0.625</v>
      </c>
      <c r="R194" s="90">
        <v>0.66666666666666663</v>
      </c>
      <c r="S194" s="90">
        <v>0.70833333333333337</v>
      </c>
      <c r="T194" s="90">
        <v>0.75</v>
      </c>
      <c r="U194" s="90">
        <v>0.79166666666666663</v>
      </c>
      <c r="V194" s="90">
        <v>0.83333333333333337</v>
      </c>
      <c r="W194" s="90">
        <v>0.875</v>
      </c>
      <c r="X194" s="90">
        <v>0.91666666666666663</v>
      </c>
      <c r="Y194" s="90">
        <v>0.95833333333333337</v>
      </c>
      <c r="Z194" s="90">
        <v>0</v>
      </c>
    </row>
    <row r="195" spans="2:26" x14ac:dyDescent="0.3">
      <c r="B195" s="129">
        <v>1</v>
      </c>
      <c r="C195" s="128">
        <v>1309.98</v>
      </c>
      <c r="D195" s="128">
        <v>1305.68</v>
      </c>
      <c r="E195" s="128">
        <v>1321.92</v>
      </c>
      <c r="F195" s="128">
        <v>1371.88</v>
      </c>
      <c r="G195" s="128">
        <v>1418.88</v>
      </c>
      <c r="H195" s="128">
        <v>1495.18</v>
      </c>
      <c r="I195" s="128">
        <v>1515.1</v>
      </c>
      <c r="J195" s="128">
        <v>1527.44</v>
      </c>
      <c r="K195" s="128">
        <v>1531.41</v>
      </c>
      <c r="L195" s="128">
        <v>1538.43</v>
      </c>
      <c r="M195" s="128">
        <v>1538.66</v>
      </c>
      <c r="N195" s="128">
        <v>1539.59</v>
      </c>
      <c r="O195" s="128">
        <v>1529.02</v>
      </c>
      <c r="P195" s="128">
        <v>1535.36</v>
      </c>
      <c r="Q195" s="128">
        <v>1570.54</v>
      </c>
      <c r="R195" s="128">
        <v>1577.05</v>
      </c>
      <c r="S195" s="128">
        <v>1638.98</v>
      </c>
      <c r="T195" s="128">
        <v>1582.46</v>
      </c>
      <c r="U195" s="128">
        <v>1584.65</v>
      </c>
      <c r="V195" s="128">
        <v>1496.74</v>
      </c>
      <c r="W195" s="128">
        <v>1466.04</v>
      </c>
      <c r="X195" s="128">
        <v>1212.2</v>
      </c>
      <c r="Y195" s="128">
        <v>1356.02</v>
      </c>
      <c r="Z195" s="128">
        <v>1320.56</v>
      </c>
    </row>
    <row r="196" spans="2:26" x14ac:dyDescent="0.3">
      <c r="B196" s="129">
        <v>2</v>
      </c>
      <c r="C196" s="128">
        <v>1334.47</v>
      </c>
      <c r="D196" s="128">
        <v>1320.54</v>
      </c>
      <c r="E196" s="128">
        <v>1331.62</v>
      </c>
      <c r="F196" s="128">
        <v>1322.9</v>
      </c>
      <c r="G196" s="128">
        <v>1398.69</v>
      </c>
      <c r="H196" s="128">
        <v>1476.67</v>
      </c>
      <c r="I196" s="128">
        <v>1520.03</v>
      </c>
      <c r="J196" s="128">
        <v>1581.37</v>
      </c>
      <c r="K196" s="128">
        <v>1658.96</v>
      </c>
      <c r="L196" s="128">
        <v>1671.13</v>
      </c>
      <c r="M196" s="128">
        <v>1668.48</v>
      </c>
      <c r="N196" s="128">
        <v>1668.81</v>
      </c>
      <c r="O196" s="128">
        <v>1684.78</v>
      </c>
      <c r="P196" s="128">
        <v>1678.8</v>
      </c>
      <c r="Q196" s="128">
        <v>1685.69</v>
      </c>
      <c r="R196" s="128">
        <v>1672.72</v>
      </c>
      <c r="S196" s="128">
        <v>1693.12</v>
      </c>
      <c r="T196" s="128">
        <v>1697.04</v>
      </c>
      <c r="U196" s="128">
        <v>1631.54</v>
      </c>
      <c r="V196" s="128">
        <v>1513.48</v>
      </c>
      <c r="W196" s="128">
        <v>1502.11</v>
      </c>
      <c r="X196" s="128">
        <v>1467.14</v>
      </c>
      <c r="Y196" s="128">
        <v>1396.29</v>
      </c>
      <c r="Z196" s="128">
        <v>1351.25</v>
      </c>
    </row>
    <row r="197" spans="2:26" x14ac:dyDescent="0.3">
      <c r="B197" s="129">
        <v>3</v>
      </c>
      <c r="C197" s="128">
        <v>1387.15</v>
      </c>
      <c r="D197" s="128">
        <v>1385.05</v>
      </c>
      <c r="E197" s="128">
        <v>1388.09</v>
      </c>
      <c r="F197" s="128">
        <v>1370.83</v>
      </c>
      <c r="G197" s="128">
        <v>1420.49</v>
      </c>
      <c r="H197" s="128">
        <v>1477.73</v>
      </c>
      <c r="I197" s="128">
        <v>1483.75</v>
      </c>
      <c r="J197" s="128">
        <v>1486.68</v>
      </c>
      <c r="K197" s="128">
        <v>1548.17</v>
      </c>
      <c r="L197" s="128">
        <v>1560.6</v>
      </c>
      <c r="M197" s="128">
        <v>1552.13</v>
      </c>
      <c r="N197" s="128">
        <v>1557.81</v>
      </c>
      <c r="O197" s="128">
        <v>1538.85</v>
      </c>
      <c r="P197" s="128">
        <v>1583.77</v>
      </c>
      <c r="Q197" s="128">
        <v>1587.24</v>
      </c>
      <c r="R197" s="128">
        <v>1607.17</v>
      </c>
      <c r="S197" s="128">
        <v>1672.99</v>
      </c>
      <c r="T197" s="128">
        <v>1696.17</v>
      </c>
      <c r="U197" s="128">
        <v>1667.95</v>
      </c>
      <c r="V197" s="128">
        <v>1665.61</v>
      </c>
      <c r="W197" s="128">
        <v>1494.56</v>
      </c>
      <c r="X197" s="128">
        <v>1477.49</v>
      </c>
      <c r="Y197" s="128">
        <v>1455.87</v>
      </c>
      <c r="Z197" s="128">
        <v>1404.01</v>
      </c>
    </row>
    <row r="198" spans="2:26" x14ac:dyDescent="0.3">
      <c r="B198" s="129">
        <v>4</v>
      </c>
      <c r="C198" s="128">
        <v>1432.62</v>
      </c>
      <c r="D198" s="128">
        <v>1432.67</v>
      </c>
      <c r="E198" s="128">
        <v>1468.59</v>
      </c>
      <c r="F198" s="128">
        <v>1476.02</v>
      </c>
      <c r="G198" s="128">
        <v>1507.61</v>
      </c>
      <c r="H198" s="128">
        <v>1989.33</v>
      </c>
      <c r="I198" s="128">
        <v>1629.13</v>
      </c>
      <c r="J198" s="128">
        <v>1621.25</v>
      </c>
      <c r="K198" s="128">
        <v>1629.73</v>
      </c>
      <c r="L198" s="128">
        <v>1625.71</v>
      </c>
      <c r="M198" s="128">
        <v>1603.36</v>
      </c>
      <c r="N198" s="128">
        <v>1617.76</v>
      </c>
      <c r="O198" s="128">
        <v>1614.55</v>
      </c>
      <c r="P198" s="128">
        <v>1620.55</v>
      </c>
      <c r="Q198" s="128">
        <v>1630.59</v>
      </c>
      <c r="R198" s="128">
        <v>1630.92</v>
      </c>
      <c r="S198" s="128">
        <v>1653.85</v>
      </c>
      <c r="T198" s="128">
        <v>1710.62</v>
      </c>
      <c r="U198" s="128">
        <v>1653.79</v>
      </c>
      <c r="V198" s="128">
        <v>1591.96</v>
      </c>
      <c r="W198" s="128">
        <v>1530.53</v>
      </c>
      <c r="X198" s="128">
        <v>1499.18</v>
      </c>
      <c r="Y198" s="128">
        <v>1483.32</v>
      </c>
      <c r="Z198" s="128">
        <v>1430.85</v>
      </c>
    </row>
    <row r="199" spans="2:26" x14ac:dyDescent="0.3">
      <c r="B199" s="129">
        <v>5</v>
      </c>
      <c r="C199" s="128">
        <v>1456.26</v>
      </c>
      <c r="D199" s="128">
        <v>1468.16</v>
      </c>
      <c r="E199" s="128">
        <v>1485.54</v>
      </c>
      <c r="F199" s="128">
        <v>1499.69</v>
      </c>
      <c r="G199" s="128">
        <v>1978.17</v>
      </c>
      <c r="H199" s="128">
        <v>1627.88</v>
      </c>
      <c r="I199" s="128">
        <v>1991.99</v>
      </c>
      <c r="J199" s="128">
        <v>1835.23</v>
      </c>
      <c r="K199" s="128">
        <v>1811.12</v>
      </c>
      <c r="L199" s="128">
        <v>1823.1</v>
      </c>
      <c r="M199" s="128">
        <v>1796.29</v>
      </c>
      <c r="N199" s="128">
        <v>1793.33</v>
      </c>
      <c r="O199" s="128">
        <v>1771.22</v>
      </c>
      <c r="P199" s="128">
        <v>1774.02</v>
      </c>
      <c r="Q199" s="128">
        <v>1777.25</v>
      </c>
      <c r="R199" s="128">
        <v>1764.91</v>
      </c>
      <c r="S199" s="128">
        <v>1818.44</v>
      </c>
      <c r="T199" s="128">
        <v>1862.94</v>
      </c>
      <c r="U199" s="128">
        <v>1795.69</v>
      </c>
      <c r="V199" s="128">
        <v>1773.87</v>
      </c>
      <c r="W199" s="128">
        <v>1658.3</v>
      </c>
      <c r="X199" s="128">
        <v>1547.71</v>
      </c>
      <c r="Y199" s="128">
        <v>1494.53</v>
      </c>
      <c r="Z199" s="128">
        <v>1477.18</v>
      </c>
    </row>
    <row r="200" spans="2:26" x14ac:dyDescent="0.3">
      <c r="B200" s="129">
        <v>6</v>
      </c>
      <c r="C200" s="128">
        <v>1365.2</v>
      </c>
      <c r="D200" s="128">
        <v>1367.26</v>
      </c>
      <c r="E200" s="128">
        <v>1407.17</v>
      </c>
      <c r="F200" s="128">
        <v>1408.23</v>
      </c>
      <c r="G200" s="128">
        <v>1453.59</v>
      </c>
      <c r="H200" s="128">
        <v>1460.81</v>
      </c>
      <c r="I200" s="128">
        <v>1537.11</v>
      </c>
      <c r="J200" s="128">
        <v>1538.79</v>
      </c>
      <c r="K200" s="128">
        <v>1579.32</v>
      </c>
      <c r="L200" s="128">
        <v>1566.03</v>
      </c>
      <c r="M200" s="128">
        <v>1552.11</v>
      </c>
      <c r="N200" s="128">
        <v>1551.81</v>
      </c>
      <c r="O200" s="128">
        <v>1551.77</v>
      </c>
      <c r="P200" s="128">
        <v>1555.3</v>
      </c>
      <c r="Q200" s="128">
        <v>1556.38</v>
      </c>
      <c r="R200" s="128">
        <v>1552.59</v>
      </c>
      <c r="S200" s="128">
        <v>1552.2</v>
      </c>
      <c r="T200" s="128">
        <v>1646.94</v>
      </c>
      <c r="U200" s="128">
        <v>1552.1</v>
      </c>
      <c r="V200" s="128">
        <v>1552.04</v>
      </c>
      <c r="W200" s="128">
        <v>1477.79</v>
      </c>
      <c r="X200" s="128">
        <v>1432.79</v>
      </c>
      <c r="Y200" s="128">
        <v>1416.06</v>
      </c>
      <c r="Z200" s="128">
        <v>1389.4</v>
      </c>
    </row>
    <row r="201" spans="2:26" x14ac:dyDescent="0.3">
      <c r="B201" s="129">
        <v>7</v>
      </c>
      <c r="C201" s="128">
        <v>1402.04</v>
      </c>
      <c r="D201" s="128">
        <v>1401.19</v>
      </c>
      <c r="E201" s="128">
        <v>1431.9</v>
      </c>
      <c r="F201" s="128">
        <v>1439.33</v>
      </c>
      <c r="G201" s="128">
        <v>1517.47</v>
      </c>
      <c r="H201" s="128">
        <v>1551.48</v>
      </c>
      <c r="I201" s="128">
        <v>1646.17</v>
      </c>
      <c r="J201" s="128">
        <v>1751.68</v>
      </c>
      <c r="K201" s="128">
        <v>1653.49</v>
      </c>
      <c r="L201" s="128">
        <v>1784.45</v>
      </c>
      <c r="M201" s="128">
        <v>1655.01</v>
      </c>
      <c r="N201" s="128">
        <v>1651.24</v>
      </c>
      <c r="O201" s="128">
        <v>1654.15</v>
      </c>
      <c r="P201" s="128">
        <v>1650.34</v>
      </c>
      <c r="Q201" s="128">
        <v>1649.26</v>
      </c>
      <c r="R201" s="128">
        <v>1646.13</v>
      </c>
      <c r="S201" s="128">
        <v>1743.57</v>
      </c>
      <c r="T201" s="128">
        <v>1805.62</v>
      </c>
      <c r="U201" s="128">
        <v>1756.31</v>
      </c>
      <c r="V201" s="128">
        <v>1734.03</v>
      </c>
      <c r="W201" s="128">
        <v>1636.95</v>
      </c>
      <c r="X201" s="128">
        <v>1540.57</v>
      </c>
      <c r="Y201" s="128">
        <v>1477.26</v>
      </c>
      <c r="Z201" s="128">
        <v>1453.28</v>
      </c>
    </row>
    <row r="202" spans="2:26" x14ac:dyDescent="0.3">
      <c r="B202" s="129">
        <v>8</v>
      </c>
      <c r="C202" s="128">
        <v>1449.48</v>
      </c>
      <c r="D202" s="128">
        <v>1401.84</v>
      </c>
      <c r="E202" s="128">
        <v>1440.42</v>
      </c>
      <c r="F202" s="128">
        <v>1425.71</v>
      </c>
      <c r="G202" s="128">
        <v>1527.96</v>
      </c>
      <c r="H202" s="128">
        <v>1550.39</v>
      </c>
      <c r="I202" s="128">
        <v>1548.45</v>
      </c>
      <c r="J202" s="128">
        <v>1657.54</v>
      </c>
      <c r="K202" s="128">
        <v>1666.47</v>
      </c>
      <c r="L202" s="128">
        <v>1665.92</v>
      </c>
      <c r="M202" s="128">
        <v>1661.46</v>
      </c>
      <c r="N202" s="128">
        <v>1660.6</v>
      </c>
      <c r="O202" s="128">
        <v>1657.34</v>
      </c>
      <c r="P202" s="128">
        <v>1655.83</v>
      </c>
      <c r="Q202" s="128">
        <v>1658.36</v>
      </c>
      <c r="R202" s="128">
        <v>1654.83</v>
      </c>
      <c r="S202" s="128">
        <v>1653.38</v>
      </c>
      <c r="T202" s="128">
        <v>1788.56</v>
      </c>
      <c r="U202" s="128">
        <v>1718.99</v>
      </c>
      <c r="V202" s="128">
        <v>1701.16</v>
      </c>
      <c r="W202" s="128">
        <v>1551.8</v>
      </c>
      <c r="X202" s="128">
        <v>1494.11</v>
      </c>
      <c r="Y202" s="128">
        <v>1477.02</v>
      </c>
      <c r="Z202" s="128">
        <v>1475.96</v>
      </c>
    </row>
    <row r="203" spans="2:26" x14ac:dyDescent="0.3">
      <c r="B203" s="129">
        <v>9</v>
      </c>
      <c r="C203" s="128">
        <v>1456.77</v>
      </c>
      <c r="D203" s="128">
        <v>1419.67</v>
      </c>
      <c r="E203" s="128">
        <v>1391.21</v>
      </c>
      <c r="F203" s="128">
        <v>1383.08</v>
      </c>
      <c r="G203" s="128">
        <v>1450.68</v>
      </c>
      <c r="H203" s="128">
        <v>1474.68</v>
      </c>
      <c r="I203" s="128">
        <v>1520.47</v>
      </c>
      <c r="J203" s="128">
        <v>1556.57</v>
      </c>
      <c r="K203" s="128">
        <v>1668.94</v>
      </c>
      <c r="L203" s="128">
        <v>1668.82</v>
      </c>
      <c r="M203" s="128">
        <v>1668.65</v>
      </c>
      <c r="N203" s="128">
        <v>1660.58</v>
      </c>
      <c r="O203" s="128">
        <v>1657.51</v>
      </c>
      <c r="P203" s="128">
        <v>1647.44</v>
      </c>
      <c r="Q203" s="128">
        <v>1638.88</v>
      </c>
      <c r="R203" s="128">
        <v>1647.3</v>
      </c>
      <c r="S203" s="128">
        <v>1655.12</v>
      </c>
      <c r="T203" s="128">
        <v>1785.89</v>
      </c>
      <c r="U203" s="128">
        <v>1746.34</v>
      </c>
      <c r="V203" s="128">
        <v>1745.31</v>
      </c>
      <c r="W203" s="128">
        <v>1539.46</v>
      </c>
      <c r="X203" s="128">
        <v>1475.19</v>
      </c>
      <c r="Y203" s="128">
        <v>1471.43</v>
      </c>
      <c r="Z203" s="128">
        <v>1465.2</v>
      </c>
    </row>
    <row r="204" spans="2:26" x14ac:dyDescent="0.3">
      <c r="B204" s="129">
        <v>10</v>
      </c>
      <c r="C204" s="128">
        <v>1420.17</v>
      </c>
      <c r="D204" s="128">
        <v>1387.41</v>
      </c>
      <c r="E204" s="128">
        <v>1384.78</v>
      </c>
      <c r="F204" s="128">
        <v>1370.02</v>
      </c>
      <c r="G204" s="128">
        <v>1412.87</v>
      </c>
      <c r="H204" s="128">
        <v>1425.64</v>
      </c>
      <c r="I204" s="128">
        <v>1451.27</v>
      </c>
      <c r="J204" s="128">
        <v>1504.09</v>
      </c>
      <c r="K204" s="128">
        <v>1526.16</v>
      </c>
      <c r="L204" s="128">
        <v>1554.84</v>
      </c>
      <c r="M204" s="128">
        <v>1536.12</v>
      </c>
      <c r="N204" s="128">
        <v>1536</v>
      </c>
      <c r="O204" s="128">
        <v>1535.97</v>
      </c>
      <c r="P204" s="128">
        <v>1536.81</v>
      </c>
      <c r="Q204" s="128">
        <v>1543.39</v>
      </c>
      <c r="R204" s="128">
        <v>1542.91</v>
      </c>
      <c r="S204" s="128">
        <v>1592.32</v>
      </c>
      <c r="T204" s="128">
        <v>1729.14</v>
      </c>
      <c r="U204" s="128">
        <v>1651.63</v>
      </c>
      <c r="V204" s="128">
        <v>1647.96</v>
      </c>
      <c r="W204" s="128">
        <v>1512.37</v>
      </c>
      <c r="X204" s="128">
        <v>1477.63</v>
      </c>
      <c r="Y204" s="128">
        <v>1475.13</v>
      </c>
      <c r="Z204" s="128">
        <v>1458.62</v>
      </c>
    </row>
    <row r="205" spans="2:26" x14ac:dyDescent="0.3">
      <c r="B205" s="129">
        <v>11</v>
      </c>
      <c r="C205" s="128">
        <v>1390.21</v>
      </c>
      <c r="D205" s="128">
        <v>1376.44</v>
      </c>
      <c r="E205" s="128">
        <v>1391.9</v>
      </c>
      <c r="F205" s="128">
        <v>1424.76</v>
      </c>
      <c r="G205" s="128">
        <v>1480.45</v>
      </c>
      <c r="H205" s="128">
        <v>1533.88</v>
      </c>
      <c r="I205" s="128">
        <v>1655.35</v>
      </c>
      <c r="J205" s="128">
        <v>1691.07</v>
      </c>
      <c r="K205" s="128">
        <v>1689</v>
      </c>
      <c r="L205" s="128">
        <v>1690.85</v>
      </c>
      <c r="M205" s="128">
        <v>1688.21</v>
      </c>
      <c r="N205" s="128">
        <v>1687.36</v>
      </c>
      <c r="O205" s="128">
        <v>1680.98</v>
      </c>
      <c r="P205" s="128">
        <v>1670.05</v>
      </c>
      <c r="Q205" s="128">
        <v>1669.67</v>
      </c>
      <c r="R205" s="128">
        <v>1664.11</v>
      </c>
      <c r="S205" s="128">
        <v>1678.95</v>
      </c>
      <c r="T205" s="128">
        <v>1796.2</v>
      </c>
      <c r="U205" s="128">
        <v>1677.57</v>
      </c>
      <c r="V205" s="128">
        <v>1664.68</v>
      </c>
      <c r="W205" s="128">
        <v>1534.09</v>
      </c>
      <c r="X205" s="128">
        <v>1485.35</v>
      </c>
      <c r="Y205" s="128">
        <v>1459.01</v>
      </c>
      <c r="Z205" s="128">
        <v>1442.44</v>
      </c>
    </row>
    <row r="206" spans="2:26" x14ac:dyDescent="0.3">
      <c r="B206" s="129">
        <v>12</v>
      </c>
      <c r="C206" s="128">
        <v>1368.55</v>
      </c>
      <c r="D206" s="128">
        <v>1374.51</v>
      </c>
      <c r="E206" s="128">
        <v>1402.26</v>
      </c>
      <c r="F206" s="128">
        <v>1476.18</v>
      </c>
      <c r="G206" s="128">
        <v>1490.93</v>
      </c>
      <c r="H206" s="128">
        <v>1556.43</v>
      </c>
      <c r="I206" s="128">
        <v>1669.11</v>
      </c>
      <c r="J206" s="128">
        <v>1751.8</v>
      </c>
      <c r="K206" s="128">
        <v>1680.14</v>
      </c>
      <c r="L206" s="128">
        <v>1681.68</v>
      </c>
      <c r="M206" s="128">
        <v>1676.93</v>
      </c>
      <c r="N206" s="128">
        <v>1674.92</v>
      </c>
      <c r="O206" s="128">
        <v>1677.14</v>
      </c>
      <c r="P206" s="128">
        <v>1670.14</v>
      </c>
      <c r="Q206" s="128">
        <v>1664.55</v>
      </c>
      <c r="R206" s="128">
        <v>1662.6</v>
      </c>
      <c r="S206" s="128">
        <v>1669.83</v>
      </c>
      <c r="T206" s="128">
        <v>1672.48</v>
      </c>
      <c r="U206" s="128">
        <v>1640.65</v>
      </c>
      <c r="V206" s="128">
        <v>1532.91</v>
      </c>
      <c r="W206" s="128">
        <v>1511.83</v>
      </c>
      <c r="X206" s="128">
        <v>1482.15</v>
      </c>
      <c r="Y206" s="128">
        <v>1427</v>
      </c>
      <c r="Z206" s="128">
        <v>1387.59</v>
      </c>
    </row>
    <row r="207" spans="2:26" x14ac:dyDescent="0.3">
      <c r="B207" s="129">
        <v>13</v>
      </c>
      <c r="C207" s="128">
        <v>1379.48</v>
      </c>
      <c r="D207" s="128">
        <v>1375.36</v>
      </c>
      <c r="E207" s="128">
        <v>1410.42</v>
      </c>
      <c r="F207" s="128">
        <v>1449.87</v>
      </c>
      <c r="G207" s="128">
        <v>1487.36</v>
      </c>
      <c r="H207" s="128">
        <v>1491.22</v>
      </c>
      <c r="I207" s="128">
        <v>1571.8</v>
      </c>
      <c r="J207" s="128">
        <v>1638.03</v>
      </c>
      <c r="K207" s="128">
        <v>1631.53</v>
      </c>
      <c r="L207" s="128">
        <v>1627.69</v>
      </c>
      <c r="M207" s="128">
        <v>1564.04</v>
      </c>
      <c r="N207" s="128">
        <v>1563.28</v>
      </c>
      <c r="O207" s="128">
        <v>1515.36</v>
      </c>
      <c r="P207" s="128">
        <v>1501.66</v>
      </c>
      <c r="Q207" s="128">
        <v>1501.85</v>
      </c>
      <c r="R207" s="128">
        <v>1503.55</v>
      </c>
      <c r="S207" s="128">
        <v>1639.1</v>
      </c>
      <c r="T207" s="128">
        <v>1642.63</v>
      </c>
      <c r="U207" s="128">
        <v>1562.51</v>
      </c>
      <c r="V207" s="128">
        <v>1536.49</v>
      </c>
      <c r="W207" s="128">
        <v>1512.97</v>
      </c>
      <c r="X207" s="128">
        <v>1469.85</v>
      </c>
      <c r="Y207" s="128">
        <v>1427.6</v>
      </c>
      <c r="Z207" s="128">
        <v>1397.99</v>
      </c>
    </row>
    <row r="208" spans="2:26" x14ac:dyDescent="0.3">
      <c r="B208" s="129">
        <v>14</v>
      </c>
      <c r="C208" s="128">
        <v>1361.41</v>
      </c>
      <c r="D208" s="128">
        <v>1368.15</v>
      </c>
      <c r="E208" s="128">
        <v>1388.67</v>
      </c>
      <c r="F208" s="128">
        <v>1439.42</v>
      </c>
      <c r="G208" s="128">
        <v>1468.25</v>
      </c>
      <c r="H208" s="128">
        <v>1492.98</v>
      </c>
      <c r="I208" s="128">
        <v>1562.48</v>
      </c>
      <c r="J208" s="128">
        <v>1627.1</v>
      </c>
      <c r="K208" s="128">
        <v>1615.95</v>
      </c>
      <c r="L208" s="128">
        <v>1615.66</v>
      </c>
      <c r="M208" s="128">
        <v>1600.77</v>
      </c>
      <c r="N208" s="128">
        <v>1563.1</v>
      </c>
      <c r="O208" s="128">
        <v>1563.22</v>
      </c>
      <c r="P208" s="128">
        <v>1562.09</v>
      </c>
      <c r="Q208" s="128">
        <v>1562.53</v>
      </c>
      <c r="R208" s="128">
        <v>1562.33</v>
      </c>
      <c r="S208" s="128">
        <v>1615.95</v>
      </c>
      <c r="T208" s="128">
        <v>1622.87</v>
      </c>
      <c r="U208" s="128">
        <v>1534.45</v>
      </c>
      <c r="V208" s="128">
        <v>1467.91</v>
      </c>
      <c r="W208" s="128">
        <v>1485.35</v>
      </c>
      <c r="X208" s="128">
        <v>1401.08</v>
      </c>
      <c r="Y208" s="128">
        <v>1422.25</v>
      </c>
      <c r="Z208" s="128">
        <v>1391.16</v>
      </c>
    </row>
    <row r="209" spans="2:26" x14ac:dyDescent="0.3">
      <c r="B209" s="129">
        <v>15</v>
      </c>
      <c r="C209" s="128">
        <v>1442.98</v>
      </c>
      <c r="D209" s="128">
        <v>1443.39</v>
      </c>
      <c r="E209" s="128">
        <v>1485.2</v>
      </c>
      <c r="F209" s="128">
        <v>1487.62</v>
      </c>
      <c r="G209" s="128">
        <v>1558.05</v>
      </c>
      <c r="H209" s="128">
        <v>1550.96</v>
      </c>
      <c r="I209" s="128">
        <v>1648.8</v>
      </c>
      <c r="J209" s="128">
        <v>1754.11</v>
      </c>
      <c r="K209" s="128">
        <v>1749.3</v>
      </c>
      <c r="L209" s="128">
        <v>1745.22</v>
      </c>
      <c r="M209" s="128">
        <v>1706.38</v>
      </c>
      <c r="N209" s="128">
        <v>1703.34</v>
      </c>
      <c r="O209" s="128">
        <v>1701.86</v>
      </c>
      <c r="P209" s="128">
        <v>1697.9</v>
      </c>
      <c r="Q209" s="128">
        <v>1712.31</v>
      </c>
      <c r="R209" s="128">
        <v>1714.22</v>
      </c>
      <c r="S209" s="128">
        <v>1751.24</v>
      </c>
      <c r="T209" s="128">
        <v>1754.66</v>
      </c>
      <c r="U209" s="128">
        <v>1683.82</v>
      </c>
      <c r="V209" s="128">
        <v>1477.79</v>
      </c>
      <c r="W209" s="128">
        <v>1612.67</v>
      </c>
      <c r="X209" s="128">
        <v>1610.83</v>
      </c>
      <c r="Y209" s="128">
        <v>1534.46</v>
      </c>
      <c r="Z209" s="128">
        <v>1506.92</v>
      </c>
    </row>
    <row r="210" spans="2:26" x14ac:dyDescent="0.3">
      <c r="B210" s="127">
        <v>16</v>
      </c>
      <c r="C210" s="128">
        <v>1585.39</v>
      </c>
      <c r="D210" s="128">
        <v>1498.79</v>
      </c>
      <c r="E210" s="128">
        <v>1476.38</v>
      </c>
      <c r="F210" s="128">
        <v>1422.05</v>
      </c>
      <c r="G210" s="128">
        <v>1498.65</v>
      </c>
      <c r="H210" s="128">
        <v>1628.58</v>
      </c>
      <c r="I210" s="128">
        <v>1715.08</v>
      </c>
      <c r="J210" s="128">
        <v>1758.98</v>
      </c>
      <c r="K210" s="128">
        <v>1768.85</v>
      </c>
      <c r="L210" s="128">
        <v>1769.26</v>
      </c>
      <c r="M210" s="128">
        <v>1745.49</v>
      </c>
      <c r="N210" s="128">
        <v>1729</v>
      </c>
      <c r="O210" s="128">
        <v>1651.65</v>
      </c>
      <c r="P210" s="128">
        <v>1720.28</v>
      </c>
      <c r="Q210" s="128">
        <v>1653.74</v>
      </c>
      <c r="R210" s="128">
        <v>1698.73</v>
      </c>
      <c r="S210" s="128">
        <v>1725.47</v>
      </c>
      <c r="T210" s="128">
        <v>1694.74</v>
      </c>
      <c r="U210" s="128">
        <v>1695.08</v>
      </c>
      <c r="V210" s="128">
        <v>1700.75</v>
      </c>
      <c r="W210" s="128">
        <v>1615.73</v>
      </c>
      <c r="X210" s="128">
        <v>1523.47</v>
      </c>
      <c r="Y210" s="128">
        <v>1492.43</v>
      </c>
      <c r="Z210" s="128">
        <v>1460.74</v>
      </c>
    </row>
    <row r="211" spans="2:26" x14ac:dyDescent="0.3">
      <c r="B211" s="127">
        <v>17</v>
      </c>
      <c r="C211" s="128">
        <v>1289.53</v>
      </c>
      <c r="D211" s="128">
        <v>1250.6099999999999</v>
      </c>
      <c r="E211" s="128">
        <v>1240.3399999999999</v>
      </c>
      <c r="F211" s="128">
        <v>1138.08</v>
      </c>
      <c r="G211" s="128">
        <v>1376.72</v>
      </c>
      <c r="H211" s="128">
        <v>1549.79</v>
      </c>
      <c r="I211" s="128">
        <v>1581.95</v>
      </c>
      <c r="J211" s="128">
        <v>1565.41</v>
      </c>
      <c r="K211" s="128">
        <v>1657.09</v>
      </c>
      <c r="L211" s="128">
        <v>1661.51</v>
      </c>
      <c r="M211" s="128">
        <v>1632.39</v>
      </c>
      <c r="N211" s="128">
        <v>1656.11</v>
      </c>
      <c r="O211" s="128">
        <v>1558.6</v>
      </c>
      <c r="P211" s="128">
        <v>1642.64</v>
      </c>
      <c r="Q211" s="128">
        <v>1640.24</v>
      </c>
      <c r="R211" s="128">
        <v>1646.67</v>
      </c>
      <c r="S211" s="128">
        <v>1696.46</v>
      </c>
      <c r="T211" s="128">
        <v>1696.39</v>
      </c>
      <c r="U211" s="128">
        <v>1696.9</v>
      </c>
      <c r="V211" s="128">
        <v>1700.68</v>
      </c>
      <c r="W211" s="128">
        <v>1612.21</v>
      </c>
      <c r="X211" s="128">
        <v>1533.68</v>
      </c>
      <c r="Y211" s="128">
        <v>1499.63</v>
      </c>
      <c r="Z211" s="128">
        <v>1410.32</v>
      </c>
    </row>
    <row r="212" spans="2:26" x14ac:dyDescent="0.3">
      <c r="B212" s="127">
        <v>18</v>
      </c>
      <c r="C212" s="128">
        <v>1435.6</v>
      </c>
      <c r="D212" s="128">
        <v>1429.04</v>
      </c>
      <c r="E212" s="128">
        <v>1450.4</v>
      </c>
      <c r="F212" s="128">
        <v>1495.84</v>
      </c>
      <c r="G212" s="128">
        <v>1590.17</v>
      </c>
      <c r="H212" s="128">
        <v>1553.27</v>
      </c>
      <c r="I212" s="128">
        <v>1735.42</v>
      </c>
      <c r="J212" s="128">
        <v>1740.61</v>
      </c>
      <c r="K212" s="128">
        <v>1742.33</v>
      </c>
      <c r="L212" s="128">
        <v>1746.81</v>
      </c>
      <c r="M212" s="128">
        <v>1746.21</v>
      </c>
      <c r="N212" s="128">
        <v>1746.83</v>
      </c>
      <c r="O212" s="128">
        <v>1745.3</v>
      </c>
      <c r="P212" s="128">
        <v>1741.21</v>
      </c>
      <c r="Q212" s="128">
        <v>1705.41</v>
      </c>
      <c r="R212" s="128">
        <v>1704.55</v>
      </c>
      <c r="S212" s="128">
        <v>1742.95</v>
      </c>
      <c r="T212" s="128">
        <v>1744.95</v>
      </c>
      <c r="U212" s="128">
        <v>1698.31</v>
      </c>
      <c r="V212" s="128">
        <v>1663.81</v>
      </c>
      <c r="W212" s="128">
        <v>1533.06</v>
      </c>
      <c r="X212" s="128">
        <v>1513.33</v>
      </c>
      <c r="Y212" s="128">
        <v>1461.11</v>
      </c>
      <c r="Z212" s="128">
        <v>1452.66</v>
      </c>
    </row>
    <row r="213" spans="2:26" x14ac:dyDescent="0.3">
      <c r="B213" s="127">
        <v>19</v>
      </c>
      <c r="C213" s="128">
        <v>1394.36</v>
      </c>
      <c r="D213" s="128">
        <v>1392.8</v>
      </c>
      <c r="E213" s="128">
        <v>1422.74</v>
      </c>
      <c r="F213" s="128">
        <v>1485.09</v>
      </c>
      <c r="G213" s="128">
        <v>1491.76</v>
      </c>
      <c r="H213" s="128">
        <v>1549.57</v>
      </c>
      <c r="I213" s="128">
        <v>1728.72</v>
      </c>
      <c r="J213" s="128">
        <v>1739.75</v>
      </c>
      <c r="K213" s="128">
        <v>1741.63</v>
      </c>
      <c r="L213" s="128">
        <v>1738.73</v>
      </c>
      <c r="M213" s="128">
        <v>1730.5</v>
      </c>
      <c r="N213" s="128">
        <v>1730.44</v>
      </c>
      <c r="O213" s="128">
        <v>1718.37</v>
      </c>
      <c r="P213" s="128">
        <v>1708.8</v>
      </c>
      <c r="Q213" s="128">
        <v>1703.85</v>
      </c>
      <c r="R213" s="128">
        <v>1703.81</v>
      </c>
      <c r="S213" s="128">
        <v>1740.24</v>
      </c>
      <c r="T213" s="128">
        <v>1764.76</v>
      </c>
      <c r="U213" s="128">
        <v>1682.83</v>
      </c>
      <c r="V213" s="128">
        <v>1678.71</v>
      </c>
      <c r="W213" s="128">
        <v>1611.31</v>
      </c>
      <c r="X213" s="128">
        <v>1536.33</v>
      </c>
      <c r="Y213" s="128">
        <v>1496.35</v>
      </c>
      <c r="Z213" s="128">
        <v>1431.3</v>
      </c>
    </row>
    <row r="214" spans="2:26" x14ac:dyDescent="0.3">
      <c r="B214" s="127">
        <v>20</v>
      </c>
      <c r="C214" s="128">
        <v>1319.1</v>
      </c>
      <c r="D214" s="128">
        <v>1338.05</v>
      </c>
      <c r="E214" s="128">
        <v>1443.14</v>
      </c>
      <c r="F214" s="128">
        <v>1488.43</v>
      </c>
      <c r="G214" s="128">
        <v>1492.59</v>
      </c>
      <c r="H214" s="128">
        <v>1503.3</v>
      </c>
      <c r="I214" s="128">
        <v>1657.45</v>
      </c>
      <c r="J214" s="128">
        <v>1734.31</v>
      </c>
      <c r="K214" s="128">
        <v>1736.38</v>
      </c>
      <c r="L214" s="128">
        <v>1738</v>
      </c>
      <c r="M214" s="128">
        <v>1737.98</v>
      </c>
      <c r="N214" s="128">
        <v>1739.1</v>
      </c>
      <c r="O214" s="128">
        <v>1722.49</v>
      </c>
      <c r="P214" s="128">
        <v>1716.89</v>
      </c>
      <c r="Q214" s="128">
        <v>1723.81</v>
      </c>
      <c r="R214" s="128">
        <v>1715.36</v>
      </c>
      <c r="S214" s="128">
        <v>1740.8</v>
      </c>
      <c r="T214" s="128">
        <v>1738.5</v>
      </c>
      <c r="U214" s="128">
        <v>1679.97</v>
      </c>
      <c r="V214" s="128">
        <v>1674.22</v>
      </c>
      <c r="W214" s="128">
        <v>1535.57</v>
      </c>
      <c r="X214" s="128">
        <v>1528.55</v>
      </c>
      <c r="Y214" s="128">
        <v>1483.2</v>
      </c>
      <c r="Z214" s="128">
        <v>1400.33</v>
      </c>
    </row>
    <row r="215" spans="2:26" x14ac:dyDescent="0.3">
      <c r="B215" s="127">
        <v>21</v>
      </c>
      <c r="C215" s="128">
        <v>1354.14</v>
      </c>
      <c r="D215" s="128">
        <v>1364.94</v>
      </c>
      <c r="E215" s="128">
        <v>1408.69</v>
      </c>
      <c r="F215" s="128">
        <v>1489.27</v>
      </c>
      <c r="G215" s="128">
        <v>1491.89</v>
      </c>
      <c r="H215" s="128">
        <v>1530.7</v>
      </c>
      <c r="I215" s="128">
        <v>1573.96</v>
      </c>
      <c r="J215" s="128">
        <v>1768.78</v>
      </c>
      <c r="K215" s="128">
        <v>1875.52</v>
      </c>
      <c r="L215" s="128">
        <v>1877.68</v>
      </c>
      <c r="M215" s="128">
        <v>1806.17</v>
      </c>
      <c r="N215" s="128">
        <v>1905.45</v>
      </c>
      <c r="O215" s="128">
        <v>1853.4</v>
      </c>
      <c r="P215" s="128">
        <v>1853.99</v>
      </c>
      <c r="Q215" s="128">
        <v>1851.1</v>
      </c>
      <c r="R215" s="128">
        <v>1850.64</v>
      </c>
      <c r="S215" s="128">
        <v>1846.04</v>
      </c>
      <c r="T215" s="128">
        <v>1844.3</v>
      </c>
      <c r="U215" s="128">
        <v>1701.26</v>
      </c>
      <c r="V215" s="128">
        <v>1773.35</v>
      </c>
      <c r="W215" s="128">
        <v>1679.67</v>
      </c>
      <c r="X215" s="128">
        <v>1533.55</v>
      </c>
      <c r="Y215" s="128">
        <v>1485.61</v>
      </c>
      <c r="Z215" s="128">
        <v>1380.4</v>
      </c>
    </row>
    <row r="216" spans="2:26" x14ac:dyDescent="0.3">
      <c r="B216" s="127">
        <v>22</v>
      </c>
      <c r="C216" s="128">
        <v>1372.84</v>
      </c>
      <c r="D216" s="128">
        <v>1377.43</v>
      </c>
      <c r="E216" s="128">
        <v>1366.11</v>
      </c>
      <c r="F216" s="128">
        <v>1477.93</v>
      </c>
      <c r="G216" s="128">
        <v>1488.27</v>
      </c>
      <c r="H216" s="128">
        <v>1542.01</v>
      </c>
      <c r="I216" s="128">
        <v>1642.36</v>
      </c>
      <c r="J216" s="128">
        <v>1828.1</v>
      </c>
      <c r="K216" s="128">
        <v>1911.74</v>
      </c>
      <c r="L216" s="128">
        <v>1912.43</v>
      </c>
      <c r="M216" s="128">
        <v>1906.89</v>
      </c>
      <c r="N216" s="128">
        <v>1906.44</v>
      </c>
      <c r="O216" s="128">
        <v>1866.85</v>
      </c>
      <c r="P216" s="128">
        <v>1860.59</v>
      </c>
      <c r="Q216" s="128">
        <v>1817.64</v>
      </c>
      <c r="R216" s="128">
        <v>1813.88</v>
      </c>
      <c r="S216" s="128">
        <v>1821.2</v>
      </c>
      <c r="T216" s="128">
        <v>1819.59</v>
      </c>
      <c r="U216" s="128">
        <v>1798.08</v>
      </c>
      <c r="V216" s="128">
        <v>1805.01</v>
      </c>
      <c r="W216" s="128">
        <v>1708.77</v>
      </c>
      <c r="X216" s="128">
        <v>1535.95</v>
      </c>
      <c r="Y216" s="128">
        <v>1482.07</v>
      </c>
      <c r="Z216" s="128">
        <v>1406.52</v>
      </c>
    </row>
    <row r="217" spans="2:26" x14ac:dyDescent="0.3">
      <c r="B217" s="127">
        <v>23</v>
      </c>
      <c r="C217" s="128">
        <v>1460.94</v>
      </c>
      <c r="D217" s="128">
        <v>1358.84</v>
      </c>
      <c r="E217" s="128">
        <v>1346.54</v>
      </c>
      <c r="F217" s="128">
        <v>1397.03</v>
      </c>
      <c r="G217" s="128">
        <v>1453.47</v>
      </c>
      <c r="H217" s="128">
        <v>1497.75</v>
      </c>
      <c r="I217" s="128">
        <v>1550.74</v>
      </c>
      <c r="J217" s="128">
        <v>1702.66</v>
      </c>
      <c r="K217" s="128">
        <v>1835.92</v>
      </c>
      <c r="L217" s="128">
        <v>1835.69</v>
      </c>
      <c r="M217" s="128">
        <v>1958.5</v>
      </c>
      <c r="N217" s="128">
        <v>1850.66</v>
      </c>
      <c r="O217" s="128">
        <v>1834.96</v>
      </c>
      <c r="P217" s="128">
        <v>1803.33</v>
      </c>
      <c r="Q217" s="128">
        <v>1802.89</v>
      </c>
      <c r="R217" s="128">
        <v>1720.04</v>
      </c>
      <c r="S217" s="128">
        <v>1703.66</v>
      </c>
      <c r="T217" s="128">
        <v>1842.6</v>
      </c>
      <c r="U217" s="128">
        <v>1711.27</v>
      </c>
      <c r="V217" s="128">
        <v>1815.03</v>
      </c>
      <c r="W217" s="128">
        <v>1701.02</v>
      </c>
      <c r="X217" s="128">
        <v>1561.02</v>
      </c>
      <c r="Y217" s="128">
        <v>1476.16</v>
      </c>
      <c r="Z217" s="128">
        <v>1365.53</v>
      </c>
    </row>
    <row r="218" spans="2:26" x14ac:dyDescent="0.3">
      <c r="B218" s="127">
        <v>24</v>
      </c>
      <c r="C218" s="128">
        <v>1291.9000000000001</v>
      </c>
      <c r="D218" s="128">
        <v>1283.93</v>
      </c>
      <c r="E218" s="128">
        <v>1318.47</v>
      </c>
      <c r="F218" s="128">
        <v>1361.19</v>
      </c>
      <c r="G218" s="128">
        <v>1363.07</v>
      </c>
      <c r="H218" s="128">
        <v>1447.49</v>
      </c>
      <c r="I218" s="128">
        <v>1462.22</v>
      </c>
      <c r="J218" s="128">
        <v>1494.92</v>
      </c>
      <c r="K218" s="128">
        <v>1495.68</v>
      </c>
      <c r="L218" s="128">
        <v>1597.16</v>
      </c>
      <c r="M218" s="128">
        <v>1608.44</v>
      </c>
      <c r="N218" s="128">
        <v>1600.91</v>
      </c>
      <c r="O218" s="128">
        <v>1542.27</v>
      </c>
      <c r="P218" s="128">
        <v>1543.12</v>
      </c>
      <c r="Q218" s="128">
        <v>1626.37</v>
      </c>
      <c r="R218" s="128">
        <v>1630.8</v>
      </c>
      <c r="S218" s="128">
        <v>1658.77</v>
      </c>
      <c r="T218" s="128">
        <v>1672.46</v>
      </c>
      <c r="U218" s="128">
        <v>1683.72</v>
      </c>
      <c r="V218" s="128">
        <v>1688.55</v>
      </c>
      <c r="W218" s="128">
        <v>1681.67</v>
      </c>
      <c r="X218" s="128">
        <v>1539.18</v>
      </c>
      <c r="Y218" s="128">
        <v>1393.25</v>
      </c>
      <c r="Z218" s="128">
        <v>1288.8800000000001</v>
      </c>
    </row>
    <row r="219" spans="2:26" x14ac:dyDescent="0.3">
      <c r="B219" s="127">
        <v>25</v>
      </c>
      <c r="C219" s="128">
        <v>1407.47</v>
      </c>
      <c r="D219" s="128">
        <v>1390.82</v>
      </c>
      <c r="E219" s="128">
        <v>1410.3</v>
      </c>
      <c r="F219" s="128">
        <v>1471.49</v>
      </c>
      <c r="G219" s="128">
        <v>1476.6</v>
      </c>
      <c r="H219" s="128">
        <v>1509.77</v>
      </c>
      <c r="I219" s="128">
        <v>1661.58</v>
      </c>
      <c r="J219" s="128">
        <v>1859.71</v>
      </c>
      <c r="K219" s="128">
        <v>1952.28</v>
      </c>
      <c r="L219" s="128">
        <v>1866.98</v>
      </c>
      <c r="M219" s="128">
        <v>1865.63</v>
      </c>
      <c r="N219" s="128">
        <v>1863.9</v>
      </c>
      <c r="O219" s="128">
        <v>1862.91</v>
      </c>
      <c r="P219" s="128">
        <v>1863.27</v>
      </c>
      <c r="Q219" s="128">
        <v>1962.41</v>
      </c>
      <c r="R219" s="128">
        <v>1952.92</v>
      </c>
      <c r="S219" s="128">
        <v>1831.66</v>
      </c>
      <c r="T219" s="128">
        <v>1838.41</v>
      </c>
      <c r="U219" s="128">
        <v>1807.87</v>
      </c>
      <c r="V219" s="128">
        <v>1815.43</v>
      </c>
      <c r="W219" s="128">
        <v>1747.3</v>
      </c>
      <c r="X219" s="128">
        <v>1654.17</v>
      </c>
      <c r="Y219" s="128">
        <v>1487.32</v>
      </c>
      <c r="Z219" s="128">
        <v>1411.55</v>
      </c>
    </row>
    <row r="220" spans="2:26" x14ac:dyDescent="0.3">
      <c r="B220" s="127">
        <v>26</v>
      </c>
      <c r="C220" s="128">
        <v>1269.19</v>
      </c>
      <c r="D220" s="128">
        <v>1260.97</v>
      </c>
      <c r="E220" s="128">
        <v>1351.36</v>
      </c>
      <c r="F220" s="128">
        <v>1370.49</v>
      </c>
      <c r="G220" s="128">
        <v>1450.92</v>
      </c>
      <c r="H220" s="128">
        <v>1483.98</v>
      </c>
      <c r="I220" s="128">
        <v>1525.8</v>
      </c>
      <c r="J220" s="128">
        <v>1685.33</v>
      </c>
      <c r="K220" s="128">
        <v>1735.79</v>
      </c>
      <c r="L220" s="128">
        <v>1733.22</v>
      </c>
      <c r="M220" s="128">
        <v>1691.98</v>
      </c>
      <c r="N220" s="128">
        <v>1711.75</v>
      </c>
      <c r="O220" s="128">
        <v>1677.21</v>
      </c>
      <c r="P220" s="128">
        <v>1671.58</v>
      </c>
      <c r="Q220" s="128">
        <v>1704.93</v>
      </c>
      <c r="R220" s="128">
        <v>1713.67</v>
      </c>
      <c r="S220" s="128">
        <v>1723.76</v>
      </c>
      <c r="T220" s="128">
        <v>1682.85</v>
      </c>
      <c r="U220" s="128">
        <v>1663.89</v>
      </c>
      <c r="V220" s="128">
        <v>1672.28</v>
      </c>
      <c r="W220" s="128">
        <v>1626.64</v>
      </c>
      <c r="X220" s="128">
        <v>1503.92</v>
      </c>
      <c r="Y220" s="128">
        <v>1384.25</v>
      </c>
      <c r="Z220" s="128">
        <v>1297.6500000000001</v>
      </c>
    </row>
    <row r="221" spans="2:26" x14ac:dyDescent="0.3">
      <c r="B221" s="127">
        <v>27</v>
      </c>
      <c r="C221" s="128">
        <v>1325.25</v>
      </c>
      <c r="D221" s="128">
        <v>1319.32</v>
      </c>
      <c r="E221" s="128">
        <v>1335.72</v>
      </c>
      <c r="F221" s="128">
        <v>1346.8</v>
      </c>
      <c r="G221" s="128">
        <v>1419.58</v>
      </c>
      <c r="H221" s="128">
        <v>1473.23</v>
      </c>
      <c r="I221" s="128">
        <v>1530.37</v>
      </c>
      <c r="J221" s="128">
        <v>1682.79</v>
      </c>
      <c r="K221" s="128">
        <v>1643.32</v>
      </c>
      <c r="L221" s="128">
        <v>1673.65</v>
      </c>
      <c r="M221" s="128">
        <v>1575.96</v>
      </c>
      <c r="N221" s="128">
        <v>1687.02</v>
      </c>
      <c r="O221" s="128">
        <v>1635.98</v>
      </c>
      <c r="P221" s="128">
        <v>1683.59</v>
      </c>
      <c r="Q221" s="128">
        <v>1656.31</v>
      </c>
      <c r="R221" s="128">
        <v>1655.8</v>
      </c>
      <c r="S221" s="128">
        <v>1661.71</v>
      </c>
      <c r="T221" s="128">
        <v>1675.76</v>
      </c>
      <c r="U221" s="128">
        <v>1580.97</v>
      </c>
      <c r="V221" s="128">
        <v>1567.7</v>
      </c>
      <c r="W221" s="128">
        <v>1533.34</v>
      </c>
      <c r="X221" s="128">
        <v>1482.72</v>
      </c>
      <c r="Y221" s="128">
        <v>1436.32</v>
      </c>
      <c r="Z221" s="128">
        <v>1334.77</v>
      </c>
    </row>
    <row r="222" spans="2:26" x14ac:dyDescent="0.3">
      <c r="B222" s="127">
        <v>28</v>
      </c>
      <c r="C222" s="128">
        <v>1363.15</v>
      </c>
      <c r="D222" s="128">
        <v>1348.86</v>
      </c>
      <c r="E222" s="128">
        <v>1381.78</v>
      </c>
      <c r="F222" s="128">
        <v>1418.95</v>
      </c>
      <c r="G222" s="128">
        <v>1469.65</v>
      </c>
      <c r="H222" s="128">
        <v>1532.82</v>
      </c>
      <c r="I222" s="128">
        <v>1727.58</v>
      </c>
      <c r="J222" s="128">
        <v>1738.43</v>
      </c>
      <c r="K222" s="128">
        <v>1813.57</v>
      </c>
      <c r="L222" s="128">
        <v>1787.06</v>
      </c>
      <c r="M222" s="128">
        <v>1777.96</v>
      </c>
      <c r="N222" s="128">
        <v>1780.53</v>
      </c>
      <c r="O222" s="128">
        <v>1755.51</v>
      </c>
      <c r="P222" s="128">
        <v>1750.02</v>
      </c>
      <c r="Q222" s="128">
        <v>1744.08</v>
      </c>
      <c r="R222" s="128">
        <v>1740.07</v>
      </c>
      <c r="S222" s="128">
        <v>1753.19</v>
      </c>
      <c r="T222" s="128">
        <v>1786.72</v>
      </c>
      <c r="U222" s="128">
        <v>1719.87</v>
      </c>
      <c r="V222" s="128">
        <v>1788.9</v>
      </c>
      <c r="W222" s="128">
        <v>1702.33</v>
      </c>
      <c r="X222" s="128">
        <v>1423.29</v>
      </c>
      <c r="Y222" s="128">
        <v>1329.78</v>
      </c>
      <c r="Z222" s="128">
        <v>1328.53</v>
      </c>
    </row>
    <row r="223" spans="2:26" x14ac:dyDescent="0.3">
      <c r="B223" s="127">
        <v>29</v>
      </c>
      <c r="C223" s="128">
        <v>1340.88</v>
      </c>
      <c r="D223" s="128">
        <v>1331.74</v>
      </c>
      <c r="E223" s="128">
        <v>1312.08</v>
      </c>
      <c r="F223" s="128">
        <v>1323.89</v>
      </c>
      <c r="G223" s="128">
        <v>1460.63</v>
      </c>
      <c r="H223" s="128">
        <v>1509.41</v>
      </c>
      <c r="I223" s="128">
        <v>1601.63</v>
      </c>
      <c r="J223" s="128">
        <v>1744.68</v>
      </c>
      <c r="K223" s="128">
        <v>1768.43</v>
      </c>
      <c r="L223" s="128">
        <v>1834.51</v>
      </c>
      <c r="M223" s="128">
        <v>1806.85</v>
      </c>
      <c r="N223" s="128">
        <v>1828.86</v>
      </c>
      <c r="O223" s="128">
        <v>1789.74</v>
      </c>
      <c r="P223" s="128">
        <v>1787.98</v>
      </c>
      <c r="Q223" s="128">
        <v>1783.45</v>
      </c>
      <c r="R223" s="128">
        <v>1762.89</v>
      </c>
      <c r="S223" s="128">
        <v>1770.25</v>
      </c>
      <c r="T223" s="128">
        <v>1795.27</v>
      </c>
      <c r="U223" s="128">
        <v>1721.38</v>
      </c>
      <c r="V223" s="128">
        <v>1731.09</v>
      </c>
      <c r="W223" s="128">
        <v>1659</v>
      </c>
      <c r="X223" s="128">
        <v>1566.81</v>
      </c>
      <c r="Y223" s="128">
        <v>1477.12</v>
      </c>
      <c r="Z223" s="128">
        <v>1365.63</v>
      </c>
    </row>
    <row r="224" spans="2:26" x14ac:dyDescent="0.3">
      <c r="B224" s="127">
        <v>30</v>
      </c>
      <c r="C224" s="128">
        <v>1446.41</v>
      </c>
      <c r="D224" s="128">
        <v>1427.43</v>
      </c>
      <c r="E224" s="128">
        <v>1392.54</v>
      </c>
      <c r="F224" s="128">
        <v>1382.61</v>
      </c>
      <c r="G224" s="128">
        <v>1440.41</v>
      </c>
      <c r="H224" s="128">
        <v>1469.09</v>
      </c>
      <c r="I224" s="128">
        <v>1485.63</v>
      </c>
      <c r="J224" s="128">
        <v>1491.88</v>
      </c>
      <c r="K224" s="128">
        <v>1558.66</v>
      </c>
      <c r="L224" s="128">
        <v>1571.92</v>
      </c>
      <c r="M224" s="128">
        <v>1658.35</v>
      </c>
      <c r="N224" s="128">
        <v>1657.59</v>
      </c>
      <c r="O224" s="128">
        <v>1571.57</v>
      </c>
      <c r="P224" s="128">
        <v>1633.71</v>
      </c>
      <c r="Q224" s="128">
        <v>1655.92</v>
      </c>
      <c r="R224" s="128">
        <v>1651.88</v>
      </c>
      <c r="S224" s="128">
        <v>1669.79</v>
      </c>
      <c r="T224" s="128">
        <v>1692.99</v>
      </c>
      <c r="U224" s="128">
        <v>1658.17</v>
      </c>
      <c r="V224" s="128">
        <v>1678.91</v>
      </c>
      <c r="W224" s="128">
        <v>1656.22</v>
      </c>
      <c r="X224" s="128">
        <v>1537.85</v>
      </c>
      <c r="Y224" s="128">
        <v>1465.8</v>
      </c>
      <c r="Z224" s="128">
        <v>1427.25</v>
      </c>
    </row>
    <row r="225" spans="2:26" hidden="1" x14ac:dyDescent="0.3">
      <c r="B225" s="130">
        <v>31</v>
      </c>
      <c r="C225" s="128" t="e">
        <v>#N/A</v>
      </c>
      <c r="D225" s="128" t="e">
        <v>#N/A</v>
      </c>
      <c r="E225" s="128" t="e">
        <v>#N/A</v>
      </c>
      <c r="F225" s="128" t="e">
        <v>#N/A</v>
      </c>
      <c r="G225" s="128" t="e">
        <v>#N/A</v>
      </c>
      <c r="H225" s="128" t="e">
        <v>#N/A</v>
      </c>
      <c r="I225" s="128" t="e">
        <v>#N/A</v>
      </c>
      <c r="J225" s="128" t="e">
        <v>#N/A</v>
      </c>
      <c r="K225" s="128" t="e">
        <v>#N/A</v>
      </c>
      <c r="L225" s="128" t="e">
        <v>#N/A</v>
      </c>
      <c r="M225" s="128" t="e">
        <v>#N/A</v>
      </c>
      <c r="N225" s="128" t="e">
        <v>#N/A</v>
      </c>
      <c r="O225" s="128" t="e">
        <v>#N/A</v>
      </c>
      <c r="P225" s="128" t="e">
        <v>#N/A</v>
      </c>
      <c r="Q225" s="128" t="e">
        <v>#N/A</v>
      </c>
      <c r="R225" s="128" t="e">
        <v>#N/A</v>
      </c>
      <c r="S225" s="128" t="e">
        <v>#N/A</v>
      </c>
      <c r="T225" s="128" t="e">
        <v>#N/A</v>
      </c>
      <c r="U225" s="128" t="e">
        <v>#N/A</v>
      </c>
      <c r="V225" s="128" t="e">
        <v>#N/A</v>
      </c>
      <c r="W225" s="128" t="e">
        <v>#N/A</v>
      </c>
      <c r="X225" s="128" t="e">
        <v>#N/A</v>
      </c>
      <c r="Y225" s="128" t="e">
        <v>#N/A</v>
      </c>
      <c r="Z225" s="128" t="e">
        <v>#N/A</v>
      </c>
    </row>
    <row r="226" spans="2:26" x14ac:dyDescent="0.3">
      <c r="B226" s="108"/>
      <c r="C226" s="108"/>
      <c r="D226" s="108"/>
      <c r="E226" s="108"/>
      <c r="F226" s="108"/>
      <c r="G226" s="108"/>
      <c r="H226" s="108"/>
      <c r="I226" s="108"/>
      <c r="J226" s="108"/>
      <c r="K226" s="108"/>
      <c r="L226" s="108"/>
      <c r="M226" s="108"/>
      <c r="N226" s="108"/>
      <c r="O226" s="108"/>
      <c r="P226" s="108"/>
      <c r="Q226" s="108"/>
      <c r="R226" s="108"/>
      <c r="S226" s="108"/>
      <c r="T226" s="108"/>
      <c r="U226" s="108"/>
      <c r="V226" s="108"/>
      <c r="W226" s="108"/>
      <c r="X226" s="108"/>
      <c r="Y226" s="108"/>
      <c r="Z226" s="108"/>
    </row>
    <row r="227" spans="2:26" x14ac:dyDescent="0.3">
      <c r="B227" s="109" t="s">
        <v>69</v>
      </c>
      <c r="C227" s="131" t="s">
        <v>70</v>
      </c>
      <c r="D227" s="132"/>
      <c r="E227" s="132"/>
      <c r="F227" s="132"/>
      <c r="G227" s="132"/>
      <c r="H227" s="132"/>
      <c r="I227" s="132"/>
      <c r="J227" s="132"/>
      <c r="K227" s="132"/>
      <c r="L227" s="132"/>
      <c r="M227" s="132"/>
      <c r="N227" s="132"/>
      <c r="O227" s="132"/>
      <c r="P227" s="132"/>
      <c r="Q227" s="132"/>
      <c r="R227" s="132"/>
      <c r="S227" s="132"/>
      <c r="T227" s="132"/>
      <c r="U227" s="132"/>
      <c r="V227" s="132"/>
      <c r="W227" s="132"/>
      <c r="X227" s="132"/>
      <c r="Y227" s="132"/>
      <c r="Z227" s="133"/>
    </row>
    <row r="228" spans="2:26" x14ac:dyDescent="0.3">
      <c r="B228" s="100" t="s">
        <v>64</v>
      </c>
      <c r="C228" s="88">
        <v>0</v>
      </c>
      <c r="D228" s="88">
        <v>4.1666666666666664E-2</v>
      </c>
      <c r="E228" s="88">
        <v>8.3333333333333329E-2</v>
      </c>
      <c r="F228" s="88">
        <v>0.125</v>
      </c>
      <c r="G228" s="88">
        <v>0.16666666666666666</v>
      </c>
      <c r="H228" s="88">
        <v>0.20833333333333334</v>
      </c>
      <c r="I228" s="88">
        <v>0.25</v>
      </c>
      <c r="J228" s="88">
        <v>0.29166666666666669</v>
      </c>
      <c r="K228" s="88">
        <v>0.33333333333333331</v>
      </c>
      <c r="L228" s="88">
        <v>0.375</v>
      </c>
      <c r="M228" s="88">
        <v>0.41666666666666669</v>
      </c>
      <c r="N228" s="88">
        <v>0.45833333333333331</v>
      </c>
      <c r="O228" s="88">
        <v>0.5</v>
      </c>
      <c r="P228" s="88">
        <v>0.54166666666666663</v>
      </c>
      <c r="Q228" s="88">
        <v>0.58333333333333337</v>
      </c>
      <c r="R228" s="88">
        <v>0.625</v>
      </c>
      <c r="S228" s="88">
        <v>0.66666666666666663</v>
      </c>
      <c r="T228" s="88">
        <v>0.70833333333333337</v>
      </c>
      <c r="U228" s="88">
        <v>0.75</v>
      </c>
      <c r="V228" s="88">
        <v>0.79166666666666663</v>
      </c>
      <c r="W228" s="88">
        <v>0.83333333333333337</v>
      </c>
      <c r="X228" s="88">
        <v>0.875</v>
      </c>
      <c r="Y228" s="88">
        <v>0.91666666666666663</v>
      </c>
      <c r="Z228" s="88">
        <v>0.95833333333333337</v>
      </c>
    </row>
    <row r="229" spans="2:26" x14ac:dyDescent="0.3">
      <c r="B229" s="102"/>
      <c r="C229" s="89" t="s">
        <v>65</v>
      </c>
      <c r="D229" s="89" t="s">
        <v>65</v>
      </c>
      <c r="E229" s="89" t="s">
        <v>65</v>
      </c>
      <c r="F229" s="89" t="s">
        <v>65</v>
      </c>
      <c r="G229" s="89" t="s">
        <v>65</v>
      </c>
      <c r="H229" s="89" t="s">
        <v>65</v>
      </c>
      <c r="I229" s="89" t="s">
        <v>65</v>
      </c>
      <c r="J229" s="89" t="s">
        <v>65</v>
      </c>
      <c r="K229" s="89" t="s">
        <v>65</v>
      </c>
      <c r="L229" s="89" t="s">
        <v>65</v>
      </c>
      <c r="M229" s="89" t="s">
        <v>65</v>
      </c>
      <c r="N229" s="89" t="s">
        <v>65</v>
      </c>
      <c r="O229" s="89" t="s">
        <v>65</v>
      </c>
      <c r="P229" s="89" t="s">
        <v>65</v>
      </c>
      <c r="Q229" s="89" t="s">
        <v>65</v>
      </c>
      <c r="R229" s="89" t="s">
        <v>65</v>
      </c>
      <c r="S229" s="89" t="s">
        <v>65</v>
      </c>
      <c r="T229" s="89" t="s">
        <v>65</v>
      </c>
      <c r="U229" s="89" t="s">
        <v>65</v>
      </c>
      <c r="V229" s="89" t="s">
        <v>65</v>
      </c>
      <c r="W229" s="89" t="s">
        <v>65</v>
      </c>
      <c r="X229" s="89" t="s">
        <v>65</v>
      </c>
      <c r="Y229" s="89" t="s">
        <v>65</v>
      </c>
      <c r="Z229" s="89" t="s">
        <v>66</v>
      </c>
    </row>
    <row r="230" spans="2:26" x14ac:dyDescent="0.3">
      <c r="B230" s="104"/>
      <c r="C230" s="90">
        <v>4.1666666666666664E-2</v>
      </c>
      <c r="D230" s="90">
        <v>8.3333333333333329E-2</v>
      </c>
      <c r="E230" s="90">
        <v>0.125</v>
      </c>
      <c r="F230" s="90">
        <v>0.16666666666666666</v>
      </c>
      <c r="G230" s="90">
        <v>0.20833333333333334</v>
      </c>
      <c r="H230" s="90">
        <v>0.25</v>
      </c>
      <c r="I230" s="90">
        <v>0.29166666666666669</v>
      </c>
      <c r="J230" s="90">
        <v>0.33333333333333331</v>
      </c>
      <c r="K230" s="90">
        <v>0.375</v>
      </c>
      <c r="L230" s="90">
        <v>0.41666666666666669</v>
      </c>
      <c r="M230" s="90">
        <v>0.45833333333333331</v>
      </c>
      <c r="N230" s="90">
        <v>0.5</v>
      </c>
      <c r="O230" s="90">
        <v>0.54166666666666663</v>
      </c>
      <c r="P230" s="90">
        <v>0.58333333333333337</v>
      </c>
      <c r="Q230" s="90">
        <v>0.625</v>
      </c>
      <c r="R230" s="90">
        <v>0.66666666666666663</v>
      </c>
      <c r="S230" s="90">
        <v>0.70833333333333337</v>
      </c>
      <c r="T230" s="90">
        <v>0.75</v>
      </c>
      <c r="U230" s="90">
        <v>0.79166666666666663</v>
      </c>
      <c r="V230" s="90">
        <v>0.83333333333333337</v>
      </c>
      <c r="W230" s="90">
        <v>0.875</v>
      </c>
      <c r="X230" s="90">
        <v>0.91666666666666663</v>
      </c>
      <c r="Y230" s="90">
        <v>0.95833333333333337</v>
      </c>
      <c r="Z230" s="90">
        <v>0</v>
      </c>
    </row>
    <row r="231" spans="2:26" x14ac:dyDescent="0.3">
      <c r="B231" s="129">
        <v>1</v>
      </c>
      <c r="C231" s="128">
        <v>1436.43</v>
      </c>
      <c r="D231" s="128">
        <v>1432.13</v>
      </c>
      <c r="E231" s="128">
        <v>1448.37</v>
      </c>
      <c r="F231" s="128">
        <v>1498.33</v>
      </c>
      <c r="G231" s="128">
        <v>1545.33</v>
      </c>
      <c r="H231" s="128">
        <v>1621.63</v>
      </c>
      <c r="I231" s="128">
        <v>1641.55</v>
      </c>
      <c r="J231" s="128">
        <v>1653.89</v>
      </c>
      <c r="K231" s="128">
        <v>1657.86</v>
      </c>
      <c r="L231" s="128">
        <v>1664.88</v>
      </c>
      <c r="M231" s="128">
        <v>1665.11</v>
      </c>
      <c r="N231" s="128">
        <v>1666.04</v>
      </c>
      <c r="O231" s="128">
        <v>1655.47</v>
      </c>
      <c r="P231" s="128">
        <v>1661.81</v>
      </c>
      <c r="Q231" s="128">
        <v>1696.99</v>
      </c>
      <c r="R231" s="128">
        <v>1703.5</v>
      </c>
      <c r="S231" s="128">
        <v>1765.43</v>
      </c>
      <c r="T231" s="128">
        <v>1708.91</v>
      </c>
      <c r="U231" s="128">
        <v>1711.1</v>
      </c>
      <c r="V231" s="128">
        <v>1623.19</v>
      </c>
      <c r="W231" s="128">
        <v>1592.49</v>
      </c>
      <c r="X231" s="128">
        <v>1338.65</v>
      </c>
      <c r="Y231" s="128">
        <v>1482.47</v>
      </c>
      <c r="Z231" s="128">
        <v>1447.01</v>
      </c>
    </row>
    <row r="232" spans="2:26" x14ac:dyDescent="0.3">
      <c r="B232" s="127">
        <v>2</v>
      </c>
      <c r="C232" s="128">
        <v>1460.92</v>
      </c>
      <c r="D232" s="128">
        <v>1446.99</v>
      </c>
      <c r="E232" s="128">
        <v>1458.07</v>
      </c>
      <c r="F232" s="128">
        <v>1449.35</v>
      </c>
      <c r="G232" s="128">
        <v>1525.14</v>
      </c>
      <c r="H232" s="128">
        <v>1603.12</v>
      </c>
      <c r="I232" s="128">
        <v>1646.48</v>
      </c>
      <c r="J232" s="128">
        <v>1707.82</v>
      </c>
      <c r="K232" s="128">
        <v>1785.41</v>
      </c>
      <c r="L232" s="128">
        <v>1797.58</v>
      </c>
      <c r="M232" s="128">
        <v>1794.93</v>
      </c>
      <c r="N232" s="128">
        <v>1795.26</v>
      </c>
      <c r="O232" s="128">
        <v>1811.23</v>
      </c>
      <c r="P232" s="128">
        <v>1805.25</v>
      </c>
      <c r="Q232" s="128">
        <v>1812.14</v>
      </c>
      <c r="R232" s="128">
        <v>1799.17</v>
      </c>
      <c r="S232" s="128">
        <v>1819.57</v>
      </c>
      <c r="T232" s="128">
        <v>1823.49</v>
      </c>
      <c r="U232" s="128">
        <v>1757.99</v>
      </c>
      <c r="V232" s="128">
        <v>1639.93</v>
      </c>
      <c r="W232" s="128">
        <v>1628.56</v>
      </c>
      <c r="X232" s="128">
        <v>1593.59</v>
      </c>
      <c r="Y232" s="128">
        <v>1522.74</v>
      </c>
      <c r="Z232" s="128">
        <v>1477.7</v>
      </c>
    </row>
    <row r="233" spans="2:26" x14ac:dyDescent="0.3">
      <c r="B233" s="127">
        <v>3</v>
      </c>
      <c r="C233" s="128">
        <v>1513.6</v>
      </c>
      <c r="D233" s="128">
        <v>1511.5</v>
      </c>
      <c r="E233" s="128">
        <v>1514.54</v>
      </c>
      <c r="F233" s="128">
        <v>1497.28</v>
      </c>
      <c r="G233" s="128">
        <v>1546.94</v>
      </c>
      <c r="H233" s="128">
        <v>1604.18</v>
      </c>
      <c r="I233" s="128">
        <v>1610.2</v>
      </c>
      <c r="J233" s="128">
        <v>1613.13</v>
      </c>
      <c r="K233" s="128">
        <v>1674.62</v>
      </c>
      <c r="L233" s="128">
        <v>1687.05</v>
      </c>
      <c r="M233" s="128">
        <v>1678.58</v>
      </c>
      <c r="N233" s="128">
        <v>1684.26</v>
      </c>
      <c r="O233" s="128">
        <v>1665.3</v>
      </c>
      <c r="P233" s="128">
        <v>1710.22</v>
      </c>
      <c r="Q233" s="128">
        <v>1713.69</v>
      </c>
      <c r="R233" s="128">
        <v>1733.62</v>
      </c>
      <c r="S233" s="128">
        <v>1799.44</v>
      </c>
      <c r="T233" s="128">
        <v>1822.62</v>
      </c>
      <c r="U233" s="128">
        <v>1794.4</v>
      </c>
      <c r="V233" s="128">
        <v>1792.06</v>
      </c>
      <c r="W233" s="128">
        <v>1621.01</v>
      </c>
      <c r="X233" s="128">
        <v>1603.94</v>
      </c>
      <c r="Y233" s="128">
        <v>1582.32</v>
      </c>
      <c r="Z233" s="128">
        <v>1530.46</v>
      </c>
    </row>
    <row r="234" spans="2:26" x14ac:dyDescent="0.3">
      <c r="B234" s="127">
        <v>4</v>
      </c>
      <c r="C234" s="128">
        <v>1559.07</v>
      </c>
      <c r="D234" s="128">
        <v>1559.12</v>
      </c>
      <c r="E234" s="128">
        <v>1595.04</v>
      </c>
      <c r="F234" s="128">
        <v>1602.47</v>
      </c>
      <c r="G234" s="128">
        <v>1634.06</v>
      </c>
      <c r="H234" s="128">
        <v>2115.7800000000002</v>
      </c>
      <c r="I234" s="128">
        <v>1755.58</v>
      </c>
      <c r="J234" s="128">
        <v>1747.7</v>
      </c>
      <c r="K234" s="128">
        <v>1756.18</v>
      </c>
      <c r="L234" s="128">
        <v>1752.16</v>
      </c>
      <c r="M234" s="128">
        <v>1729.81</v>
      </c>
      <c r="N234" s="128">
        <v>1744.21</v>
      </c>
      <c r="O234" s="128">
        <v>1741</v>
      </c>
      <c r="P234" s="128">
        <v>1747</v>
      </c>
      <c r="Q234" s="128">
        <v>1757.04</v>
      </c>
      <c r="R234" s="128">
        <v>1757.37</v>
      </c>
      <c r="S234" s="128">
        <v>1780.3</v>
      </c>
      <c r="T234" s="128">
        <v>1837.07</v>
      </c>
      <c r="U234" s="128">
        <v>1780.24</v>
      </c>
      <c r="V234" s="128">
        <v>1718.41</v>
      </c>
      <c r="W234" s="128">
        <v>1656.98</v>
      </c>
      <c r="X234" s="128">
        <v>1625.63</v>
      </c>
      <c r="Y234" s="128">
        <v>1609.77</v>
      </c>
      <c r="Z234" s="128">
        <v>1557.3</v>
      </c>
    </row>
    <row r="235" spans="2:26" x14ac:dyDescent="0.3">
      <c r="B235" s="127">
        <v>5</v>
      </c>
      <c r="C235" s="128">
        <v>1582.71</v>
      </c>
      <c r="D235" s="128">
        <v>1594.61</v>
      </c>
      <c r="E235" s="128">
        <v>1611.99</v>
      </c>
      <c r="F235" s="128">
        <v>1626.14</v>
      </c>
      <c r="G235" s="128">
        <v>2104.62</v>
      </c>
      <c r="H235" s="128">
        <v>1754.33</v>
      </c>
      <c r="I235" s="128">
        <v>2118.44</v>
      </c>
      <c r="J235" s="128">
        <v>1961.68</v>
      </c>
      <c r="K235" s="128">
        <v>1937.57</v>
      </c>
      <c r="L235" s="128">
        <v>1949.55</v>
      </c>
      <c r="M235" s="128">
        <v>1922.74</v>
      </c>
      <c r="N235" s="128">
        <v>1919.78</v>
      </c>
      <c r="O235" s="128">
        <v>1897.67</v>
      </c>
      <c r="P235" s="128">
        <v>1900.47</v>
      </c>
      <c r="Q235" s="128">
        <v>1903.7</v>
      </c>
      <c r="R235" s="128">
        <v>1891.36</v>
      </c>
      <c r="S235" s="128">
        <v>1944.89</v>
      </c>
      <c r="T235" s="128">
        <v>1989.39</v>
      </c>
      <c r="U235" s="128">
        <v>1922.14</v>
      </c>
      <c r="V235" s="128">
        <v>1900.32</v>
      </c>
      <c r="W235" s="128">
        <v>1784.75</v>
      </c>
      <c r="X235" s="128">
        <v>1674.16</v>
      </c>
      <c r="Y235" s="128">
        <v>1620.98</v>
      </c>
      <c r="Z235" s="128">
        <v>1603.63</v>
      </c>
    </row>
    <row r="236" spans="2:26" x14ac:dyDescent="0.3">
      <c r="B236" s="127">
        <v>6</v>
      </c>
      <c r="C236" s="128">
        <v>1491.65</v>
      </c>
      <c r="D236" s="128">
        <v>1493.71</v>
      </c>
      <c r="E236" s="128">
        <v>1533.62</v>
      </c>
      <c r="F236" s="128">
        <v>1534.68</v>
      </c>
      <c r="G236" s="128">
        <v>1580.04</v>
      </c>
      <c r="H236" s="128">
        <v>1587.26</v>
      </c>
      <c r="I236" s="128">
        <v>1663.56</v>
      </c>
      <c r="J236" s="128">
        <v>1665.24</v>
      </c>
      <c r="K236" s="128">
        <v>1705.77</v>
      </c>
      <c r="L236" s="128">
        <v>1692.48</v>
      </c>
      <c r="M236" s="128">
        <v>1678.56</v>
      </c>
      <c r="N236" s="128">
        <v>1678.26</v>
      </c>
      <c r="O236" s="128">
        <v>1678.22</v>
      </c>
      <c r="P236" s="128">
        <v>1681.75</v>
      </c>
      <c r="Q236" s="128">
        <v>1682.83</v>
      </c>
      <c r="R236" s="128">
        <v>1679.04</v>
      </c>
      <c r="S236" s="128">
        <v>1678.65</v>
      </c>
      <c r="T236" s="128">
        <v>1773.39</v>
      </c>
      <c r="U236" s="128">
        <v>1678.55</v>
      </c>
      <c r="V236" s="128">
        <v>1678.49</v>
      </c>
      <c r="W236" s="128">
        <v>1604.24</v>
      </c>
      <c r="X236" s="128">
        <v>1559.24</v>
      </c>
      <c r="Y236" s="128">
        <v>1542.51</v>
      </c>
      <c r="Z236" s="128">
        <v>1515.85</v>
      </c>
    </row>
    <row r="237" spans="2:26" x14ac:dyDescent="0.3">
      <c r="B237" s="127">
        <v>7</v>
      </c>
      <c r="C237" s="128">
        <v>1528.49</v>
      </c>
      <c r="D237" s="128">
        <v>1527.64</v>
      </c>
      <c r="E237" s="128">
        <v>1558.35</v>
      </c>
      <c r="F237" s="128">
        <v>1565.78</v>
      </c>
      <c r="G237" s="128">
        <v>1643.92</v>
      </c>
      <c r="H237" s="128">
        <v>1677.93</v>
      </c>
      <c r="I237" s="128">
        <v>1772.62</v>
      </c>
      <c r="J237" s="128">
        <v>1878.13</v>
      </c>
      <c r="K237" s="128">
        <v>1779.94</v>
      </c>
      <c r="L237" s="128">
        <v>1910.9</v>
      </c>
      <c r="M237" s="128">
        <v>1781.46</v>
      </c>
      <c r="N237" s="128">
        <v>1777.69</v>
      </c>
      <c r="O237" s="128">
        <v>1780.6</v>
      </c>
      <c r="P237" s="128">
        <v>1776.79</v>
      </c>
      <c r="Q237" s="128">
        <v>1775.71</v>
      </c>
      <c r="R237" s="128">
        <v>1772.58</v>
      </c>
      <c r="S237" s="128">
        <v>1870.02</v>
      </c>
      <c r="T237" s="128">
        <v>1932.07</v>
      </c>
      <c r="U237" s="128">
        <v>1882.76</v>
      </c>
      <c r="V237" s="128">
        <v>1860.48</v>
      </c>
      <c r="W237" s="128">
        <v>1763.4</v>
      </c>
      <c r="X237" s="128">
        <v>1667.02</v>
      </c>
      <c r="Y237" s="128">
        <v>1603.71</v>
      </c>
      <c r="Z237" s="128">
        <v>1579.73</v>
      </c>
    </row>
    <row r="238" spans="2:26" x14ac:dyDescent="0.3">
      <c r="B238" s="127">
        <v>8</v>
      </c>
      <c r="C238" s="128">
        <v>1575.93</v>
      </c>
      <c r="D238" s="128">
        <v>1528.29</v>
      </c>
      <c r="E238" s="128">
        <v>1566.87</v>
      </c>
      <c r="F238" s="128">
        <v>1552.16</v>
      </c>
      <c r="G238" s="128">
        <v>1654.41</v>
      </c>
      <c r="H238" s="128">
        <v>1676.84</v>
      </c>
      <c r="I238" s="128">
        <v>1674.9</v>
      </c>
      <c r="J238" s="128">
        <v>1783.99</v>
      </c>
      <c r="K238" s="128">
        <v>1792.92</v>
      </c>
      <c r="L238" s="128">
        <v>1792.37</v>
      </c>
      <c r="M238" s="128">
        <v>1787.91</v>
      </c>
      <c r="N238" s="128">
        <v>1787.05</v>
      </c>
      <c r="O238" s="128">
        <v>1783.79</v>
      </c>
      <c r="P238" s="128">
        <v>1782.28</v>
      </c>
      <c r="Q238" s="128">
        <v>1784.81</v>
      </c>
      <c r="R238" s="128">
        <v>1781.28</v>
      </c>
      <c r="S238" s="128">
        <v>1779.83</v>
      </c>
      <c r="T238" s="128">
        <v>1915.01</v>
      </c>
      <c r="U238" s="128">
        <v>1845.44</v>
      </c>
      <c r="V238" s="128">
        <v>1827.61</v>
      </c>
      <c r="W238" s="128">
        <v>1678.25</v>
      </c>
      <c r="X238" s="128">
        <v>1620.56</v>
      </c>
      <c r="Y238" s="128">
        <v>1603.47</v>
      </c>
      <c r="Z238" s="128">
        <v>1602.41</v>
      </c>
    </row>
    <row r="239" spans="2:26" x14ac:dyDescent="0.3">
      <c r="B239" s="127">
        <v>9</v>
      </c>
      <c r="C239" s="128">
        <v>1583.22</v>
      </c>
      <c r="D239" s="128">
        <v>1546.12</v>
      </c>
      <c r="E239" s="128">
        <v>1517.66</v>
      </c>
      <c r="F239" s="128">
        <v>1509.53</v>
      </c>
      <c r="G239" s="128">
        <v>1577.13</v>
      </c>
      <c r="H239" s="128">
        <v>1601.13</v>
      </c>
      <c r="I239" s="128">
        <v>1646.92</v>
      </c>
      <c r="J239" s="128">
        <v>1683.02</v>
      </c>
      <c r="K239" s="128">
        <v>1795.39</v>
      </c>
      <c r="L239" s="128">
        <v>1795.27</v>
      </c>
      <c r="M239" s="128">
        <v>1795.1</v>
      </c>
      <c r="N239" s="128">
        <v>1787.03</v>
      </c>
      <c r="O239" s="128">
        <v>1783.96</v>
      </c>
      <c r="P239" s="128">
        <v>1773.89</v>
      </c>
      <c r="Q239" s="128">
        <v>1765.33</v>
      </c>
      <c r="R239" s="128">
        <v>1773.75</v>
      </c>
      <c r="S239" s="128">
        <v>1781.57</v>
      </c>
      <c r="T239" s="128">
        <v>1912.34</v>
      </c>
      <c r="U239" s="128">
        <v>1872.79</v>
      </c>
      <c r="V239" s="128">
        <v>1871.76</v>
      </c>
      <c r="W239" s="128">
        <v>1665.91</v>
      </c>
      <c r="X239" s="128">
        <v>1601.64</v>
      </c>
      <c r="Y239" s="128">
        <v>1597.88</v>
      </c>
      <c r="Z239" s="128">
        <v>1591.65</v>
      </c>
    </row>
    <row r="240" spans="2:26" x14ac:dyDescent="0.3">
      <c r="B240" s="127">
        <v>10</v>
      </c>
      <c r="C240" s="128">
        <v>1546.62</v>
      </c>
      <c r="D240" s="128">
        <v>1513.86</v>
      </c>
      <c r="E240" s="128">
        <v>1511.23</v>
      </c>
      <c r="F240" s="128">
        <v>1496.47</v>
      </c>
      <c r="G240" s="128">
        <v>1539.32</v>
      </c>
      <c r="H240" s="128">
        <v>1552.09</v>
      </c>
      <c r="I240" s="128">
        <v>1577.72</v>
      </c>
      <c r="J240" s="128">
        <v>1630.54</v>
      </c>
      <c r="K240" s="128">
        <v>1652.61</v>
      </c>
      <c r="L240" s="128">
        <v>1681.29</v>
      </c>
      <c r="M240" s="128">
        <v>1662.57</v>
      </c>
      <c r="N240" s="128">
        <v>1662.45</v>
      </c>
      <c r="O240" s="128">
        <v>1662.42</v>
      </c>
      <c r="P240" s="128">
        <v>1663.26</v>
      </c>
      <c r="Q240" s="128">
        <v>1669.84</v>
      </c>
      <c r="R240" s="128">
        <v>1669.36</v>
      </c>
      <c r="S240" s="128">
        <v>1718.77</v>
      </c>
      <c r="T240" s="128">
        <v>1855.59</v>
      </c>
      <c r="U240" s="128">
        <v>1778.08</v>
      </c>
      <c r="V240" s="128">
        <v>1774.41</v>
      </c>
      <c r="W240" s="128">
        <v>1638.82</v>
      </c>
      <c r="X240" s="128">
        <v>1604.08</v>
      </c>
      <c r="Y240" s="128">
        <v>1601.58</v>
      </c>
      <c r="Z240" s="128">
        <v>1585.07</v>
      </c>
    </row>
    <row r="241" spans="2:26" x14ac:dyDescent="0.3">
      <c r="B241" s="127">
        <v>11</v>
      </c>
      <c r="C241" s="128">
        <v>1516.66</v>
      </c>
      <c r="D241" s="128">
        <v>1502.89</v>
      </c>
      <c r="E241" s="128">
        <v>1518.35</v>
      </c>
      <c r="F241" s="128">
        <v>1551.21</v>
      </c>
      <c r="G241" s="128">
        <v>1606.9</v>
      </c>
      <c r="H241" s="128">
        <v>1660.33</v>
      </c>
      <c r="I241" s="128">
        <v>1781.8</v>
      </c>
      <c r="J241" s="128">
        <v>1817.52</v>
      </c>
      <c r="K241" s="128">
        <v>1815.45</v>
      </c>
      <c r="L241" s="128">
        <v>1817.3</v>
      </c>
      <c r="M241" s="128">
        <v>1814.66</v>
      </c>
      <c r="N241" s="128">
        <v>1813.81</v>
      </c>
      <c r="O241" s="128">
        <v>1807.43</v>
      </c>
      <c r="P241" s="128">
        <v>1796.5</v>
      </c>
      <c r="Q241" s="128">
        <v>1796.12</v>
      </c>
      <c r="R241" s="128">
        <v>1790.56</v>
      </c>
      <c r="S241" s="128">
        <v>1805.4</v>
      </c>
      <c r="T241" s="128">
        <v>1922.65</v>
      </c>
      <c r="U241" s="128">
        <v>1804.02</v>
      </c>
      <c r="V241" s="128">
        <v>1791.13</v>
      </c>
      <c r="W241" s="128">
        <v>1660.54</v>
      </c>
      <c r="X241" s="128">
        <v>1611.8</v>
      </c>
      <c r="Y241" s="128">
        <v>1585.46</v>
      </c>
      <c r="Z241" s="128">
        <v>1568.89</v>
      </c>
    </row>
    <row r="242" spans="2:26" x14ac:dyDescent="0.3">
      <c r="B242" s="127">
        <v>12</v>
      </c>
      <c r="C242" s="128">
        <v>1495</v>
      </c>
      <c r="D242" s="128">
        <v>1500.96</v>
      </c>
      <c r="E242" s="128">
        <v>1528.71</v>
      </c>
      <c r="F242" s="128">
        <v>1602.63</v>
      </c>
      <c r="G242" s="128">
        <v>1617.38</v>
      </c>
      <c r="H242" s="128">
        <v>1682.88</v>
      </c>
      <c r="I242" s="128">
        <v>1795.56</v>
      </c>
      <c r="J242" s="128">
        <v>1878.25</v>
      </c>
      <c r="K242" s="128">
        <v>1806.59</v>
      </c>
      <c r="L242" s="128">
        <v>1808.13</v>
      </c>
      <c r="M242" s="128">
        <v>1803.38</v>
      </c>
      <c r="N242" s="128">
        <v>1801.37</v>
      </c>
      <c r="O242" s="128">
        <v>1803.59</v>
      </c>
      <c r="P242" s="128">
        <v>1796.59</v>
      </c>
      <c r="Q242" s="128">
        <v>1791</v>
      </c>
      <c r="R242" s="128">
        <v>1789.05</v>
      </c>
      <c r="S242" s="128">
        <v>1796.28</v>
      </c>
      <c r="T242" s="128">
        <v>1798.93</v>
      </c>
      <c r="U242" s="128">
        <v>1767.1</v>
      </c>
      <c r="V242" s="128">
        <v>1659.36</v>
      </c>
      <c r="W242" s="128">
        <v>1638.28</v>
      </c>
      <c r="X242" s="128">
        <v>1608.6</v>
      </c>
      <c r="Y242" s="128">
        <v>1553.45</v>
      </c>
      <c r="Z242" s="128">
        <v>1514.04</v>
      </c>
    </row>
    <row r="243" spans="2:26" x14ac:dyDescent="0.3">
      <c r="B243" s="127">
        <v>13</v>
      </c>
      <c r="C243" s="128">
        <v>1505.93</v>
      </c>
      <c r="D243" s="128">
        <v>1501.81</v>
      </c>
      <c r="E243" s="128">
        <v>1536.87</v>
      </c>
      <c r="F243" s="128">
        <v>1576.32</v>
      </c>
      <c r="G243" s="128">
        <v>1613.81</v>
      </c>
      <c r="H243" s="128">
        <v>1617.67</v>
      </c>
      <c r="I243" s="128">
        <v>1698.25</v>
      </c>
      <c r="J243" s="128">
        <v>1764.48</v>
      </c>
      <c r="K243" s="128">
        <v>1757.98</v>
      </c>
      <c r="L243" s="128">
        <v>1754.14</v>
      </c>
      <c r="M243" s="128">
        <v>1690.49</v>
      </c>
      <c r="N243" s="128">
        <v>1689.73</v>
      </c>
      <c r="O243" s="128">
        <v>1641.81</v>
      </c>
      <c r="P243" s="128">
        <v>1628.11</v>
      </c>
      <c r="Q243" s="128">
        <v>1628.3</v>
      </c>
      <c r="R243" s="128">
        <v>1630</v>
      </c>
      <c r="S243" s="128">
        <v>1765.55</v>
      </c>
      <c r="T243" s="128">
        <v>1769.08</v>
      </c>
      <c r="U243" s="128">
        <v>1688.96</v>
      </c>
      <c r="V243" s="128">
        <v>1662.94</v>
      </c>
      <c r="W243" s="128">
        <v>1639.42</v>
      </c>
      <c r="X243" s="128">
        <v>1596.3</v>
      </c>
      <c r="Y243" s="128">
        <v>1554.05</v>
      </c>
      <c r="Z243" s="128">
        <v>1524.44</v>
      </c>
    </row>
    <row r="244" spans="2:26" x14ac:dyDescent="0.3">
      <c r="B244" s="127">
        <v>14</v>
      </c>
      <c r="C244" s="128">
        <v>1487.86</v>
      </c>
      <c r="D244" s="128">
        <v>1494.6</v>
      </c>
      <c r="E244" s="128">
        <v>1515.12</v>
      </c>
      <c r="F244" s="128">
        <v>1565.87</v>
      </c>
      <c r="G244" s="128">
        <v>1594.7</v>
      </c>
      <c r="H244" s="128">
        <v>1619.43</v>
      </c>
      <c r="I244" s="128">
        <v>1688.93</v>
      </c>
      <c r="J244" s="128">
        <v>1753.55</v>
      </c>
      <c r="K244" s="128">
        <v>1742.4</v>
      </c>
      <c r="L244" s="128">
        <v>1742.11</v>
      </c>
      <c r="M244" s="128">
        <v>1727.22</v>
      </c>
      <c r="N244" s="128">
        <v>1689.55</v>
      </c>
      <c r="O244" s="128">
        <v>1689.67</v>
      </c>
      <c r="P244" s="128">
        <v>1688.54</v>
      </c>
      <c r="Q244" s="128">
        <v>1688.98</v>
      </c>
      <c r="R244" s="128">
        <v>1688.78</v>
      </c>
      <c r="S244" s="128">
        <v>1742.4</v>
      </c>
      <c r="T244" s="128">
        <v>1749.32</v>
      </c>
      <c r="U244" s="128">
        <v>1660.9</v>
      </c>
      <c r="V244" s="128">
        <v>1594.36</v>
      </c>
      <c r="W244" s="128">
        <v>1611.8</v>
      </c>
      <c r="X244" s="128">
        <v>1527.53</v>
      </c>
      <c r="Y244" s="128">
        <v>1548.7</v>
      </c>
      <c r="Z244" s="128">
        <v>1517.61</v>
      </c>
    </row>
    <row r="245" spans="2:26" x14ac:dyDescent="0.3">
      <c r="B245" s="127">
        <v>15</v>
      </c>
      <c r="C245" s="128">
        <v>1569.43</v>
      </c>
      <c r="D245" s="128">
        <v>1569.84</v>
      </c>
      <c r="E245" s="128">
        <v>1611.65</v>
      </c>
      <c r="F245" s="128">
        <v>1614.07</v>
      </c>
      <c r="G245" s="128">
        <v>1684.5</v>
      </c>
      <c r="H245" s="128">
        <v>1677.41</v>
      </c>
      <c r="I245" s="128">
        <v>1775.25</v>
      </c>
      <c r="J245" s="128">
        <v>1880.56</v>
      </c>
      <c r="K245" s="128">
        <v>1875.75</v>
      </c>
      <c r="L245" s="128">
        <v>1871.67</v>
      </c>
      <c r="M245" s="128">
        <v>1832.83</v>
      </c>
      <c r="N245" s="128">
        <v>1829.79</v>
      </c>
      <c r="O245" s="128">
        <v>1828.31</v>
      </c>
      <c r="P245" s="128">
        <v>1824.35</v>
      </c>
      <c r="Q245" s="128">
        <v>1838.76</v>
      </c>
      <c r="R245" s="128">
        <v>1840.67</v>
      </c>
      <c r="S245" s="128">
        <v>1877.69</v>
      </c>
      <c r="T245" s="128">
        <v>1881.11</v>
      </c>
      <c r="U245" s="128">
        <v>1810.27</v>
      </c>
      <c r="V245" s="128">
        <v>1604.24</v>
      </c>
      <c r="W245" s="128">
        <v>1739.12</v>
      </c>
      <c r="X245" s="128">
        <v>1737.28</v>
      </c>
      <c r="Y245" s="128">
        <v>1660.91</v>
      </c>
      <c r="Z245" s="128">
        <v>1633.37</v>
      </c>
    </row>
    <row r="246" spans="2:26" x14ac:dyDescent="0.3">
      <c r="B246" s="127">
        <v>16</v>
      </c>
      <c r="C246" s="128">
        <v>1711.84</v>
      </c>
      <c r="D246" s="128">
        <v>1625.24</v>
      </c>
      <c r="E246" s="128">
        <v>1602.83</v>
      </c>
      <c r="F246" s="128">
        <v>1548.5</v>
      </c>
      <c r="G246" s="128">
        <v>1625.1</v>
      </c>
      <c r="H246" s="128">
        <v>1755.03</v>
      </c>
      <c r="I246" s="128">
        <v>1841.53</v>
      </c>
      <c r="J246" s="128">
        <v>1885.43</v>
      </c>
      <c r="K246" s="128">
        <v>1895.3</v>
      </c>
      <c r="L246" s="128">
        <v>1895.71</v>
      </c>
      <c r="M246" s="128">
        <v>1871.94</v>
      </c>
      <c r="N246" s="128">
        <v>1855.45</v>
      </c>
      <c r="O246" s="128">
        <v>1778.1</v>
      </c>
      <c r="P246" s="128">
        <v>1846.73</v>
      </c>
      <c r="Q246" s="128">
        <v>1780.19</v>
      </c>
      <c r="R246" s="128">
        <v>1825.18</v>
      </c>
      <c r="S246" s="128">
        <v>1851.92</v>
      </c>
      <c r="T246" s="128">
        <v>1821.19</v>
      </c>
      <c r="U246" s="128">
        <v>1821.53</v>
      </c>
      <c r="V246" s="128">
        <v>1827.2</v>
      </c>
      <c r="W246" s="128">
        <v>1742.18</v>
      </c>
      <c r="X246" s="128">
        <v>1649.92</v>
      </c>
      <c r="Y246" s="128">
        <v>1618.88</v>
      </c>
      <c r="Z246" s="128">
        <v>1587.19</v>
      </c>
    </row>
    <row r="247" spans="2:26" x14ac:dyDescent="0.3">
      <c r="B247" s="127">
        <v>17</v>
      </c>
      <c r="C247" s="128">
        <v>1415.98</v>
      </c>
      <c r="D247" s="128">
        <v>1377.06</v>
      </c>
      <c r="E247" s="128">
        <v>1366.79</v>
      </c>
      <c r="F247" s="128">
        <v>1264.53</v>
      </c>
      <c r="G247" s="128">
        <v>1503.17</v>
      </c>
      <c r="H247" s="128">
        <v>1676.24</v>
      </c>
      <c r="I247" s="128">
        <v>1708.4</v>
      </c>
      <c r="J247" s="128">
        <v>1691.86</v>
      </c>
      <c r="K247" s="128">
        <v>1783.54</v>
      </c>
      <c r="L247" s="128">
        <v>1787.96</v>
      </c>
      <c r="M247" s="128">
        <v>1758.84</v>
      </c>
      <c r="N247" s="128">
        <v>1782.56</v>
      </c>
      <c r="O247" s="128">
        <v>1685.05</v>
      </c>
      <c r="P247" s="128">
        <v>1769.09</v>
      </c>
      <c r="Q247" s="128">
        <v>1766.69</v>
      </c>
      <c r="R247" s="128">
        <v>1773.12</v>
      </c>
      <c r="S247" s="128">
        <v>1822.91</v>
      </c>
      <c r="T247" s="128">
        <v>1822.84</v>
      </c>
      <c r="U247" s="128">
        <v>1823.35</v>
      </c>
      <c r="V247" s="128">
        <v>1827.13</v>
      </c>
      <c r="W247" s="128">
        <v>1738.66</v>
      </c>
      <c r="X247" s="128">
        <v>1660.13</v>
      </c>
      <c r="Y247" s="128">
        <v>1626.08</v>
      </c>
      <c r="Z247" s="128">
        <v>1536.77</v>
      </c>
    </row>
    <row r="248" spans="2:26" x14ac:dyDescent="0.3">
      <c r="B248" s="127">
        <v>18</v>
      </c>
      <c r="C248" s="128">
        <v>1562.05</v>
      </c>
      <c r="D248" s="128">
        <v>1555.49</v>
      </c>
      <c r="E248" s="128">
        <v>1576.85</v>
      </c>
      <c r="F248" s="128">
        <v>1622.29</v>
      </c>
      <c r="G248" s="128">
        <v>1716.62</v>
      </c>
      <c r="H248" s="128">
        <v>1679.72</v>
      </c>
      <c r="I248" s="128">
        <v>1861.87</v>
      </c>
      <c r="J248" s="128">
        <v>1867.06</v>
      </c>
      <c r="K248" s="128">
        <v>1868.78</v>
      </c>
      <c r="L248" s="128">
        <v>1873.26</v>
      </c>
      <c r="M248" s="128">
        <v>1872.66</v>
      </c>
      <c r="N248" s="128">
        <v>1873.28</v>
      </c>
      <c r="O248" s="128">
        <v>1871.75</v>
      </c>
      <c r="P248" s="128">
        <v>1867.66</v>
      </c>
      <c r="Q248" s="128">
        <v>1831.86</v>
      </c>
      <c r="R248" s="128">
        <v>1831</v>
      </c>
      <c r="S248" s="128">
        <v>1869.4</v>
      </c>
      <c r="T248" s="128">
        <v>1871.4</v>
      </c>
      <c r="U248" s="128">
        <v>1824.76</v>
      </c>
      <c r="V248" s="128">
        <v>1790.26</v>
      </c>
      <c r="W248" s="128">
        <v>1659.51</v>
      </c>
      <c r="X248" s="128">
        <v>1639.78</v>
      </c>
      <c r="Y248" s="128">
        <v>1587.56</v>
      </c>
      <c r="Z248" s="128">
        <v>1579.11</v>
      </c>
    </row>
    <row r="249" spans="2:26" x14ac:dyDescent="0.3">
      <c r="B249" s="127">
        <v>19</v>
      </c>
      <c r="C249" s="128">
        <v>1520.81</v>
      </c>
      <c r="D249" s="128">
        <v>1519.25</v>
      </c>
      <c r="E249" s="128">
        <v>1549.19</v>
      </c>
      <c r="F249" s="128">
        <v>1611.54</v>
      </c>
      <c r="G249" s="128">
        <v>1618.21</v>
      </c>
      <c r="H249" s="128">
        <v>1676.02</v>
      </c>
      <c r="I249" s="128">
        <v>1855.17</v>
      </c>
      <c r="J249" s="128">
        <v>1866.2</v>
      </c>
      <c r="K249" s="128">
        <v>1868.08</v>
      </c>
      <c r="L249" s="128">
        <v>1865.18</v>
      </c>
      <c r="M249" s="128">
        <v>1856.95</v>
      </c>
      <c r="N249" s="128">
        <v>1856.89</v>
      </c>
      <c r="O249" s="128">
        <v>1844.82</v>
      </c>
      <c r="P249" s="128">
        <v>1835.25</v>
      </c>
      <c r="Q249" s="128">
        <v>1830.3</v>
      </c>
      <c r="R249" s="128">
        <v>1830.26</v>
      </c>
      <c r="S249" s="128">
        <v>1866.69</v>
      </c>
      <c r="T249" s="128">
        <v>1891.21</v>
      </c>
      <c r="U249" s="128">
        <v>1809.28</v>
      </c>
      <c r="V249" s="128">
        <v>1805.16</v>
      </c>
      <c r="W249" s="128">
        <v>1737.76</v>
      </c>
      <c r="X249" s="128">
        <v>1662.78</v>
      </c>
      <c r="Y249" s="128">
        <v>1622.8</v>
      </c>
      <c r="Z249" s="128">
        <v>1557.75</v>
      </c>
    </row>
    <row r="250" spans="2:26" x14ac:dyDescent="0.3">
      <c r="B250" s="127">
        <v>20</v>
      </c>
      <c r="C250" s="128">
        <v>1445.55</v>
      </c>
      <c r="D250" s="128">
        <v>1464.5</v>
      </c>
      <c r="E250" s="128">
        <v>1569.59</v>
      </c>
      <c r="F250" s="128">
        <v>1614.88</v>
      </c>
      <c r="G250" s="128">
        <v>1619.04</v>
      </c>
      <c r="H250" s="128">
        <v>1629.75</v>
      </c>
      <c r="I250" s="128">
        <v>1783.9</v>
      </c>
      <c r="J250" s="128">
        <v>1860.76</v>
      </c>
      <c r="K250" s="128">
        <v>1862.83</v>
      </c>
      <c r="L250" s="128">
        <v>1864.45</v>
      </c>
      <c r="M250" s="128">
        <v>1864.43</v>
      </c>
      <c r="N250" s="128">
        <v>1865.55</v>
      </c>
      <c r="O250" s="128">
        <v>1848.94</v>
      </c>
      <c r="P250" s="128">
        <v>1843.34</v>
      </c>
      <c r="Q250" s="128">
        <v>1850.26</v>
      </c>
      <c r="R250" s="128">
        <v>1841.81</v>
      </c>
      <c r="S250" s="128">
        <v>1867.25</v>
      </c>
      <c r="T250" s="128">
        <v>1864.95</v>
      </c>
      <c r="U250" s="128">
        <v>1806.42</v>
      </c>
      <c r="V250" s="128">
        <v>1800.67</v>
      </c>
      <c r="W250" s="128">
        <v>1662.02</v>
      </c>
      <c r="X250" s="128">
        <v>1655</v>
      </c>
      <c r="Y250" s="128">
        <v>1609.65</v>
      </c>
      <c r="Z250" s="128">
        <v>1526.78</v>
      </c>
    </row>
    <row r="251" spans="2:26" x14ac:dyDescent="0.3">
      <c r="B251" s="127">
        <v>21</v>
      </c>
      <c r="C251" s="128">
        <v>1480.59</v>
      </c>
      <c r="D251" s="128">
        <v>1491.39</v>
      </c>
      <c r="E251" s="128">
        <v>1535.14</v>
      </c>
      <c r="F251" s="128">
        <v>1615.72</v>
      </c>
      <c r="G251" s="128">
        <v>1618.34</v>
      </c>
      <c r="H251" s="128">
        <v>1657.15</v>
      </c>
      <c r="I251" s="128">
        <v>1700.41</v>
      </c>
      <c r="J251" s="128">
        <v>1895.23</v>
      </c>
      <c r="K251" s="128">
        <v>2001.97</v>
      </c>
      <c r="L251" s="128">
        <v>2004.13</v>
      </c>
      <c r="M251" s="128">
        <v>1932.62</v>
      </c>
      <c r="N251" s="128">
        <v>2031.9</v>
      </c>
      <c r="O251" s="128">
        <v>1979.85</v>
      </c>
      <c r="P251" s="128">
        <v>1980.44</v>
      </c>
      <c r="Q251" s="128">
        <v>1977.55</v>
      </c>
      <c r="R251" s="128">
        <v>1977.09</v>
      </c>
      <c r="S251" s="128">
        <v>1972.49</v>
      </c>
      <c r="T251" s="128">
        <v>1970.75</v>
      </c>
      <c r="U251" s="128">
        <v>1827.71</v>
      </c>
      <c r="V251" s="128">
        <v>1899.8</v>
      </c>
      <c r="W251" s="128">
        <v>1806.12</v>
      </c>
      <c r="X251" s="128">
        <v>1660</v>
      </c>
      <c r="Y251" s="128">
        <v>1612.06</v>
      </c>
      <c r="Z251" s="128">
        <v>1506.85</v>
      </c>
    </row>
    <row r="252" spans="2:26" x14ac:dyDescent="0.3">
      <c r="B252" s="127">
        <v>22</v>
      </c>
      <c r="C252" s="128">
        <v>1499.29</v>
      </c>
      <c r="D252" s="128">
        <v>1503.88</v>
      </c>
      <c r="E252" s="128">
        <v>1492.56</v>
      </c>
      <c r="F252" s="128">
        <v>1604.38</v>
      </c>
      <c r="G252" s="128">
        <v>1614.72</v>
      </c>
      <c r="H252" s="128">
        <v>1668.46</v>
      </c>
      <c r="I252" s="128">
        <v>1768.81</v>
      </c>
      <c r="J252" s="128">
        <v>1954.55</v>
      </c>
      <c r="K252" s="128">
        <v>2038.19</v>
      </c>
      <c r="L252" s="128">
        <v>2038.88</v>
      </c>
      <c r="M252" s="128">
        <v>2033.34</v>
      </c>
      <c r="N252" s="128">
        <v>2032.89</v>
      </c>
      <c r="O252" s="128">
        <v>1993.3</v>
      </c>
      <c r="P252" s="128">
        <v>1987.04</v>
      </c>
      <c r="Q252" s="128">
        <v>1944.09</v>
      </c>
      <c r="R252" s="128">
        <v>1940.33</v>
      </c>
      <c r="S252" s="128">
        <v>1947.65</v>
      </c>
      <c r="T252" s="128">
        <v>1946.04</v>
      </c>
      <c r="U252" s="128">
        <v>1924.53</v>
      </c>
      <c r="V252" s="128">
        <v>1931.46</v>
      </c>
      <c r="W252" s="128">
        <v>1835.22</v>
      </c>
      <c r="X252" s="128">
        <v>1662.4</v>
      </c>
      <c r="Y252" s="128">
        <v>1608.52</v>
      </c>
      <c r="Z252" s="128">
        <v>1532.97</v>
      </c>
    </row>
    <row r="253" spans="2:26" x14ac:dyDescent="0.3">
      <c r="B253" s="127">
        <v>23</v>
      </c>
      <c r="C253" s="128">
        <v>1587.39</v>
      </c>
      <c r="D253" s="128">
        <v>1485.29</v>
      </c>
      <c r="E253" s="128">
        <v>1472.99</v>
      </c>
      <c r="F253" s="128">
        <v>1523.48</v>
      </c>
      <c r="G253" s="128">
        <v>1579.92</v>
      </c>
      <c r="H253" s="128">
        <v>1624.2</v>
      </c>
      <c r="I253" s="128">
        <v>1677.19</v>
      </c>
      <c r="J253" s="128">
        <v>1829.11</v>
      </c>
      <c r="K253" s="128">
        <v>1962.37</v>
      </c>
      <c r="L253" s="128">
        <v>1962.14</v>
      </c>
      <c r="M253" s="128">
        <v>2084.9499999999998</v>
      </c>
      <c r="N253" s="128">
        <v>1977.11</v>
      </c>
      <c r="O253" s="128">
        <v>1961.41</v>
      </c>
      <c r="P253" s="128">
        <v>1929.78</v>
      </c>
      <c r="Q253" s="128">
        <v>1929.34</v>
      </c>
      <c r="R253" s="128">
        <v>1846.49</v>
      </c>
      <c r="S253" s="128">
        <v>1830.11</v>
      </c>
      <c r="T253" s="128">
        <v>1969.05</v>
      </c>
      <c r="U253" s="128">
        <v>1837.72</v>
      </c>
      <c r="V253" s="128">
        <v>1941.48</v>
      </c>
      <c r="W253" s="128">
        <v>1827.47</v>
      </c>
      <c r="X253" s="128">
        <v>1687.47</v>
      </c>
      <c r="Y253" s="128">
        <v>1602.61</v>
      </c>
      <c r="Z253" s="128">
        <v>1491.98</v>
      </c>
    </row>
    <row r="254" spans="2:26" x14ac:dyDescent="0.3">
      <c r="B254" s="127">
        <v>24</v>
      </c>
      <c r="C254" s="128">
        <v>1418.35</v>
      </c>
      <c r="D254" s="128">
        <v>1410.38</v>
      </c>
      <c r="E254" s="128">
        <v>1444.92</v>
      </c>
      <c r="F254" s="128">
        <v>1487.64</v>
      </c>
      <c r="G254" s="128">
        <v>1489.52</v>
      </c>
      <c r="H254" s="128">
        <v>1573.94</v>
      </c>
      <c r="I254" s="128">
        <v>1588.67</v>
      </c>
      <c r="J254" s="128">
        <v>1621.37</v>
      </c>
      <c r="K254" s="128">
        <v>1622.13</v>
      </c>
      <c r="L254" s="128">
        <v>1723.61</v>
      </c>
      <c r="M254" s="128">
        <v>1734.89</v>
      </c>
      <c r="N254" s="128">
        <v>1727.36</v>
      </c>
      <c r="O254" s="128">
        <v>1668.72</v>
      </c>
      <c r="P254" s="128">
        <v>1669.57</v>
      </c>
      <c r="Q254" s="128">
        <v>1752.82</v>
      </c>
      <c r="R254" s="128">
        <v>1757.25</v>
      </c>
      <c r="S254" s="128">
        <v>1785.22</v>
      </c>
      <c r="T254" s="128">
        <v>1798.91</v>
      </c>
      <c r="U254" s="128">
        <v>1810.17</v>
      </c>
      <c r="V254" s="128">
        <v>1815</v>
      </c>
      <c r="W254" s="128">
        <v>1808.12</v>
      </c>
      <c r="X254" s="128">
        <v>1665.63</v>
      </c>
      <c r="Y254" s="128">
        <v>1519.7</v>
      </c>
      <c r="Z254" s="128">
        <v>1415.33</v>
      </c>
    </row>
    <row r="255" spans="2:26" x14ac:dyDescent="0.3">
      <c r="B255" s="127">
        <v>25</v>
      </c>
      <c r="C255" s="128">
        <v>1533.92</v>
      </c>
      <c r="D255" s="128">
        <v>1517.27</v>
      </c>
      <c r="E255" s="128">
        <v>1536.75</v>
      </c>
      <c r="F255" s="128">
        <v>1597.94</v>
      </c>
      <c r="G255" s="128">
        <v>1603.05</v>
      </c>
      <c r="H255" s="128">
        <v>1636.22</v>
      </c>
      <c r="I255" s="128">
        <v>1788.03</v>
      </c>
      <c r="J255" s="128">
        <v>1986.16</v>
      </c>
      <c r="K255" s="128">
        <v>2078.73</v>
      </c>
      <c r="L255" s="128">
        <v>1993.43</v>
      </c>
      <c r="M255" s="128">
        <v>1992.08</v>
      </c>
      <c r="N255" s="128">
        <v>1990.35</v>
      </c>
      <c r="O255" s="128">
        <v>1989.36</v>
      </c>
      <c r="P255" s="128">
        <v>1989.72</v>
      </c>
      <c r="Q255" s="128">
        <v>2088.86</v>
      </c>
      <c r="R255" s="128">
        <v>2079.37</v>
      </c>
      <c r="S255" s="128">
        <v>1958.11</v>
      </c>
      <c r="T255" s="128">
        <v>1964.86</v>
      </c>
      <c r="U255" s="128">
        <v>1934.32</v>
      </c>
      <c r="V255" s="128">
        <v>1941.88</v>
      </c>
      <c r="W255" s="128">
        <v>1873.75</v>
      </c>
      <c r="X255" s="128">
        <v>1780.62</v>
      </c>
      <c r="Y255" s="128">
        <v>1613.77</v>
      </c>
      <c r="Z255" s="128">
        <v>1538</v>
      </c>
    </row>
    <row r="256" spans="2:26" x14ac:dyDescent="0.3">
      <c r="B256" s="127">
        <v>26</v>
      </c>
      <c r="C256" s="128">
        <v>1395.64</v>
      </c>
      <c r="D256" s="128">
        <v>1387.42</v>
      </c>
      <c r="E256" s="128">
        <v>1477.81</v>
      </c>
      <c r="F256" s="128">
        <v>1496.94</v>
      </c>
      <c r="G256" s="128">
        <v>1577.37</v>
      </c>
      <c r="H256" s="128">
        <v>1610.43</v>
      </c>
      <c r="I256" s="128">
        <v>1652.25</v>
      </c>
      <c r="J256" s="128">
        <v>1811.78</v>
      </c>
      <c r="K256" s="128">
        <v>1862.24</v>
      </c>
      <c r="L256" s="128">
        <v>1859.67</v>
      </c>
      <c r="M256" s="128">
        <v>1818.43</v>
      </c>
      <c r="N256" s="128">
        <v>1838.2</v>
      </c>
      <c r="O256" s="128">
        <v>1803.66</v>
      </c>
      <c r="P256" s="128">
        <v>1798.03</v>
      </c>
      <c r="Q256" s="128">
        <v>1831.38</v>
      </c>
      <c r="R256" s="128">
        <v>1840.12</v>
      </c>
      <c r="S256" s="128">
        <v>1850.21</v>
      </c>
      <c r="T256" s="128">
        <v>1809.3</v>
      </c>
      <c r="U256" s="128">
        <v>1790.34</v>
      </c>
      <c r="V256" s="128">
        <v>1798.73</v>
      </c>
      <c r="W256" s="128">
        <v>1753.09</v>
      </c>
      <c r="X256" s="128">
        <v>1630.37</v>
      </c>
      <c r="Y256" s="128">
        <v>1510.7</v>
      </c>
      <c r="Z256" s="128">
        <v>1424.1</v>
      </c>
    </row>
    <row r="257" spans="2:26" x14ac:dyDescent="0.3">
      <c r="B257" s="127">
        <v>27</v>
      </c>
      <c r="C257" s="128">
        <v>1451.7</v>
      </c>
      <c r="D257" s="128">
        <v>1445.77</v>
      </c>
      <c r="E257" s="128">
        <v>1462.17</v>
      </c>
      <c r="F257" s="128">
        <v>1473.25</v>
      </c>
      <c r="G257" s="128">
        <v>1546.03</v>
      </c>
      <c r="H257" s="128">
        <v>1599.68</v>
      </c>
      <c r="I257" s="128">
        <v>1656.82</v>
      </c>
      <c r="J257" s="128">
        <v>1809.24</v>
      </c>
      <c r="K257" s="128">
        <v>1769.77</v>
      </c>
      <c r="L257" s="128">
        <v>1800.1</v>
      </c>
      <c r="M257" s="128">
        <v>1702.41</v>
      </c>
      <c r="N257" s="128">
        <v>1813.47</v>
      </c>
      <c r="O257" s="128">
        <v>1762.43</v>
      </c>
      <c r="P257" s="128">
        <v>1810.04</v>
      </c>
      <c r="Q257" s="128">
        <v>1782.76</v>
      </c>
      <c r="R257" s="128">
        <v>1782.25</v>
      </c>
      <c r="S257" s="128">
        <v>1788.16</v>
      </c>
      <c r="T257" s="128">
        <v>1802.21</v>
      </c>
      <c r="U257" s="128">
        <v>1707.42</v>
      </c>
      <c r="V257" s="128">
        <v>1694.15</v>
      </c>
      <c r="W257" s="128">
        <v>1659.79</v>
      </c>
      <c r="X257" s="128">
        <v>1609.17</v>
      </c>
      <c r="Y257" s="128">
        <v>1562.77</v>
      </c>
      <c r="Z257" s="128">
        <v>1461.22</v>
      </c>
    </row>
    <row r="258" spans="2:26" x14ac:dyDescent="0.3">
      <c r="B258" s="127">
        <v>28</v>
      </c>
      <c r="C258" s="128">
        <v>1489.6</v>
      </c>
      <c r="D258" s="128">
        <v>1475.31</v>
      </c>
      <c r="E258" s="128">
        <v>1508.23</v>
      </c>
      <c r="F258" s="128">
        <v>1545.4</v>
      </c>
      <c r="G258" s="128">
        <v>1596.1</v>
      </c>
      <c r="H258" s="128">
        <v>1659.27</v>
      </c>
      <c r="I258" s="128">
        <v>1854.03</v>
      </c>
      <c r="J258" s="128">
        <v>1864.88</v>
      </c>
      <c r="K258" s="128">
        <v>1940.02</v>
      </c>
      <c r="L258" s="128">
        <v>1913.51</v>
      </c>
      <c r="M258" s="128">
        <v>1904.41</v>
      </c>
      <c r="N258" s="128">
        <v>1906.98</v>
      </c>
      <c r="O258" s="128">
        <v>1881.96</v>
      </c>
      <c r="P258" s="128">
        <v>1876.47</v>
      </c>
      <c r="Q258" s="128">
        <v>1870.53</v>
      </c>
      <c r="R258" s="128">
        <v>1866.52</v>
      </c>
      <c r="S258" s="128">
        <v>1879.64</v>
      </c>
      <c r="T258" s="128">
        <v>1913.17</v>
      </c>
      <c r="U258" s="128">
        <v>1846.32</v>
      </c>
      <c r="V258" s="128">
        <v>1915.35</v>
      </c>
      <c r="W258" s="128">
        <v>1828.78</v>
      </c>
      <c r="X258" s="128">
        <v>1549.74</v>
      </c>
      <c r="Y258" s="128">
        <v>1456.23</v>
      </c>
      <c r="Z258" s="128">
        <v>1454.98</v>
      </c>
    </row>
    <row r="259" spans="2:26" x14ac:dyDescent="0.3">
      <c r="B259" s="127">
        <v>29</v>
      </c>
      <c r="C259" s="128">
        <v>1467.33</v>
      </c>
      <c r="D259" s="128">
        <v>1458.19</v>
      </c>
      <c r="E259" s="128">
        <v>1438.53</v>
      </c>
      <c r="F259" s="128">
        <v>1450.34</v>
      </c>
      <c r="G259" s="128">
        <v>1587.08</v>
      </c>
      <c r="H259" s="128">
        <v>1635.86</v>
      </c>
      <c r="I259" s="128">
        <v>1728.08</v>
      </c>
      <c r="J259" s="128">
        <v>1871.13</v>
      </c>
      <c r="K259" s="128">
        <v>1894.88</v>
      </c>
      <c r="L259" s="128">
        <v>1960.96</v>
      </c>
      <c r="M259" s="128">
        <v>1933.3</v>
      </c>
      <c r="N259" s="128">
        <v>1955.31</v>
      </c>
      <c r="O259" s="128">
        <v>1916.19</v>
      </c>
      <c r="P259" s="128">
        <v>1914.43</v>
      </c>
      <c r="Q259" s="128">
        <v>1909.9</v>
      </c>
      <c r="R259" s="128">
        <v>1889.34</v>
      </c>
      <c r="S259" s="128">
        <v>1896.7</v>
      </c>
      <c r="T259" s="128">
        <v>1921.72</v>
      </c>
      <c r="U259" s="128">
        <v>1847.83</v>
      </c>
      <c r="V259" s="128">
        <v>1857.54</v>
      </c>
      <c r="W259" s="128">
        <v>1785.45</v>
      </c>
      <c r="X259" s="128">
        <v>1693.26</v>
      </c>
      <c r="Y259" s="128">
        <v>1603.57</v>
      </c>
      <c r="Z259" s="128">
        <v>1492.08</v>
      </c>
    </row>
    <row r="260" spans="2:26" x14ac:dyDescent="0.3">
      <c r="B260" s="127">
        <v>30</v>
      </c>
      <c r="C260" s="128">
        <v>1572.86</v>
      </c>
      <c r="D260" s="128">
        <v>1553.88</v>
      </c>
      <c r="E260" s="128">
        <v>1518.99</v>
      </c>
      <c r="F260" s="128">
        <v>1509.06</v>
      </c>
      <c r="G260" s="128">
        <v>1566.86</v>
      </c>
      <c r="H260" s="128">
        <v>1595.54</v>
      </c>
      <c r="I260" s="128">
        <v>1612.08</v>
      </c>
      <c r="J260" s="128">
        <v>1618.33</v>
      </c>
      <c r="K260" s="128">
        <v>1685.11</v>
      </c>
      <c r="L260" s="128">
        <v>1698.37</v>
      </c>
      <c r="M260" s="128">
        <v>1784.8</v>
      </c>
      <c r="N260" s="128">
        <v>1784.04</v>
      </c>
      <c r="O260" s="128">
        <v>1698.02</v>
      </c>
      <c r="P260" s="128">
        <v>1760.16</v>
      </c>
      <c r="Q260" s="128">
        <v>1782.37</v>
      </c>
      <c r="R260" s="128">
        <v>1778.33</v>
      </c>
      <c r="S260" s="128">
        <v>1796.24</v>
      </c>
      <c r="T260" s="128">
        <v>1819.44</v>
      </c>
      <c r="U260" s="128">
        <v>1784.62</v>
      </c>
      <c r="V260" s="128">
        <v>1805.36</v>
      </c>
      <c r="W260" s="128">
        <v>1782.67</v>
      </c>
      <c r="X260" s="128">
        <v>1664.3</v>
      </c>
      <c r="Y260" s="128">
        <v>1592.25</v>
      </c>
      <c r="Z260" s="128">
        <v>1553.7</v>
      </c>
    </row>
    <row r="261" spans="2:26" hidden="1" x14ac:dyDescent="0.3">
      <c r="B261" s="130">
        <v>31</v>
      </c>
      <c r="C261" s="128" t="e">
        <v>#N/A</v>
      </c>
      <c r="D261" s="128" t="e">
        <v>#N/A</v>
      </c>
      <c r="E261" s="128" t="e">
        <v>#N/A</v>
      </c>
      <c r="F261" s="128" t="e">
        <v>#N/A</v>
      </c>
      <c r="G261" s="128" t="e">
        <v>#N/A</v>
      </c>
      <c r="H261" s="128" t="e">
        <v>#N/A</v>
      </c>
      <c r="I261" s="128" t="e">
        <v>#N/A</v>
      </c>
      <c r="J261" s="128" t="e">
        <v>#N/A</v>
      </c>
      <c r="K261" s="128" t="e">
        <v>#N/A</v>
      </c>
      <c r="L261" s="128" t="e">
        <v>#N/A</v>
      </c>
      <c r="M261" s="128" t="e">
        <v>#N/A</v>
      </c>
      <c r="N261" s="128" t="e">
        <v>#N/A</v>
      </c>
      <c r="O261" s="128" t="e">
        <v>#N/A</v>
      </c>
      <c r="P261" s="128" t="e">
        <v>#N/A</v>
      </c>
      <c r="Q261" s="128" t="e">
        <v>#N/A</v>
      </c>
      <c r="R261" s="128" t="e">
        <v>#N/A</v>
      </c>
      <c r="S261" s="128" t="e">
        <v>#N/A</v>
      </c>
      <c r="T261" s="128" t="e">
        <v>#N/A</v>
      </c>
      <c r="U261" s="128" t="e">
        <v>#N/A</v>
      </c>
      <c r="V261" s="128" t="e">
        <v>#N/A</v>
      </c>
      <c r="W261" s="128" t="e">
        <v>#N/A</v>
      </c>
      <c r="X261" s="128" t="e">
        <v>#N/A</v>
      </c>
      <c r="Y261" s="128" t="e">
        <v>#N/A</v>
      </c>
      <c r="Z261" s="128" t="e">
        <v>#N/A</v>
      </c>
    </row>
    <row r="262" spans="2:26" x14ac:dyDescent="0.3">
      <c r="B262" s="108"/>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row>
    <row r="263" spans="2:26" x14ac:dyDescent="0.3">
      <c r="B263" s="109" t="s">
        <v>8</v>
      </c>
      <c r="C263" s="131" t="s">
        <v>71</v>
      </c>
      <c r="D263" s="132"/>
      <c r="E263" s="132"/>
      <c r="F263" s="132"/>
      <c r="G263" s="132"/>
      <c r="H263" s="132"/>
      <c r="I263" s="132"/>
      <c r="J263" s="132"/>
      <c r="K263" s="132"/>
      <c r="L263" s="132"/>
      <c r="M263" s="132"/>
      <c r="N263" s="132"/>
      <c r="O263" s="132"/>
      <c r="P263" s="132"/>
      <c r="Q263" s="132"/>
      <c r="R263" s="132"/>
      <c r="S263" s="132"/>
      <c r="T263" s="132"/>
      <c r="U263" s="132"/>
      <c r="V263" s="132"/>
      <c r="W263" s="132"/>
      <c r="X263" s="132"/>
      <c r="Y263" s="132"/>
      <c r="Z263" s="133"/>
    </row>
    <row r="264" spans="2:26" x14ac:dyDescent="0.3">
      <c r="B264" s="100" t="s">
        <v>64</v>
      </c>
      <c r="C264" s="88">
        <v>0</v>
      </c>
      <c r="D264" s="88">
        <v>4.1666666666666664E-2</v>
      </c>
      <c r="E264" s="88">
        <v>8.3333333333333329E-2</v>
      </c>
      <c r="F264" s="88">
        <v>0.125</v>
      </c>
      <c r="G264" s="88">
        <v>0.16666666666666666</v>
      </c>
      <c r="H264" s="88">
        <v>0.20833333333333334</v>
      </c>
      <c r="I264" s="88">
        <v>0.25</v>
      </c>
      <c r="J264" s="88">
        <v>0.29166666666666669</v>
      </c>
      <c r="K264" s="88">
        <v>0.33333333333333331</v>
      </c>
      <c r="L264" s="88">
        <v>0.375</v>
      </c>
      <c r="M264" s="88">
        <v>0.41666666666666669</v>
      </c>
      <c r="N264" s="88">
        <v>0.45833333333333331</v>
      </c>
      <c r="O264" s="88">
        <v>0.5</v>
      </c>
      <c r="P264" s="88">
        <v>0.54166666666666663</v>
      </c>
      <c r="Q264" s="88">
        <v>0.58333333333333337</v>
      </c>
      <c r="R264" s="88">
        <v>0.625</v>
      </c>
      <c r="S264" s="88">
        <v>0.66666666666666663</v>
      </c>
      <c r="T264" s="88">
        <v>0.70833333333333337</v>
      </c>
      <c r="U264" s="88">
        <v>0.75</v>
      </c>
      <c r="V264" s="88">
        <v>0.79166666666666663</v>
      </c>
      <c r="W264" s="88">
        <v>0.83333333333333337</v>
      </c>
      <c r="X264" s="88">
        <v>0.875</v>
      </c>
      <c r="Y264" s="88">
        <v>0.91666666666666663</v>
      </c>
      <c r="Z264" s="88">
        <v>0.95833333333333337</v>
      </c>
    </row>
    <row r="265" spans="2:26" x14ac:dyDescent="0.3">
      <c r="B265" s="102"/>
      <c r="C265" s="89" t="s">
        <v>65</v>
      </c>
      <c r="D265" s="89" t="s">
        <v>65</v>
      </c>
      <c r="E265" s="89" t="s">
        <v>65</v>
      </c>
      <c r="F265" s="89" t="s">
        <v>65</v>
      </c>
      <c r="G265" s="89" t="s">
        <v>65</v>
      </c>
      <c r="H265" s="89" t="s">
        <v>65</v>
      </c>
      <c r="I265" s="89" t="s">
        <v>65</v>
      </c>
      <c r="J265" s="89" t="s">
        <v>65</v>
      </c>
      <c r="K265" s="89" t="s">
        <v>65</v>
      </c>
      <c r="L265" s="89" t="s">
        <v>65</v>
      </c>
      <c r="M265" s="89" t="s">
        <v>65</v>
      </c>
      <c r="N265" s="89" t="s">
        <v>65</v>
      </c>
      <c r="O265" s="89" t="s">
        <v>65</v>
      </c>
      <c r="P265" s="89" t="s">
        <v>65</v>
      </c>
      <c r="Q265" s="89" t="s">
        <v>65</v>
      </c>
      <c r="R265" s="89" t="s">
        <v>65</v>
      </c>
      <c r="S265" s="89" t="s">
        <v>65</v>
      </c>
      <c r="T265" s="89" t="s">
        <v>65</v>
      </c>
      <c r="U265" s="89" t="s">
        <v>65</v>
      </c>
      <c r="V265" s="89" t="s">
        <v>65</v>
      </c>
      <c r="W265" s="89" t="s">
        <v>65</v>
      </c>
      <c r="X265" s="89" t="s">
        <v>65</v>
      </c>
      <c r="Y265" s="89" t="s">
        <v>65</v>
      </c>
      <c r="Z265" s="89" t="s">
        <v>66</v>
      </c>
    </row>
    <row r="266" spans="2:26" x14ac:dyDescent="0.3">
      <c r="B266" s="104"/>
      <c r="C266" s="90">
        <v>4.1666666666666664E-2</v>
      </c>
      <c r="D266" s="90">
        <v>8.3333333333333329E-2</v>
      </c>
      <c r="E266" s="90">
        <v>0.125</v>
      </c>
      <c r="F266" s="90">
        <v>0.16666666666666666</v>
      </c>
      <c r="G266" s="90">
        <v>0.20833333333333334</v>
      </c>
      <c r="H266" s="90">
        <v>0.25</v>
      </c>
      <c r="I266" s="90">
        <v>0.29166666666666669</v>
      </c>
      <c r="J266" s="90">
        <v>0.33333333333333331</v>
      </c>
      <c r="K266" s="90">
        <v>0.375</v>
      </c>
      <c r="L266" s="90">
        <v>0.41666666666666669</v>
      </c>
      <c r="M266" s="90">
        <v>0.45833333333333331</v>
      </c>
      <c r="N266" s="90">
        <v>0.5</v>
      </c>
      <c r="O266" s="90">
        <v>0.54166666666666663</v>
      </c>
      <c r="P266" s="90">
        <v>0.58333333333333337</v>
      </c>
      <c r="Q266" s="90">
        <v>0.625</v>
      </c>
      <c r="R266" s="90">
        <v>0.66666666666666663</v>
      </c>
      <c r="S266" s="90">
        <v>0.70833333333333337</v>
      </c>
      <c r="T266" s="90">
        <v>0.75</v>
      </c>
      <c r="U266" s="90">
        <v>0.79166666666666663</v>
      </c>
      <c r="V266" s="90">
        <v>0.83333333333333337</v>
      </c>
      <c r="W266" s="90">
        <v>0.875</v>
      </c>
      <c r="X266" s="90">
        <v>0.91666666666666663</v>
      </c>
      <c r="Y266" s="90">
        <v>0.95833333333333337</v>
      </c>
      <c r="Z266" s="90">
        <v>0</v>
      </c>
    </row>
    <row r="267" spans="2:26" x14ac:dyDescent="0.3">
      <c r="B267" s="127">
        <v>1</v>
      </c>
      <c r="C267" s="128">
        <v>1638.11</v>
      </c>
      <c r="D267" s="128">
        <v>1633.81</v>
      </c>
      <c r="E267" s="128">
        <v>1650.05</v>
      </c>
      <c r="F267" s="128">
        <v>1700.01</v>
      </c>
      <c r="G267" s="128">
        <v>1747.01</v>
      </c>
      <c r="H267" s="128">
        <v>1823.31</v>
      </c>
      <c r="I267" s="128">
        <v>1843.23</v>
      </c>
      <c r="J267" s="128">
        <v>1855.57</v>
      </c>
      <c r="K267" s="128">
        <v>1859.54</v>
      </c>
      <c r="L267" s="128">
        <v>1866.56</v>
      </c>
      <c r="M267" s="128">
        <v>1866.79</v>
      </c>
      <c r="N267" s="128">
        <v>1867.72</v>
      </c>
      <c r="O267" s="128">
        <v>1857.15</v>
      </c>
      <c r="P267" s="128">
        <v>1863.49</v>
      </c>
      <c r="Q267" s="128">
        <v>1898.67</v>
      </c>
      <c r="R267" s="128">
        <v>1905.18</v>
      </c>
      <c r="S267" s="128">
        <v>1967.11</v>
      </c>
      <c r="T267" s="128">
        <v>1910.59</v>
      </c>
      <c r="U267" s="128">
        <v>1912.78</v>
      </c>
      <c r="V267" s="128">
        <v>1824.87</v>
      </c>
      <c r="W267" s="128">
        <v>1794.17</v>
      </c>
      <c r="X267" s="128">
        <v>1540.33</v>
      </c>
      <c r="Y267" s="128">
        <v>1684.15</v>
      </c>
      <c r="Z267" s="128">
        <v>1648.69</v>
      </c>
    </row>
    <row r="268" spans="2:26" x14ac:dyDescent="0.3">
      <c r="B268" s="127">
        <v>2</v>
      </c>
      <c r="C268" s="128">
        <v>1662.6</v>
      </c>
      <c r="D268" s="128">
        <v>1648.67</v>
      </c>
      <c r="E268" s="128">
        <v>1659.75</v>
      </c>
      <c r="F268" s="128">
        <v>1651.03</v>
      </c>
      <c r="G268" s="128">
        <v>1726.82</v>
      </c>
      <c r="H268" s="128">
        <v>1804.8</v>
      </c>
      <c r="I268" s="128">
        <v>1848.16</v>
      </c>
      <c r="J268" s="128">
        <v>1909.5</v>
      </c>
      <c r="K268" s="128">
        <v>1987.09</v>
      </c>
      <c r="L268" s="128">
        <v>1999.26</v>
      </c>
      <c r="M268" s="128">
        <v>1996.61</v>
      </c>
      <c r="N268" s="128">
        <v>1996.94</v>
      </c>
      <c r="O268" s="128">
        <v>2012.91</v>
      </c>
      <c r="P268" s="128">
        <v>2006.93</v>
      </c>
      <c r="Q268" s="128">
        <v>2013.82</v>
      </c>
      <c r="R268" s="128">
        <v>2000.85</v>
      </c>
      <c r="S268" s="128">
        <v>2021.25</v>
      </c>
      <c r="T268" s="128">
        <v>2025.17</v>
      </c>
      <c r="U268" s="128">
        <v>1959.67</v>
      </c>
      <c r="V268" s="128">
        <v>1841.61</v>
      </c>
      <c r="W268" s="128">
        <v>1830.24</v>
      </c>
      <c r="X268" s="128">
        <v>1795.27</v>
      </c>
      <c r="Y268" s="128">
        <v>1724.42</v>
      </c>
      <c r="Z268" s="128">
        <v>1679.38</v>
      </c>
    </row>
    <row r="269" spans="2:26" x14ac:dyDescent="0.3">
      <c r="B269" s="127">
        <v>3</v>
      </c>
      <c r="C269" s="128">
        <v>1715.28</v>
      </c>
      <c r="D269" s="128">
        <v>1713.18</v>
      </c>
      <c r="E269" s="128">
        <v>1716.22</v>
      </c>
      <c r="F269" s="128">
        <v>1698.96</v>
      </c>
      <c r="G269" s="128">
        <v>1748.62</v>
      </c>
      <c r="H269" s="128">
        <v>1805.86</v>
      </c>
      <c r="I269" s="128">
        <v>1811.88</v>
      </c>
      <c r="J269" s="128">
        <v>1814.81</v>
      </c>
      <c r="K269" s="128">
        <v>1876.3</v>
      </c>
      <c r="L269" s="128">
        <v>1888.73</v>
      </c>
      <c r="M269" s="128">
        <v>1880.26</v>
      </c>
      <c r="N269" s="128">
        <v>1885.94</v>
      </c>
      <c r="O269" s="128">
        <v>1866.98</v>
      </c>
      <c r="P269" s="128">
        <v>1911.9</v>
      </c>
      <c r="Q269" s="128">
        <v>1915.37</v>
      </c>
      <c r="R269" s="128">
        <v>1935.3</v>
      </c>
      <c r="S269" s="128">
        <v>2001.12</v>
      </c>
      <c r="T269" s="128">
        <v>2024.3</v>
      </c>
      <c r="U269" s="128">
        <v>1996.08</v>
      </c>
      <c r="V269" s="128">
        <v>1993.74</v>
      </c>
      <c r="W269" s="128">
        <v>1822.69</v>
      </c>
      <c r="X269" s="128">
        <v>1805.62</v>
      </c>
      <c r="Y269" s="128">
        <v>1784</v>
      </c>
      <c r="Z269" s="128">
        <v>1732.14</v>
      </c>
    </row>
    <row r="270" spans="2:26" x14ac:dyDescent="0.3">
      <c r="B270" s="127">
        <v>4</v>
      </c>
      <c r="C270" s="128">
        <v>1760.75</v>
      </c>
      <c r="D270" s="128">
        <v>1760.8</v>
      </c>
      <c r="E270" s="128">
        <v>1796.72</v>
      </c>
      <c r="F270" s="128">
        <v>1804.15</v>
      </c>
      <c r="G270" s="128">
        <v>1835.74</v>
      </c>
      <c r="H270" s="128">
        <v>2317.46</v>
      </c>
      <c r="I270" s="128">
        <v>1957.26</v>
      </c>
      <c r="J270" s="128">
        <v>1949.38</v>
      </c>
      <c r="K270" s="128">
        <v>1957.86</v>
      </c>
      <c r="L270" s="128">
        <v>1953.84</v>
      </c>
      <c r="M270" s="128">
        <v>1931.49</v>
      </c>
      <c r="N270" s="128">
        <v>1945.89</v>
      </c>
      <c r="O270" s="128">
        <v>1942.68</v>
      </c>
      <c r="P270" s="128">
        <v>1948.68</v>
      </c>
      <c r="Q270" s="128">
        <v>1958.72</v>
      </c>
      <c r="R270" s="128">
        <v>1959.05</v>
      </c>
      <c r="S270" s="128">
        <v>1981.98</v>
      </c>
      <c r="T270" s="128">
        <v>2038.75</v>
      </c>
      <c r="U270" s="128">
        <v>1981.92</v>
      </c>
      <c r="V270" s="128">
        <v>1920.09</v>
      </c>
      <c r="W270" s="128">
        <v>1858.66</v>
      </c>
      <c r="X270" s="128">
        <v>1827.31</v>
      </c>
      <c r="Y270" s="128">
        <v>1811.45</v>
      </c>
      <c r="Z270" s="128">
        <v>1758.98</v>
      </c>
    </row>
    <row r="271" spans="2:26" x14ac:dyDescent="0.3">
      <c r="B271" s="127">
        <v>5</v>
      </c>
      <c r="C271" s="128">
        <v>1784.39</v>
      </c>
      <c r="D271" s="128">
        <v>1796.29</v>
      </c>
      <c r="E271" s="128">
        <v>1813.67</v>
      </c>
      <c r="F271" s="128">
        <v>1827.82</v>
      </c>
      <c r="G271" s="128">
        <v>2306.3000000000002</v>
      </c>
      <c r="H271" s="128">
        <v>1956.01</v>
      </c>
      <c r="I271" s="128">
        <v>2320.12</v>
      </c>
      <c r="J271" s="128">
        <v>2163.36</v>
      </c>
      <c r="K271" s="128">
        <v>2139.25</v>
      </c>
      <c r="L271" s="128">
        <v>2151.23</v>
      </c>
      <c r="M271" s="128">
        <v>2124.42</v>
      </c>
      <c r="N271" s="128">
        <v>2121.46</v>
      </c>
      <c r="O271" s="128">
        <v>2099.35</v>
      </c>
      <c r="P271" s="128">
        <v>2102.15</v>
      </c>
      <c r="Q271" s="128">
        <v>2105.38</v>
      </c>
      <c r="R271" s="128">
        <v>2093.04</v>
      </c>
      <c r="S271" s="128">
        <v>2146.5700000000002</v>
      </c>
      <c r="T271" s="128">
        <v>2191.0700000000002</v>
      </c>
      <c r="U271" s="128">
        <v>2123.8200000000002</v>
      </c>
      <c r="V271" s="128">
        <v>2102</v>
      </c>
      <c r="W271" s="128">
        <v>1986.43</v>
      </c>
      <c r="X271" s="128">
        <v>1875.84</v>
      </c>
      <c r="Y271" s="128">
        <v>1822.66</v>
      </c>
      <c r="Z271" s="128">
        <v>1805.31</v>
      </c>
    </row>
    <row r="272" spans="2:26" x14ac:dyDescent="0.3">
      <c r="B272" s="127">
        <v>6</v>
      </c>
      <c r="C272" s="128">
        <v>1693.33</v>
      </c>
      <c r="D272" s="128">
        <v>1695.39</v>
      </c>
      <c r="E272" s="128">
        <v>1735.3</v>
      </c>
      <c r="F272" s="128">
        <v>1736.36</v>
      </c>
      <c r="G272" s="128">
        <v>1781.72</v>
      </c>
      <c r="H272" s="128">
        <v>1788.94</v>
      </c>
      <c r="I272" s="128">
        <v>1865.24</v>
      </c>
      <c r="J272" s="128">
        <v>1866.92</v>
      </c>
      <c r="K272" s="128">
        <v>1907.45</v>
      </c>
      <c r="L272" s="128">
        <v>1894.16</v>
      </c>
      <c r="M272" s="128">
        <v>1880.24</v>
      </c>
      <c r="N272" s="128">
        <v>1879.94</v>
      </c>
      <c r="O272" s="128">
        <v>1879.9</v>
      </c>
      <c r="P272" s="128">
        <v>1883.43</v>
      </c>
      <c r="Q272" s="128">
        <v>1884.51</v>
      </c>
      <c r="R272" s="128">
        <v>1880.72</v>
      </c>
      <c r="S272" s="128">
        <v>1880.33</v>
      </c>
      <c r="T272" s="128">
        <v>1975.07</v>
      </c>
      <c r="U272" s="128">
        <v>1880.23</v>
      </c>
      <c r="V272" s="128">
        <v>1880.17</v>
      </c>
      <c r="W272" s="128">
        <v>1805.92</v>
      </c>
      <c r="X272" s="128">
        <v>1760.92</v>
      </c>
      <c r="Y272" s="128">
        <v>1744.19</v>
      </c>
      <c r="Z272" s="128">
        <v>1717.53</v>
      </c>
    </row>
    <row r="273" spans="2:26" x14ac:dyDescent="0.3">
      <c r="B273" s="127">
        <v>7</v>
      </c>
      <c r="C273" s="128">
        <v>1730.17</v>
      </c>
      <c r="D273" s="128">
        <v>1729.32</v>
      </c>
      <c r="E273" s="128">
        <v>1760.03</v>
      </c>
      <c r="F273" s="128">
        <v>1767.46</v>
      </c>
      <c r="G273" s="128">
        <v>1845.6</v>
      </c>
      <c r="H273" s="128">
        <v>1879.61</v>
      </c>
      <c r="I273" s="128">
        <v>1974.3</v>
      </c>
      <c r="J273" s="128">
        <v>2079.81</v>
      </c>
      <c r="K273" s="128">
        <v>1981.62</v>
      </c>
      <c r="L273" s="128">
        <v>2112.58</v>
      </c>
      <c r="M273" s="128">
        <v>1983.14</v>
      </c>
      <c r="N273" s="128">
        <v>1979.37</v>
      </c>
      <c r="O273" s="128">
        <v>1982.28</v>
      </c>
      <c r="P273" s="128">
        <v>1978.47</v>
      </c>
      <c r="Q273" s="128">
        <v>1977.39</v>
      </c>
      <c r="R273" s="128">
        <v>1974.26</v>
      </c>
      <c r="S273" s="128">
        <v>2071.6999999999998</v>
      </c>
      <c r="T273" s="128">
        <v>2133.75</v>
      </c>
      <c r="U273" s="128">
        <v>2084.44</v>
      </c>
      <c r="V273" s="128">
        <v>2062.16</v>
      </c>
      <c r="W273" s="128">
        <v>1965.08</v>
      </c>
      <c r="X273" s="128">
        <v>1868.7</v>
      </c>
      <c r="Y273" s="128">
        <v>1805.39</v>
      </c>
      <c r="Z273" s="128">
        <v>1781.41</v>
      </c>
    </row>
    <row r="274" spans="2:26" x14ac:dyDescent="0.3">
      <c r="B274" s="127">
        <v>8</v>
      </c>
      <c r="C274" s="128">
        <v>1777.61</v>
      </c>
      <c r="D274" s="128">
        <v>1729.97</v>
      </c>
      <c r="E274" s="128">
        <v>1768.55</v>
      </c>
      <c r="F274" s="128">
        <v>1753.84</v>
      </c>
      <c r="G274" s="128">
        <v>1856.09</v>
      </c>
      <c r="H274" s="128">
        <v>1878.52</v>
      </c>
      <c r="I274" s="128">
        <v>1876.58</v>
      </c>
      <c r="J274" s="128">
        <v>1985.67</v>
      </c>
      <c r="K274" s="128">
        <v>1994.6</v>
      </c>
      <c r="L274" s="128">
        <v>1994.05</v>
      </c>
      <c r="M274" s="128">
        <v>1989.59</v>
      </c>
      <c r="N274" s="128">
        <v>1988.73</v>
      </c>
      <c r="O274" s="128">
        <v>1985.47</v>
      </c>
      <c r="P274" s="128">
        <v>1983.96</v>
      </c>
      <c r="Q274" s="128">
        <v>1986.49</v>
      </c>
      <c r="R274" s="128">
        <v>1982.96</v>
      </c>
      <c r="S274" s="128">
        <v>1981.51</v>
      </c>
      <c r="T274" s="128">
        <v>2116.69</v>
      </c>
      <c r="U274" s="128">
        <v>2047.12</v>
      </c>
      <c r="V274" s="128">
        <v>2029.29</v>
      </c>
      <c r="W274" s="128">
        <v>1879.93</v>
      </c>
      <c r="X274" s="128">
        <v>1822.24</v>
      </c>
      <c r="Y274" s="128">
        <v>1805.15</v>
      </c>
      <c r="Z274" s="128">
        <v>1804.09</v>
      </c>
    </row>
    <row r="275" spans="2:26" x14ac:dyDescent="0.3">
      <c r="B275" s="127">
        <v>9</v>
      </c>
      <c r="C275" s="128">
        <v>1784.9</v>
      </c>
      <c r="D275" s="128">
        <v>1747.8</v>
      </c>
      <c r="E275" s="128">
        <v>1719.34</v>
      </c>
      <c r="F275" s="128">
        <v>1711.21</v>
      </c>
      <c r="G275" s="128">
        <v>1778.81</v>
      </c>
      <c r="H275" s="128">
        <v>1802.81</v>
      </c>
      <c r="I275" s="128">
        <v>1848.6</v>
      </c>
      <c r="J275" s="128">
        <v>1884.7</v>
      </c>
      <c r="K275" s="128">
        <v>1997.07</v>
      </c>
      <c r="L275" s="128">
        <v>1996.95</v>
      </c>
      <c r="M275" s="128">
        <v>1996.78</v>
      </c>
      <c r="N275" s="128">
        <v>1988.71</v>
      </c>
      <c r="O275" s="128">
        <v>1985.64</v>
      </c>
      <c r="P275" s="128">
        <v>1975.57</v>
      </c>
      <c r="Q275" s="128">
        <v>1967.01</v>
      </c>
      <c r="R275" s="128">
        <v>1975.43</v>
      </c>
      <c r="S275" s="128">
        <v>1983.25</v>
      </c>
      <c r="T275" s="128">
        <v>2114.02</v>
      </c>
      <c r="U275" s="128">
        <v>2074.4699999999998</v>
      </c>
      <c r="V275" s="128">
        <v>2073.44</v>
      </c>
      <c r="W275" s="128">
        <v>1867.59</v>
      </c>
      <c r="X275" s="128">
        <v>1803.32</v>
      </c>
      <c r="Y275" s="128">
        <v>1799.56</v>
      </c>
      <c r="Z275" s="128">
        <v>1793.33</v>
      </c>
    </row>
    <row r="276" spans="2:26" x14ac:dyDescent="0.3">
      <c r="B276" s="127">
        <v>10</v>
      </c>
      <c r="C276" s="128">
        <v>1748.3</v>
      </c>
      <c r="D276" s="128">
        <v>1715.54</v>
      </c>
      <c r="E276" s="128">
        <v>1712.91</v>
      </c>
      <c r="F276" s="128">
        <v>1698.15</v>
      </c>
      <c r="G276" s="128">
        <v>1741</v>
      </c>
      <c r="H276" s="128">
        <v>1753.77</v>
      </c>
      <c r="I276" s="128">
        <v>1779.4</v>
      </c>
      <c r="J276" s="128">
        <v>1832.22</v>
      </c>
      <c r="K276" s="128">
        <v>1854.29</v>
      </c>
      <c r="L276" s="128">
        <v>1882.97</v>
      </c>
      <c r="M276" s="128">
        <v>1864.25</v>
      </c>
      <c r="N276" s="128">
        <v>1864.13</v>
      </c>
      <c r="O276" s="128">
        <v>1864.1</v>
      </c>
      <c r="P276" s="128">
        <v>1864.94</v>
      </c>
      <c r="Q276" s="128">
        <v>1871.52</v>
      </c>
      <c r="R276" s="128">
        <v>1871.04</v>
      </c>
      <c r="S276" s="128">
        <v>1920.45</v>
      </c>
      <c r="T276" s="128">
        <v>2057.27</v>
      </c>
      <c r="U276" s="128">
        <v>1979.76</v>
      </c>
      <c r="V276" s="128">
        <v>1976.09</v>
      </c>
      <c r="W276" s="128">
        <v>1840.5</v>
      </c>
      <c r="X276" s="128">
        <v>1805.76</v>
      </c>
      <c r="Y276" s="128">
        <v>1803.26</v>
      </c>
      <c r="Z276" s="128">
        <v>1786.75</v>
      </c>
    </row>
    <row r="277" spans="2:26" x14ac:dyDescent="0.3">
      <c r="B277" s="127">
        <v>11</v>
      </c>
      <c r="C277" s="128">
        <v>1718.34</v>
      </c>
      <c r="D277" s="128">
        <v>1704.57</v>
      </c>
      <c r="E277" s="128">
        <v>1720.03</v>
      </c>
      <c r="F277" s="128">
        <v>1752.89</v>
      </c>
      <c r="G277" s="128">
        <v>1808.58</v>
      </c>
      <c r="H277" s="128">
        <v>1862.01</v>
      </c>
      <c r="I277" s="128">
        <v>1983.48</v>
      </c>
      <c r="J277" s="128">
        <v>2019.2</v>
      </c>
      <c r="K277" s="128">
        <v>2017.13</v>
      </c>
      <c r="L277" s="128">
        <v>2018.98</v>
      </c>
      <c r="M277" s="128">
        <v>2016.34</v>
      </c>
      <c r="N277" s="128">
        <v>2015.49</v>
      </c>
      <c r="O277" s="128">
        <v>2009.11</v>
      </c>
      <c r="P277" s="128">
        <v>1998.18</v>
      </c>
      <c r="Q277" s="128">
        <v>1997.8</v>
      </c>
      <c r="R277" s="128">
        <v>1992.24</v>
      </c>
      <c r="S277" s="128">
        <v>2007.08</v>
      </c>
      <c r="T277" s="128">
        <v>2124.33</v>
      </c>
      <c r="U277" s="128">
        <v>2005.7</v>
      </c>
      <c r="V277" s="128">
        <v>1992.81</v>
      </c>
      <c r="W277" s="128">
        <v>1862.22</v>
      </c>
      <c r="X277" s="128">
        <v>1813.48</v>
      </c>
      <c r="Y277" s="128">
        <v>1787.14</v>
      </c>
      <c r="Z277" s="128">
        <v>1770.57</v>
      </c>
    </row>
    <row r="278" spans="2:26" x14ac:dyDescent="0.3">
      <c r="B278" s="127">
        <v>12</v>
      </c>
      <c r="C278" s="128">
        <v>1696.68</v>
      </c>
      <c r="D278" s="128">
        <v>1702.64</v>
      </c>
      <c r="E278" s="128">
        <v>1730.39</v>
      </c>
      <c r="F278" s="128">
        <v>1804.31</v>
      </c>
      <c r="G278" s="128">
        <v>1819.06</v>
      </c>
      <c r="H278" s="128">
        <v>1884.56</v>
      </c>
      <c r="I278" s="128">
        <v>1997.24</v>
      </c>
      <c r="J278" s="128">
        <v>2079.9299999999998</v>
      </c>
      <c r="K278" s="128">
        <v>2008.27</v>
      </c>
      <c r="L278" s="128">
        <v>2009.81</v>
      </c>
      <c r="M278" s="128">
        <v>2005.06</v>
      </c>
      <c r="N278" s="128">
        <v>2003.05</v>
      </c>
      <c r="O278" s="128">
        <v>2005.27</v>
      </c>
      <c r="P278" s="128">
        <v>1998.27</v>
      </c>
      <c r="Q278" s="128">
        <v>1992.68</v>
      </c>
      <c r="R278" s="128">
        <v>1990.73</v>
      </c>
      <c r="S278" s="128">
        <v>1997.96</v>
      </c>
      <c r="T278" s="128">
        <v>2000.61</v>
      </c>
      <c r="U278" s="128">
        <v>1968.78</v>
      </c>
      <c r="V278" s="128">
        <v>1861.04</v>
      </c>
      <c r="W278" s="128">
        <v>1839.96</v>
      </c>
      <c r="X278" s="128">
        <v>1810.28</v>
      </c>
      <c r="Y278" s="128">
        <v>1755.13</v>
      </c>
      <c r="Z278" s="128">
        <v>1715.72</v>
      </c>
    </row>
    <row r="279" spans="2:26" x14ac:dyDescent="0.3">
      <c r="B279" s="127">
        <v>13</v>
      </c>
      <c r="C279" s="128">
        <v>1707.61</v>
      </c>
      <c r="D279" s="128">
        <v>1703.49</v>
      </c>
      <c r="E279" s="128">
        <v>1738.55</v>
      </c>
      <c r="F279" s="128">
        <v>1778</v>
      </c>
      <c r="G279" s="128">
        <v>1815.49</v>
      </c>
      <c r="H279" s="128">
        <v>1819.35</v>
      </c>
      <c r="I279" s="128">
        <v>1899.93</v>
      </c>
      <c r="J279" s="128">
        <v>1966.16</v>
      </c>
      <c r="K279" s="128">
        <v>1959.66</v>
      </c>
      <c r="L279" s="128">
        <v>1955.82</v>
      </c>
      <c r="M279" s="128">
        <v>1892.17</v>
      </c>
      <c r="N279" s="128">
        <v>1891.41</v>
      </c>
      <c r="O279" s="128">
        <v>1843.49</v>
      </c>
      <c r="P279" s="128">
        <v>1829.79</v>
      </c>
      <c r="Q279" s="128">
        <v>1829.98</v>
      </c>
      <c r="R279" s="128">
        <v>1831.68</v>
      </c>
      <c r="S279" s="128">
        <v>1967.23</v>
      </c>
      <c r="T279" s="128">
        <v>1970.76</v>
      </c>
      <c r="U279" s="128">
        <v>1890.64</v>
      </c>
      <c r="V279" s="128">
        <v>1864.62</v>
      </c>
      <c r="W279" s="128">
        <v>1841.1</v>
      </c>
      <c r="X279" s="128">
        <v>1797.98</v>
      </c>
      <c r="Y279" s="128">
        <v>1755.73</v>
      </c>
      <c r="Z279" s="128">
        <v>1726.12</v>
      </c>
    </row>
    <row r="280" spans="2:26" x14ac:dyDescent="0.3">
      <c r="B280" s="127">
        <v>14</v>
      </c>
      <c r="C280" s="128">
        <v>1689.54</v>
      </c>
      <c r="D280" s="128">
        <v>1696.28</v>
      </c>
      <c r="E280" s="128">
        <v>1716.8</v>
      </c>
      <c r="F280" s="128">
        <v>1767.55</v>
      </c>
      <c r="G280" s="128">
        <v>1796.38</v>
      </c>
      <c r="H280" s="128">
        <v>1821.11</v>
      </c>
      <c r="I280" s="128">
        <v>1890.61</v>
      </c>
      <c r="J280" s="128">
        <v>1955.23</v>
      </c>
      <c r="K280" s="128">
        <v>1944.08</v>
      </c>
      <c r="L280" s="128">
        <v>1943.79</v>
      </c>
      <c r="M280" s="128">
        <v>1928.9</v>
      </c>
      <c r="N280" s="128">
        <v>1891.23</v>
      </c>
      <c r="O280" s="128">
        <v>1891.35</v>
      </c>
      <c r="P280" s="128">
        <v>1890.22</v>
      </c>
      <c r="Q280" s="128">
        <v>1890.66</v>
      </c>
      <c r="R280" s="128">
        <v>1890.46</v>
      </c>
      <c r="S280" s="128">
        <v>1944.08</v>
      </c>
      <c r="T280" s="128">
        <v>1951</v>
      </c>
      <c r="U280" s="128">
        <v>1862.58</v>
      </c>
      <c r="V280" s="128">
        <v>1796.04</v>
      </c>
      <c r="W280" s="128">
        <v>1813.48</v>
      </c>
      <c r="X280" s="128">
        <v>1729.21</v>
      </c>
      <c r="Y280" s="128">
        <v>1750.38</v>
      </c>
      <c r="Z280" s="128">
        <v>1719.29</v>
      </c>
    </row>
    <row r="281" spans="2:26" x14ac:dyDescent="0.3">
      <c r="B281" s="127">
        <v>15</v>
      </c>
      <c r="C281" s="128">
        <v>1771.11</v>
      </c>
      <c r="D281" s="128">
        <v>1771.52</v>
      </c>
      <c r="E281" s="128">
        <v>1813.33</v>
      </c>
      <c r="F281" s="128">
        <v>1815.75</v>
      </c>
      <c r="G281" s="128">
        <v>1886.18</v>
      </c>
      <c r="H281" s="128">
        <v>1879.09</v>
      </c>
      <c r="I281" s="128">
        <v>1976.93</v>
      </c>
      <c r="J281" s="128">
        <v>2082.2399999999998</v>
      </c>
      <c r="K281" s="128">
        <v>2077.4299999999998</v>
      </c>
      <c r="L281" s="128">
        <v>2073.35</v>
      </c>
      <c r="M281" s="128">
        <v>2034.51</v>
      </c>
      <c r="N281" s="128">
        <v>2031.47</v>
      </c>
      <c r="O281" s="128">
        <v>2029.99</v>
      </c>
      <c r="P281" s="128">
        <v>2026.03</v>
      </c>
      <c r="Q281" s="128">
        <v>2040.44</v>
      </c>
      <c r="R281" s="128">
        <v>2042.35</v>
      </c>
      <c r="S281" s="128">
        <v>2079.37</v>
      </c>
      <c r="T281" s="128">
        <v>2082.79</v>
      </c>
      <c r="U281" s="128">
        <v>2011.95</v>
      </c>
      <c r="V281" s="128">
        <v>1805.92</v>
      </c>
      <c r="W281" s="128">
        <v>1940.8</v>
      </c>
      <c r="X281" s="128">
        <v>1938.96</v>
      </c>
      <c r="Y281" s="128">
        <v>1862.59</v>
      </c>
      <c r="Z281" s="128">
        <v>1835.05</v>
      </c>
    </row>
    <row r="282" spans="2:26" x14ac:dyDescent="0.3">
      <c r="B282" s="127">
        <v>16</v>
      </c>
      <c r="C282" s="128">
        <v>1913.52</v>
      </c>
      <c r="D282" s="128">
        <v>1826.92</v>
      </c>
      <c r="E282" s="128">
        <v>1804.51</v>
      </c>
      <c r="F282" s="128">
        <v>1750.18</v>
      </c>
      <c r="G282" s="128">
        <v>1826.78</v>
      </c>
      <c r="H282" s="128">
        <v>1956.71</v>
      </c>
      <c r="I282" s="128">
        <v>2043.21</v>
      </c>
      <c r="J282" s="128">
        <v>2087.11</v>
      </c>
      <c r="K282" s="128">
        <v>2096.98</v>
      </c>
      <c r="L282" s="128">
        <v>2097.39</v>
      </c>
      <c r="M282" s="128">
        <v>2073.62</v>
      </c>
      <c r="N282" s="128">
        <v>2057.13</v>
      </c>
      <c r="O282" s="128">
        <v>1979.78</v>
      </c>
      <c r="P282" s="128">
        <v>2048.41</v>
      </c>
      <c r="Q282" s="128">
        <v>1981.87</v>
      </c>
      <c r="R282" s="128">
        <v>2026.86</v>
      </c>
      <c r="S282" s="128">
        <v>2053.6</v>
      </c>
      <c r="T282" s="128">
        <v>2022.87</v>
      </c>
      <c r="U282" s="128">
        <v>2023.21</v>
      </c>
      <c r="V282" s="128">
        <v>2028.88</v>
      </c>
      <c r="W282" s="128">
        <v>1943.86</v>
      </c>
      <c r="X282" s="128">
        <v>1851.6</v>
      </c>
      <c r="Y282" s="128">
        <v>1820.56</v>
      </c>
      <c r="Z282" s="128">
        <v>1788.87</v>
      </c>
    </row>
    <row r="283" spans="2:26" x14ac:dyDescent="0.3">
      <c r="B283" s="127">
        <v>17</v>
      </c>
      <c r="C283" s="128">
        <v>1617.66</v>
      </c>
      <c r="D283" s="128">
        <v>1578.74</v>
      </c>
      <c r="E283" s="128">
        <v>1568.47</v>
      </c>
      <c r="F283" s="128">
        <v>1466.21</v>
      </c>
      <c r="G283" s="128">
        <v>1704.85</v>
      </c>
      <c r="H283" s="128">
        <v>1877.92</v>
      </c>
      <c r="I283" s="128">
        <v>1910.08</v>
      </c>
      <c r="J283" s="128">
        <v>1893.54</v>
      </c>
      <c r="K283" s="128">
        <v>1985.22</v>
      </c>
      <c r="L283" s="128">
        <v>1989.64</v>
      </c>
      <c r="M283" s="128">
        <v>1960.52</v>
      </c>
      <c r="N283" s="128">
        <v>1984.24</v>
      </c>
      <c r="O283" s="128">
        <v>1886.73</v>
      </c>
      <c r="P283" s="128">
        <v>1970.77</v>
      </c>
      <c r="Q283" s="128">
        <v>1968.37</v>
      </c>
      <c r="R283" s="128">
        <v>1974.8</v>
      </c>
      <c r="S283" s="128">
        <v>2024.59</v>
      </c>
      <c r="T283" s="128">
        <v>2024.52</v>
      </c>
      <c r="U283" s="128">
        <v>2025.03</v>
      </c>
      <c r="V283" s="128">
        <v>2028.81</v>
      </c>
      <c r="W283" s="128">
        <v>1940.34</v>
      </c>
      <c r="X283" s="128">
        <v>1861.81</v>
      </c>
      <c r="Y283" s="128">
        <v>1827.76</v>
      </c>
      <c r="Z283" s="128">
        <v>1738.45</v>
      </c>
    </row>
    <row r="284" spans="2:26" x14ac:dyDescent="0.3">
      <c r="B284" s="127">
        <v>18</v>
      </c>
      <c r="C284" s="128">
        <v>1763.73</v>
      </c>
      <c r="D284" s="128">
        <v>1757.17</v>
      </c>
      <c r="E284" s="128">
        <v>1778.53</v>
      </c>
      <c r="F284" s="128">
        <v>1823.97</v>
      </c>
      <c r="G284" s="128">
        <v>1918.3</v>
      </c>
      <c r="H284" s="128">
        <v>1881.4</v>
      </c>
      <c r="I284" s="128">
        <v>2063.5500000000002</v>
      </c>
      <c r="J284" s="128">
        <v>2068.7399999999998</v>
      </c>
      <c r="K284" s="128">
        <v>2070.46</v>
      </c>
      <c r="L284" s="128">
        <v>2074.94</v>
      </c>
      <c r="M284" s="128">
        <v>2074.34</v>
      </c>
      <c r="N284" s="128">
        <v>2074.96</v>
      </c>
      <c r="O284" s="128">
        <v>2073.4299999999998</v>
      </c>
      <c r="P284" s="128">
        <v>2069.34</v>
      </c>
      <c r="Q284" s="128">
        <v>2033.54</v>
      </c>
      <c r="R284" s="128">
        <v>2032.68</v>
      </c>
      <c r="S284" s="128">
        <v>2071.08</v>
      </c>
      <c r="T284" s="128">
        <v>2073.08</v>
      </c>
      <c r="U284" s="128">
        <v>2026.44</v>
      </c>
      <c r="V284" s="128">
        <v>1991.94</v>
      </c>
      <c r="W284" s="128">
        <v>1861.19</v>
      </c>
      <c r="X284" s="128">
        <v>1841.46</v>
      </c>
      <c r="Y284" s="128">
        <v>1789.24</v>
      </c>
      <c r="Z284" s="128">
        <v>1780.79</v>
      </c>
    </row>
    <row r="285" spans="2:26" x14ac:dyDescent="0.3">
      <c r="B285" s="127">
        <v>19</v>
      </c>
      <c r="C285" s="128">
        <v>1722.49</v>
      </c>
      <c r="D285" s="128">
        <v>1720.93</v>
      </c>
      <c r="E285" s="128">
        <v>1750.87</v>
      </c>
      <c r="F285" s="128">
        <v>1813.22</v>
      </c>
      <c r="G285" s="128">
        <v>1819.89</v>
      </c>
      <c r="H285" s="128">
        <v>1877.7</v>
      </c>
      <c r="I285" s="128">
        <v>2056.85</v>
      </c>
      <c r="J285" s="128">
        <v>2067.88</v>
      </c>
      <c r="K285" s="128">
        <v>2069.7600000000002</v>
      </c>
      <c r="L285" s="128">
        <v>2066.86</v>
      </c>
      <c r="M285" s="128">
        <v>2058.63</v>
      </c>
      <c r="N285" s="128">
        <v>2058.5700000000002</v>
      </c>
      <c r="O285" s="128">
        <v>2046.5</v>
      </c>
      <c r="P285" s="128">
        <v>2036.93</v>
      </c>
      <c r="Q285" s="128">
        <v>2031.98</v>
      </c>
      <c r="R285" s="128">
        <v>2031.94</v>
      </c>
      <c r="S285" s="128">
        <v>2068.37</v>
      </c>
      <c r="T285" s="128">
        <v>2092.89</v>
      </c>
      <c r="U285" s="128">
        <v>2010.96</v>
      </c>
      <c r="V285" s="128">
        <v>2006.84</v>
      </c>
      <c r="W285" s="128">
        <v>1939.44</v>
      </c>
      <c r="X285" s="128">
        <v>1864.46</v>
      </c>
      <c r="Y285" s="128">
        <v>1824.48</v>
      </c>
      <c r="Z285" s="128">
        <v>1759.43</v>
      </c>
    </row>
    <row r="286" spans="2:26" x14ac:dyDescent="0.3">
      <c r="B286" s="127">
        <v>20</v>
      </c>
      <c r="C286" s="128">
        <v>1647.23</v>
      </c>
      <c r="D286" s="128">
        <v>1666.18</v>
      </c>
      <c r="E286" s="128">
        <v>1771.27</v>
      </c>
      <c r="F286" s="128">
        <v>1816.56</v>
      </c>
      <c r="G286" s="128">
        <v>1820.72</v>
      </c>
      <c r="H286" s="128">
        <v>1831.43</v>
      </c>
      <c r="I286" s="128">
        <v>1985.58</v>
      </c>
      <c r="J286" s="128">
        <v>2062.44</v>
      </c>
      <c r="K286" s="128">
        <v>2064.5100000000002</v>
      </c>
      <c r="L286" s="128">
        <v>2066.13</v>
      </c>
      <c r="M286" s="128">
        <v>2066.11</v>
      </c>
      <c r="N286" s="128">
        <v>2067.23</v>
      </c>
      <c r="O286" s="128">
        <v>2050.62</v>
      </c>
      <c r="P286" s="128">
        <v>2045.02</v>
      </c>
      <c r="Q286" s="128">
        <v>2051.94</v>
      </c>
      <c r="R286" s="128">
        <v>2043.49</v>
      </c>
      <c r="S286" s="128">
        <v>2068.9299999999998</v>
      </c>
      <c r="T286" s="128">
        <v>2066.63</v>
      </c>
      <c r="U286" s="128">
        <v>2008.1</v>
      </c>
      <c r="V286" s="128">
        <v>2002.35</v>
      </c>
      <c r="W286" s="128">
        <v>1863.7</v>
      </c>
      <c r="X286" s="128">
        <v>1856.68</v>
      </c>
      <c r="Y286" s="128">
        <v>1811.33</v>
      </c>
      <c r="Z286" s="128">
        <v>1728.46</v>
      </c>
    </row>
    <row r="287" spans="2:26" x14ac:dyDescent="0.3">
      <c r="B287" s="127">
        <v>21</v>
      </c>
      <c r="C287" s="128">
        <v>1682.27</v>
      </c>
      <c r="D287" s="128">
        <v>1693.07</v>
      </c>
      <c r="E287" s="128">
        <v>1736.82</v>
      </c>
      <c r="F287" s="128">
        <v>1817.4</v>
      </c>
      <c r="G287" s="128">
        <v>1820.02</v>
      </c>
      <c r="H287" s="128">
        <v>1858.83</v>
      </c>
      <c r="I287" s="128">
        <v>1902.09</v>
      </c>
      <c r="J287" s="128">
        <v>2096.91</v>
      </c>
      <c r="K287" s="128">
        <v>2203.65</v>
      </c>
      <c r="L287" s="128">
        <v>2205.81</v>
      </c>
      <c r="M287" s="128">
        <v>2134.3000000000002</v>
      </c>
      <c r="N287" s="128">
        <v>2233.58</v>
      </c>
      <c r="O287" s="128">
        <v>2181.5300000000002</v>
      </c>
      <c r="P287" s="128">
        <v>2182.12</v>
      </c>
      <c r="Q287" s="128">
        <v>2179.23</v>
      </c>
      <c r="R287" s="128">
        <v>2178.77</v>
      </c>
      <c r="S287" s="128">
        <v>2174.17</v>
      </c>
      <c r="T287" s="128">
        <v>2172.4299999999998</v>
      </c>
      <c r="U287" s="128">
        <v>2029.39</v>
      </c>
      <c r="V287" s="128">
        <v>2101.48</v>
      </c>
      <c r="W287" s="128">
        <v>2007.8</v>
      </c>
      <c r="X287" s="128">
        <v>1861.68</v>
      </c>
      <c r="Y287" s="128">
        <v>1813.74</v>
      </c>
      <c r="Z287" s="128">
        <v>1708.53</v>
      </c>
    </row>
    <row r="288" spans="2:26" x14ac:dyDescent="0.3">
      <c r="B288" s="127">
        <v>22</v>
      </c>
      <c r="C288" s="128">
        <v>1700.97</v>
      </c>
      <c r="D288" s="128">
        <v>1705.56</v>
      </c>
      <c r="E288" s="128">
        <v>1694.24</v>
      </c>
      <c r="F288" s="128">
        <v>1806.06</v>
      </c>
      <c r="G288" s="128">
        <v>1816.4</v>
      </c>
      <c r="H288" s="128">
        <v>1870.14</v>
      </c>
      <c r="I288" s="128">
        <v>1970.49</v>
      </c>
      <c r="J288" s="128">
        <v>2156.23</v>
      </c>
      <c r="K288" s="128">
        <v>2239.87</v>
      </c>
      <c r="L288" s="128">
        <v>2240.56</v>
      </c>
      <c r="M288" s="128">
        <v>2235.02</v>
      </c>
      <c r="N288" s="128">
        <v>2234.5700000000002</v>
      </c>
      <c r="O288" s="128">
        <v>2194.98</v>
      </c>
      <c r="P288" s="128">
        <v>2188.7199999999998</v>
      </c>
      <c r="Q288" s="128">
        <v>2145.77</v>
      </c>
      <c r="R288" s="128">
        <v>2142.0100000000002</v>
      </c>
      <c r="S288" s="128">
        <v>2149.33</v>
      </c>
      <c r="T288" s="128">
        <v>2147.7199999999998</v>
      </c>
      <c r="U288" s="128">
        <v>2126.21</v>
      </c>
      <c r="V288" s="128">
        <v>2133.14</v>
      </c>
      <c r="W288" s="128">
        <v>2036.9</v>
      </c>
      <c r="X288" s="128">
        <v>1864.08</v>
      </c>
      <c r="Y288" s="128">
        <v>1810.2</v>
      </c>
      <c r="Z288" s="128">
        <v>1734.65</v>
      </c>
    </row>
    <row r="289" spans="2:26" x14ac:dyDescent="0.3">
      <c r="B289" s="127">
        <v>23</v>
      </c>
      <c r="C289" s="128">
        <v>1789.07</v>
      </c>
      <c r="D289" s="128">
        <v>1686.97</v>
      </c>
      <c r="E289" s="128">
        <v>1674.67</v>
      </c>
      <c r="F289" s="128">
        <v>1725.16</v>
      </c>
      <c r="G289" s="128">
        <v>1781.6</v>
      </c>
      <c r="H289" s="128">
        <v>1825.88</v>
      </c>
      <c r="I289" s="128">
        <v>1878.87</v>
      </c>
      <c r="J289" s="128">
        <v>2030.79</v>
      </c>
      <c r="K289" s="128">
        <v>2164.0500000000002</v>
      </c>
      <c r="L289" s="128">
        <v>2163.8200000000002</v>
      </c>
      <c r="M289" s="128">
        <v>2286.63</v>
      </c>
      <c r="N289" s="128">
        <v>2178.79</v>
      </c>
      <c r="O289" s="128">
        <v>2163.09</v>
      </c>
      <c r="P289" s="128">
        <v>2131.46</v>
      </c>
      <c r="Q289" s="128">
        <v>2131.02</v>
      </c>
      <c r="R289" s="128">
        <v>2048.17</v>
      </c>
      <c r="S289" s="128">
        <v>2031.79</v>
      </c>
      <c r="T289" s="128">
        <v>2170.73</v>
      </c>
      <c r="U289" s="128">
        <v>2039.4</v>
      </c>
      <c r="V289" s="128">
        <v>2143.16</v>
      </c>
      <c r="W289" s="128">
        <v>2029.15</v>
      </c>
      <c r="X289" s="128">
        <v>1889.15</v>
      </c>
      <c r="Y289" s="128">
        <v>1804.29</v>
      </c>
      <c r="Z289" s="128">
        <v>1693.66</v>
      </c>
    </row>
    <row r="290" spans="2:26" x14ac:dyDescent="0.3">
      <c r="B290" s="127">
        <v>24</v>
      </c>
      <c r="C290" s="128">
        <v>1620.03</v>
      </c>
      <c r="D290" s="128">
        <v>1612.06</v>
      </c>
      <c r="E290" s="128">
        <v>1646.6</v>
      </c>
      <c r="F290" s="128">
        <v>1689.32</v>
      </c>
      <c r="G290" s="128">
        <v>1691.2</v>
      </c>
      <c r="H290" s="128">
        <v>1775.62</v>
      </c>
      <c r="I290" s="128">
        <v>1790.35</v>
      </c>
      <c r="J290" s="128">
        <v>1823.05</v>
      </c>
      <c r="K290" s="128">
        <v>1823.81</v>
      </c>
      <c r="L290" s="128">
        <v>1925.29</v>
      </c>
      <c r="M290" s="128">
        <v>1936.57</v>
      </c>
      <c r="N290" s="128">
        <v>1929.04</v>
      </c>
      <c r="O290" s="128">
        <v>1870.4</v>
      </c>
      <c r="P290" s="128">
        <v>1871.25</v>
      </c>
      <c r="Q290" s="128">
        <v>1954.5</v>
      </c>
      <c r="R290" s="128">
        <v>1958.93</v>
      </c>
      <c r="S290" s="128">
        <v>1986.9</v>
      </c>
      <c r="T290" s="128">
        <v>2000.59</v>
      </c>
      <c r="U290" s="128">
        <v>2011.85</v>
      </c>
      <c r="V290" s="128">
        <v>2016.68</v>
      </c>
      <c r="W290" s="128">
        <v>2009.8</v>
      </c>
      <c r="X290" s="128">
        <v>1867.31</v>
      </c>
      <c r="Y290" s="128">
        <v>1721.38</v>
      </c>
      <c r="Z290" s="128">
        <v>1617.01</v>
      </c>
    </row>
    <row r="291" spans="2:26" x14ac:dyDescent="0.3">
      <c r="B291" s="127">
        <v>25</v>
      </c>
      <c r="C291" s="128">
        <v>1735.6</v>
      </c>
      <c r="D291" s="128">
        <v>1718.95</v>
      </c>
      <c r="E291" s="128">
        <v>1738.43</v>
      </c>
      <c r="F291" s="128">
        <v>1799.62</v>
      </c>
      <c r="G291" s="128">
        <v>1804.73</v>
      </c>
      <c r="H291" s="128">
        <v>1837.9</v>
      </c>
      <c r="I291" s="128">
        <v>1989.71</v>
      </c>
      <c r="J291" s="128">
        <v>2187.84</v>
      </c>
      <c r="K291" s="128">
        <v>2280.41</v>
      </c>
      <c r="L291" s="128">
        <v>2195.11</v>
      </c>
      <c r="M291" s="128">
        <v>2193.7600000000002</v>
      </c>
      <c r="N291" s="128">
        <v>2192.0300000000002</v>
      </c>
      <c r="O291" s="128">
        <v>2191.04</v>
      </c>
      <c r="P291" s="128">
        <v>2191.4</v>
      </c>
      <c r="Q291" s="128">
        <v>2290.54</v>
      </c>
      <c r="R291" s="128">
        <v>2281.0500000000002</v>
      </c>
      <c r="S291" s="128">
        <v>2159.79</v>
      </c>
      <c r="T291" s="128">
        <v>2166.54</v>
      </c>
      <c r="U291" s="128">
        <v>2136</v>
      </c>
      <c r="V291" s="128">
        <v>2143.56</v>
      </c>
      <c r="W291" s="128">
        <v>2075.4299999999998</v>
      </c>
      <c r="X291" s="128">
        <v>1982.3</v>
      </c>
      <c r="Y291" s="128">
        <v>1815.45</v>
      </c>
      <c r="Z291" s="128">
        <v>1739.68</v>
      </c>
    </row>
    <row r="292" spans="2:26" x14ac:dyDescent="0.3">
      <c r="B292" s="127">
        <v>26</v>
      </c>
      <c r="C292" s="128">
        <v>1597.32</v>
      </c>
      <c r="D292" s="128">
        <v>1589.1</v>
      </c>
      <c r="E292" s="128">
        <v>1679.49</v>
      </c>
      <c r="F292" s="128">
        <v>1698.62</v>
      </c>
      <c r="G292" s="128">
        <v>1779.05</v>
      </c>
      <c r="H292" s="128">
        <v>1812.11</v>
      </c>
      <c r="I292" s="128">
        <v>1853.93</v>
      </c>
      <c r="J292" s="128">
        <v>2013.46</v>
      </c>
      <c r="K292" s="128">
        <v>2063.92</v>
      </c>
      <c r="L292" s="128">
        <v>2061.35</v>
      </c>
      <c r="M292" s="128">
        <v>2020.11</v>
      </c>
      <c r="N292" s="128">
        <v>2039.88</v>
      </c>
      <c r="O292" s="128">
        <v>2005.34</v>
      </c>
      <c r="P292" s="128">
        <v>1999.71</v>
      </c>
      <c r="Q292" s="128">
        <v>2033.06</v>
      </c>
      <c r="R292" s="128">
        <v>2041.8</v>
      </c>
      <c r="S292" s="128">
        <v>2051.89</v>
      </c>
      <c r="T292" s="128">
        <v>2010.98</v>
      </c>
      <c r="U292" s="128">
        <v>1992.02</v>
      </c>
      <c r="V292" s="128">
        <v>2000.41</v>
      </c>
      <c r="W292" s="128">
        <v>1954.77</v>
      </c>
      <c r="X292" s="128">
        <v>1832.05</v>
      </c>
      <c r="Y292" s="128">
        <v>1712.38</v>
      </c>
      <c r="Z292" s="128">
        <v>1625.78</v>
      </c>
    </row>
    <row r="293" spans="2:26" x14ac:dyDescent="0.3">
      <c r="B293" s="127">
        <v>27</v>
      </c>
      <c r="C293" s="128">
        <v>1653.38</v>
      </c>
      <c r="D293" s="128">
        <v>1647.45</v>
      </c>
      <c r="E293" s="128">
        <v>1663.85</v>
      </c>
      <c r="F293" s="128">
        <v>1674.93</v>
      </c>
      <c r="G293" s="128">
        <v>1747.71</v>
      </c>
      <c r="H293" s="128">
        <v>1801.36</v>
      </c>
      <c r="I293" s="128">
        <v>1858.5</v>
      </c>
      <c r="J293" s="128">
        <v>2010.92</v>
      </c>
      <c r="K293" s="128">
        <v>1971.45</v>
      </c>
      <c r="L293" s="128">
        <v>2001.78</v>
      </c>
      <c r="M293" s="128">
        <v>1904.09</v>
      </c>
      <c r="N293" s="128">
        <v>2015.15</v>
      </c>
      <c r="O293" s="128">
        <v>1964.11</v>
      </c>
      <c r="P293" s="128">
        <v>2011.72</v>
      </c>
      <c r="Q293" s="128">
        <v>1984.44</v>
      </c>
      <c r="R293" s="128">
        <v>1983.93</v>
      </c>
      <c r="S293" s="128">
        <v>1989.84</v>
      </c>
      <c r="T293" s="128">
        <v>2003.89</v>
      </c>
      <c r="U293" s="128">
        <v>1909.1</v>
      </c>
      <c r="V293" s="128">
        <v>1895.83</v>
      </c>
      <c r="W293" s="128">
        <v>1861.47</v>
      </c>
      <c r="X293" s="128">
        <v>1810.85</v>
      </c>
      <c r="Y293" s="128">
        <v>1764.45</v>
      </c>
      <c r="Z293" s="128">
        <v>1662.9</v>
      </c>
    </row>
    <row r="294" spans="2:26" x14ac:dyDescent="0.3">
      <c r="B294" s="127">
        <v>28</v>
      </c>
      <c r="C294" s="128">
        <v>1691.28</v>
      </c>
      <c r="D294" s="128">
        <v>1676.99</v>
      </c>
      <c r="E294" s="128">
        <v>1709.91</v>
      </c>
      <c r="F294" s="128">
        <v>1747.08</v>
      </c>
      <c r="G294" s="128">
        <v>1797.78</v>
      </c>
      <c r="H294" s="128">
        <v>1860.95</v>
      </c>
      <c r="I294" s="128">
        <v>2055.71</v>
      </c>
      <c r="J294" s="128">
        <v>2066.56</v>
      </c>
      <c r="K294" s="128">
        <v>2141.6999999999998</v>
      </c>
      <c r="L294" s="128">
        <v>2115.19</v>
      </c>
      <c r="M294" s="128">
        <v>2106.09</v>
      </c>
      <c r="N294" s="128">
        <v>2108.66</v>
      </c>
      <c r="O294" s="128">
        <v>2083.64</v>
      </c>
      <c r="P294" s="128">
        <v>2078.15</v>
      </c>
      <c r="Q294" s="128">
        <v>2072.21</v>
      </c>
      <c r="R294" s="128">
        <v>2068.1999999999998</v>
      </c>
      <c r="S294" s="128">
        <v>2081.3200000000002</v>
      </c>
      <c r="T294" s="128">
        <v>2114.85</v>
      </c>
      <c r="U294" s="128">
        <v>2048</v>
      </c>
      <c r="V294" s="128">
        <v>2117.0300000000002</v>
      </c>
      <c r="W294" s="128">
        <v>2030.46</v>
      </c>
      <c r="X294" s="128">
        <v>1751.42</v>
      </c>
      <c r="Y294" s="128">
        <v>1657.91</v>
      </c>
      <c r="Z294" s="128">
        <v>1656.66</v>
      </c>
    </row>
    <row r="295" spans="2:26" x14ac:dyDescent="0.3">
      <c r="B295" s="127">
        <v>29</v>
      </c>
      <c r="C295" s="128">
        <v>1669.01</v>
      </c>
      <c r="D295" s="128">
        <v>1659.87</v>
      </c>
      <c r="E295" s="128">
        <v>1640.21</v>
      </c>
      <c r="F295" s="128">
        <v>1652.02</v>
      </c>
      <c r="G295" s="128">
        <v>1788.76</v>
      </c>
      <c r="H295" s="128">
        <v>1837.54</v>
      </c>
      <c r="I295" s="128">
        <v>1929.76</v>
      </c>
      <c r="J295" s="128">
        <v>2072.81</v>
      </c>
      <c r="K295" s="128">
        <v>2096.56</v>
      </c>
      <c r="L295" s="128">
        <v>2162.64</v>
      </c>
      <c r="M295" s="128">
        <v>2134.98</v>
      </c>
      <c r="N295" s="128">
        <v>2156.9899999999998</v>
      </c>
      <c r="O295" s="128">
        <v>2117.87</v>
      </c>
      <c r="P295" s="128">
        <v>2116.11</v>
      </c>
      <c r="Q295" s="128">
        <v>2111.58</v>
      </c>
      <c r="R295" s="128">
        <v>2091.02</v>
      </c>
      <c r="S295" s="128">
        <v>2098.38</v>
      </c>
      <c r="T295" s="128">
        <v>2123.4</v>
      </c>
      <c r="U295" s="128">
        <v>2049.5100000000002</v>
      </c>
      <c r="V295" s="128">
        <v>2059.2199999999998</v>
      </c>
      <c r="W295" s="128">
        <v>1987.13</v>
      </c>
      <c r="X295" s="128">
        <v>1894.94</v>
      </c>
      <c r="Y295" s="128">
        <v>1805.25</v>
      </c>
      <c r="Z295" s="128">
        <v>1693.76</v>
      </c>
    </row>
    <row r="296" spans="2:26" x14ac:dyDescent="0.3">
      <c r="B296" s="127">
        <v>30</v>
      </c>
      <c r="C296" s="128">
        <v>1774.54</v>
      </c>
      <c r="D296" s="128">
        <v>1755.56</v>
      </c>
      <c r="E296" s="128">
        <v>1720.67</v>
      </c>
      <c r="F296" s="128">
        <v>1710.74</v>
      </c>
      <c r="G296" s="128">
        <v>1768.54</v>
      </c>
      <c r="H296" s="128">
        <v>1797.22</v>
      </c>
      <c r="I296" s="128">
        <v>1813.76</v>
      </c>
      <c r="J296" s="128">
        <v>1820.01</v>
      </c>
      <c r="K296" s="128">
        <v>1886.79</v>
      </c>
      <c r="L296" s="128">
        <v>1900.05</v>
      </c>
      <c r="M296" s="128">
        <v>1986.48</v>
      </c>
      <c r="N296" s="128">
        <v>1985.72</v>
      </c>
      <c r="O296" s="128">
        <v>1899.7</v>
      </c>
      <c r="P296" s="128">
        <v>1961.84</v>
      </c>
      <c r="Q296" s="128">
        <v>1984.05</v>
      </c>
      <c r="R296" s="128">
        <v>1980.01</v>
      </c>
      <c r="S296" s="128">
        <v>1997.92</v>
      </c>
      <c r="T296" s="128">
        <v>2021.12</v>
      </c>
      <c r="U296" s="128">
        <v>1986.3</v>
      </c>
      <c r="V296" s="128">
        <v>2007.04</v>
      </c>
      <c r="W296" s="128">
        <v>1984.35</v>
      </c>
      <c r="X296" s="128">
        <v>1865.98</v>
      </c>
      <c r="Y296" s="128">
        <v>1793.93</v>
      </c>
      <c r="Z296" s="128">
        <v>1755.38</v>
      </c>
    </row>
    <row r="297" spans="2:26" hidden="1" x14ac:dyDescent="0.3">
      <c r="B297" s="130">
        <v>31</v>
      </c>
      <c r="C297" s="128" t="e">
        <v>#N/A</v>
      </c>
      <c r="D297" s="128" t="e">
        <v>#N/A</v>
      </c>
      <c r="E297" s="128" t="e">
        <v>#N/A</v>
      </c>
      <c r="F297" s="128" t="e">
        <v>#N/A</v>
      </c>
      <c r="G297" s="128" t="e">
        <v>#N/A</v>
      </c>
      <c r="H297" s="128" t="e">
        <v>#N/A</v>
      </c>
      <c r="I297" s="128" t="e">
        <v>#N/A</v>
      </c>
      <c r="J297" s="128" t="e">
        <v>#N/A</v>
      </c>
      <c r="K297" s="128" t="e">
        <v>#N/A</v>
      </c>
      <c r="L297" s="128" t="e">
        <v>#N/A</v>
      </c>
      <c r="M297" s="128" t="e">
        <v>#N/A</v>
      </c>
      <c r="N297" s="128" t="e">
        <v>#N/A</v>
      </c>
      <c r="O297" s="128" t="e">
        <v>#N/A</v>
      </c>
      <c r="P297" s="128" t="e">
        <v>#N/A</v>
      </c>
      <c r="Q297" s="128" t="e">
        <v>#N/A</v>
      </c>
      <c r="R297" s="128" t="e">
        <v>#N/A</v>
      </c>
      <c r="S297" s="128" t="e">
        <v>#N/A</v>
      </c>
      <c r="T297" s="128" t="e">
        <v>#N/A</v>
      </c>
      <c r="U297" s="128" t="e">
        <v>#N/A</v>
      </c>
      <c r="V297" s="128" t="e">
        <v>#N/A</v>
      </c>
      <c r="W297" s="128" t="e">
        <v>#N/A</v>
      </c>
      <c r="X297" s="128" t="e">
        <v>#N/A</v>
      </c>
      <c r="Y297" s="128" t="e">
        <v>#N/A</v>
      </c>
      <c r="Z297" s="128" t="e">
        <v>#N/A</v>
      </c>
    </row>
    <row r="298" spans="2:26" ht="15.75" customHeight="1" x14ac:dyDescent="0.3">
      <c r="B298" s="119"/>
      <c r="C298" s="119"/>
      <c r="D298" s="119"/>
      <c r="E298" s="119"/>
      <c r="F298" s="119"/>
      <c r="G298" s="119"/>
      <c r="H298" s="119"/>
      <c r="I298" s="119"/>
      <c r="J298" s="119"/>
      <c r="K298" s="119"/>
      <c r="L298" s="119"/>
      <c r="M298" s="119"/>
      <c r="N298" s="119"/>
      <c r="O298" s="119"/>
      <c r="P298" s="119"/>
      <c r="Q298" s="119"/>
      <c r="R298" s="119"/>
      <c r="S298" s="119"/>
      <c r="T298" s="119"/>
      <c r="U298" s="119"/>
      <c r="V298" s="119"/>
      <c r="W298" s="119"/>
      <c r="X298" s="119"/>
      <c r="Y298" s="119"/>
      <c r="Z298" s="119"/>
    </row>
    <row r="299" spans="2:26" x14ac:dyDescent="0.3">
      <c r="B299" s="113" t="s">
        <v>75</v>
      </c>
      <c r="C299" s="114"/>
      <c r="D299" s="114"/>
      <c r="E299" s="114"/>
      <c r="F299" s="114"/>
      <c r="G299" s="114"/>
      <c r="H299" s="114"/>
      <c r="I299" s="114"/>
      <c r="J299" s="114"/>
      <c r="K299" s="114"/>
      <c r="L299" s="114"/>
      <c r="M299" s="114"/>
      <c r="N299" s="114"/>
      <c r="O299" s="114"/>
      <c r="P299" s="114"/>
      <c r="Q299" s="114"/>
      <c r="R299" s="114"/>
      <c r="S299" s="114"/>
      <c r="T299" s="115"/>
      <c r="U299" s="134">
        <v>764992.48</v>
      </c>
      <c r="V299" s="117"/>
      <c r="W299" s="117"/>
      <c r="X299" s="117"/>
      <c r="Y299" s="117"/>
      <c r="Z299" s="118"/>
    </row>
    <row r="300" spans="2:26" ht="15" customHeight="1" x14ac:dyDescent="0.3">
      <c r="B300" s="113" t="s">
        <v>76</v>
      </c>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5"/>
    </row>
    <row r="301" spans="2:26" ht="16.5" customHeight="1" x14ac:dyDescent="0.3">
      <c r="B301" s="44"/>
      <c r="C301" s="44"/>
      <c r="D301" s="44"/>
      <c r="E301" s="44"/>
      <c r="F301" s="44"/>
      <c r="G301" s="44"/>
      <c r="H301" s="44"/>
      <c r="I301" s="44"/>
      <c r="J301" s="44"/>
      <c r="K301" s="44"/>
      <c r="L301" s="44"/>
      <c r="M301" s="44"/>
      <c r="N301" s="44"/>
      <c r="O301" s="44" t="s">
        <v>4</v>
      </c>
      <c r="P301" s="44"/>
      <c r="Q301" s="44"/>
      <c r="R301" s="44"/>
      <c r="S301" s="44"/>
      <c r="T301" s="44"/>
      <c r="U301" s="44"/>
      <c r="V301" s="44"/>
      <c r="W301" s="44"/>
      <c r="X301" s="44"/>
      <c r="Y301" s="44"/>
      <c r="Z301" s="44"/>
    </row>
    <row r="302" spans="2:26" x14ac:dyDescent="0.3">
      <c r="B302" s="44"/>
      <c r="C302" s="44"/>
      <c r="D302" s="44"/>
      <c r="E302" s="44"/>
      <c r="F302" s="44"/>
      <c r="G302" s="44"/>
      <c r="H302" s="44"/>
      <c r="I302" s="44"/>
      <c r="J302" s="44"/>
      <c r="K302" s="44"/>
      <c r="L302" s="44"/>
      <c r="M302" s="44"/>
      <c r="N302" s="44"/>
      <c r="O302" s="44" t="s">
        <v>62</v>
      </c>
      <c r="P302" s="44"/>
      <c r="Q302" s="44"/>
      <c r="R302" s="44" t="s">
        <v>67</v>
      </c>
      <c r="S302" s="44"/>
      <c r="T302" s="44"/>
      <c r="U302" s="44" t="s">
        <v>69</v>
      </c>
      <c r="V302" s="44"/>
      <c r="W302" s="44"/>
      <c r="X302" s="44" t="s">
        <v>8</v>
      </c>
      <c r="Y302" s="44"/>
      <c r="Z302" s="44"/>
    </row>
    <row r="303" spans="2:26" ht="16.5" customHeight="1" x14ac:dyDescent="0.3">
      <c r="B303" s="41" t="s">
        <v>77</v>
      </c>
      <c r="C303" s="42"/>
      <c r="D303" s="42"/>
      <c r="E303" s="42"/>
      <c r="F303" s="42"/>
      <c r="G303" s="42"/>
      <c r="H303" s="42"/>
      <c r="I303" s="42"/>
      <c r="J303" s="42"/>
      <c r="K303" s="42"/>
      <c r="L303" s="42"/>
      <c r="M303" s="42"/>
      <c r="N303" s="43"/>
      <c r="O303" s="135">
        <v>690162.27</v>
      </c>
      <c r="P303" s="135"/>
      <c r="Q303" s="135"/>
      <c r="R303" s="135">
        <v>936409.23</v>
      </c>
      <c r="S303" s="135"/>
      <c r="T303" s="135"/>
      <c r="U303" s="135">
        <v>902322.89</v>
      </c>
      <c r="V303" s="135"/>
      <c r="W303" s="135"/>
      <c r="X303" s="135">
        <v>884739.47</v>
      </c>
      <c r="Y303" s="135"/>
      <c r="Z303" s="135"/>
    </row>
    <row r="304" spans="2:26" x14ac:dyDescent="0.3">
      <c r="B304" s="136"/>
      <c r="C304" s="136"/>
      <c r="D304" s="136"/>
      <c r="E304" s="136"/>
      <c r="F304" s="136"/>
      <c r="G304" s="136"/>
      <c r="H304" s="136"/>
      <c r="I304" s="136"/>
      <c r="J304" s="136"/>
      <c r="K304" s="136"/>
      <c r="L304" s="136"/>
      <c r="M304" s="136"/>
      <c r="N304" s="136"/>
      <c r="O304" s="136"/>
      <c r="P304" s="136"/>
      <c r="Q304" s="137"/>
      <c r="R304" s="137"/>
      <c r="S304" s="137"/>
      <c r="T304" s="137"/>
      <c r="U304" s="137"/>
      <c r="V304" s="137"/>
      <c r="W304" s="137"/>
      <c r="X304" s="137"/>
      <c r="Y304" s="137"/>
      <c r="Z304" s="137"/>
    </row>
    <row r="305" spans="2:26" ht="18" x14ac:dyDescent="0.35">
      <c r="B305" s="120" t="s">
        <v>78</v>
      </c>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2"/>
    </row>
    <row r="306" spans="2:26" ht="32.25" customHeight="1" x14ac:dyDescent="0.3">
      <c r="B306" s="77" t="s">
        <v>79</v>
      </c>
      <c r="C306" s="78"/>
      <c r="D306" s="78"/>
      <c r="E306" s="78"/>
      <c r="F306" s="78"/>
      <c r="G306" s="78"/>
      <c r="H306" s="78"/>
      <c r="I306" s="78"/>
      <c r="J306" s="78"/>
      <c r="K306" s="78"/>
      <c r="L306" s="78"/>
      <c r="M306" s="78"/>
      <c r="N306" s="78"/>
      <c r="O306" s="78"/>
      <c r="P306" s="78"/>
      <c r="Q306" s="78"/>
      <c r="R306" s="78"/>
      <c r="S306" s="78"/>
      <c r="T306" s="78"/>
      <c r="U306" s="78"/>
      <c r="V306" s="78"/>
      <c r="W306" s="78"/>
      <c r="X306" s="78"/>
      <c r="Y306" s="78"/>
      <c r="Z306" s="79"/>
    </row>
    <row r="307" spans="2:26" ht="15" customHeight="1" x14ac:dyDescent="0.3">
      <c r="B307" s="113" t="s">
        <v>61</v>
      </c>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row>
    <row r="308" spans="2:26" ht="15" customHeight="1" x14ac:dyDescent="0.3">
      <c r="B308" s="123" t="s">
        <v>62</v>
      </c>
      <c r="C308" s="124" t="s">
        <v>63</v>
      </c>
      <c r="D308" s="125"/>
      <c r="E308" s="125"/>
      <c r="F308" s="125"/>
      <c r="G308" s="125"/>
      <c r="H308" s="125"/>
      <c r="I308" s="125"/>
      <c r="J308" s="125"/>
      <c r="K308" s="125"/>
      <c r="L308" s="125"/>
      <c r="M308" s="125"/>
      <c r="N308" s="125"/>
      <c r="O308" s="125"/>
      <c r="P308" s="125"/>
      <c r="Q308" s="125"/>
      <c r="R308" s="125"/>
      <c r="S308" s="125"/>
      <c r="T308" s="125"/>
      <c r="U308" s="125"/>
      <c r="V308" s="125"/>
      <c r="W308" s="125"/>
      <c r="X308" s="125"/>
      <c r="Y308" s="125"/>
      <c r="Z308" s="126"/>
    </row>
    <row r="309" spans="2:26" x14ac:dyDescent="0.3">
      <c r="B309" s="138" t="s">
        <v>64</v>
      </c>
      <c r="C309" s="88">
        <v>0</v>
      </c>
      <c r="D309" s="88">
        <v>4.1666666666666664E-2</v>
      </c>
      <c r="E309" s="88">
        <v>8.3333333333333329E-2</v>
      </c>
      <c r="F309" s="88">
        <v>0.125</v>
      </c>
      <c r="G309" s="88">
        <v>0.16666666666666666</v>
      </c>
      <c r="H309" s="88">
        <v>0.20833333333333334</v>
      </c>
      <c r="I309" s="88">
        <v>0.25</v>
      </c>
      <c r="J309" s="88">
        <v>0.29166666666666669</v>
      </c>
      <c r="K309" s="88">
        <v>0.33333333333333331</v>
      </c>
      <c r="L309" s="88">
        <v>0.375</v>
      </c>
      <c r="M309" s="88">
        <v>0.41666666666666669</v>
      </c>
      <c r="N309" s="88">
        <v>0.45833333333333331</v>
      </c>
      <c r="O309" s="88">
        <v>0.5</v>
      </c>
      <c r="P309" s="88">
        <v>0.54166666666666663</v>
      </c>
      <c r="Q309" s="88">
        <v>0.58333333333333337</v>
      </c>
      <c r="R309" s="88">
        <v>0.625</v>
      </c>
      <c r="S309" s="88">
        <v>0.66666666666666663</v>
      </c>
      <c r="T309" s="88">
        <v>0.70833333333333337</v>
      </c>
      <c r="U309" s="88">
        <v>0.75</v>
      </c>
      <c r="V309" s="88">
        <v>0.79166666666666663</v>
      </c>
      <c r="W309" s="88">
        <v>0.83333333333333337</v>
      </c>
      <c r="X309" s="88">
        <v>0.875</v>
      </c>
      <c r="Y309" s="88">
        <v>0.91666666666666663</v>
      </c>
      <c r="Z309" s="88">
        <v>0.95833333333333337</v>
      </c>
    </row>
    <row r="310" spans="2:26" x14ac:dyDescent="0.3">
      <c r="B310" s="139"/>
      <c r="C310" s="89" t="s">
        <v>65</v>
      </c>
      <c r="D310" s="89" t="s">
        <v>65</v>
      </c>
      <c r="E310" s="89" t="s">
        <v>65</v>
      </c>
      <c r="F310" s="89" t="s">
        <v>65</v>
      </c>
      <c r="G310" s="89" t="s">
        <v>65</v>
      </c>
      <c r="H310" s="89" t="s">
        <v>65</v>
      </c>
      <c r="I310" s="89" t="s">
        <v>65</v>
      </c>
      <c r="J310" s="89" t="s">
        <v>65</v>
      </c>
      <c r="K310" s="89" t="s">
        <v>65</v>
      </c>
      <c r="L310" s="89" t="s">
        <v>65</v>
      </c>
      <c r="M310" s="89" t="s">
        <v>65</v>
      </c>
      <c r="N310" s="89" t="s">
        <v>65</v>
      </c>
      <c r="O310" s="89" t="s">
        <v>65</v>
      </c>
      <c r="P310" s="89" t="s">
        <v>65</v>
      </c>
      <c r="Q310" s="89" t="s">
        <v>65</v>
      </c>
      <c r="R310" s="89" t="s">
        <v>65</v>
      </c>
      <c r="S310" s="89" t="s">
        <v>65</v>
      </c>
      <c r="T310" s="89" t="s">
        <v>65</v>
      </c>
      <c r="U310" s="89" t="s">
        <v>65</v>
      </c>
      <c r="V310" s="89" t="s">
        <v>65</v>
      </c>
      <c r="W310" s="89" t="s">
        <v>65</v>
      </c>
      <c r="X310" s="89" t="s">
        <v>65</v>
      </c>
      <c r="Y310" s="89" t="s">
        <v>65</v>
      </c>
      <c r="Z310" s="89" t="s">
        <v>66</v>
      </c>
    </row>
    <row r="311" spans="2:26" x14ac:dyDescent="0.3">
      <c r="B311" s="140"/>
      <c r="C311" s="90">
        <v>4.1666666666666664E-2</v>
      </c>
      <c r="D311" s="90">
        <v>8.3333333333333329E-2</v>
      </c>
      <c r="E311" s="90">
        <v>0.125</v>
      </c>
      <c r="F311" s="90">
        <v>0.16666666666666666</v>
      </c>
      <c r="G311" s="90">
        <v>0.20833333333333334</v>
      </c>
      <c r="H311" s="90">
        <v>0.25</v>
      </c>
      <c r="I311" s="90">
        <v>0.29166666666666669</v>
      </c>
      <c r="J311" s="90">
        <v>0.33333333333333331</v>
      </c>
      <c r="K311" s="90">
        <v>0.375</v>
      </c>
      <c r="L311" s="90">
        <v>0.41666666666666669</v>
      </c>
      <c r="M311" s="90">
        <v>0.45833333333333331</v>
      </c>
      <c r="N311" s="90">
        <v>0.5</v>
      </c>
      <c r="O311" s="90">
        <v>0.54166666666666663</v>
      </c>
      <c r="P311" s="90">
        <v>0.58333333333333337</v>
      </c>
      <c r="Q311" s="90">
        <v>0.625</v>
      </c>
      <c r="R311" s="90">
        <v>0.66666666666666663</v>
      </c>
      <c r="S311" s="90">
        <v>0.70833333333333337</v>
      </c>
      <c r="T311" s="90">
        <v>0.75</v>
      </c>
      <c r="U311" s="90">
        <v>0.79166666666666663</v>
      </c>
      <c r="V311" s="90">
        <v>0.83333333333333337</v>
      </c>
      <c r="W311" s="90">
        <v>0.875</v>
      </c>
      <c r="X311" s="90">
        <v>0.91666666666666663</v>
      </c>
      <c r="Y311" s="90">
        <v>0.95833333333333337</v>
      </c>
      <c r="Z311" s="90">
        <v>0</v>
      </c>
    </row>
    <row r="312" spans="2:26" x14ac:dyDescent="0.3">
      <c r="B312" s="127">
        <v>1</v>
      </c>
      <c r="C312" s="128">
        <v>2279.63</v>
      </c>
      <c r="D312" s="128">
        <v>2275.33</v>
      </c>
      <c r="E312" s="128">
        <v>2291.5700000000002</v>
      </c>
      <c r="F312" s="128">
        <v>2341.5300000000002</v>
      </c>
      <c r="G312" s="128">
        <v>2388.5300000000002</v>
      </c>
      <c r="H312" s="128">
        <v>2464.83</v>
      </c>
      <c r="I312" s="128">
        <v>2484.75</v>
      </c>
      <c r="J312" s="128">
        <v>2497.09</v>
      </c>
      <c r="K312" s="128">
        <v>2501.06</v>
      </c>
      <c r="L312" s="128">
        <v>2508.08</v>
      </c>
      <c r="M312" s="128">
        <v>2508.31</v>
      </c>
      <c r="N312" s="128">
        <v>2509.2399999999998</v>
      </c>
      <c r="O312" s="128">
        <v>2498.67</v>
      </c>
      <c r="P312" s="128">
        <v>2505.0100000000002</v>
      </c>
      <c r="Q312" s="128">
        <v>2540.19</v>
      </c>
      <c r="R312" s="128">
        <v>2546.6999999999998</v>
      </c>
      <c r="S312" s="128">
        <v>2608.63</v>
      </c>
      <c r="T312" s="128">
        <v>2552.11</v>
      </c>
      <c r="U312" s="128">
        <v>2554.3000000000002</v>
      </c>
      <c r="V312" s="128">
        <v>2466.39</v>
      </c>
      <c r="W312" s="128">
        <v>2435.69</v>
      </c>
      <c r="X312" s="128">
        <v>2181.85</v>
      </c>
      <c r="Y312" s="128">
        <v>2325.67</v>
      </c>
      <c r="Z312" s="128">
        <v>2290.21</v>
      </c>
    </row>
    <row r="313" spans="2:26" x14ac:dyDescent="0.3">
      <c r="B313" s="127">
        <v>2</v>
      </c>
      <c r="C313" s="128">
        <v>2304.12</v>
      </c>
      <c r="D313" s="128">
        <v>2290.19</v>
      </c>
      <c r="E313" s="128">
        <v>2301.27</v>
      </c>
      <c r="F313" s="128">
        <v>2292.5500000000002</v>
      </c>
      <c r="G313" s="128">
        <v>2368.34</v>
      </c>
      <c r="H313" s="128">
        <v>2446.3200000000002</v>
      </c>
      <c r="I313" s="128">
        <v>2489.6799999999998</v>
      </c>
      <c r="J313" s="128">
        <v>2551.02</v>
      </c>
      <c r="K313" s="128">
        <v>2628.61</v>
      </c>
      <c r="L313" s="128">
        <v>2640.78</v>
      </c>
      <c r="M313" s="128">
        <v>2638.13</v>
      </c>
      <c r="N313" s="128">
        <v>2638.46</v>
      </c>
      <c r="O313" s="128">
        <v>2654.43</v>
      </c>
      <c r="P313" s="128">
        <v>2648.45</v>
      </c>
      <c r="Q313" s="128">
        <v>2655.34</v>
      </c>
      <c r="R313" s="128">
        <v>2642.37</v>
      </c>
      <c r="S313" s="128">
        <v>2662.77</v>
      </c>
      <c r="T313" s="128">
        <v>2666.69</v>
      </c>
      <c r="U313" s="128">
        <v>2601.19</v>
      </c>
      <c r="V313" s="128">
        <v>2483.13</v>
      </c>
      <c r="W313" s="128">
        <v>2471.7600000000002</v>
      </c>
      <c r="X313" s="128">
        <v>2436.79</v>
      </c>
      <c r="Y313" s="128">
        <v>2365.94</v>
      </c>
      <c r="Z313" s="128">
        <v>2320.9</v>
      </c>
    </row>
    <row r="314" spans="2:26" x14ac:dyDescent="0.3">
      <c r="B314" s="127">
        <v>3</v>
      </c>
      <c r="C314" s="128">
        <v>2356.8000000000002</v>
      </c>
      <c r="D314" s="128">
        <v>2354.6999999999998</v>
      </c>
      <c r="E314" s="128">
        <v>2357.7399999999998</v>
      </c>
      <c r="F314" s="128">
        <v>2340.48</v>
      </c>
      <c r="G314" s="128">
        <v>2390.14</v>
      </c>
      <c r="H314" s="128">
        <v>2447.38</v>
      </c>
      <c r="I314" s="128">
        <v>2453.4</v>
      </c>
      <c r="J314" s="128">
        <v>2456.33</v>
      </c>
      <c r="K314" s="128">
        <v>2517.8200000000002</v>
      </c>
      <c r="L314" s="128">
        <v>2530.25</v>
      </c>
      <c r="M314" s="128">
        <v>2521.7800000000002</v>
      </c>
      <c r="N314" s="128">
        <v>2527.46</v>
      </c>
      <c r="O314" s="128">
        <v>2508.5</v>
      </c>
      <c r="P314" s="128">
        <v>2553.42</v>
      </c>
      <c r="Q314" s="128">
        <v>2556.89</v>
      </c>
      <c r="R314" s="128">
        <v>2576.8200000000002</v>
      </c>
      <c r="S314" s="128">
        <v>2642.64</v>
      </c>
      <c r="T314" s="128">
        <v>2665.82</v>
      </c>
      <c r="U314" s="128">
        <v>2637.6</v>
      </c>
      <c r="V314" s="128">
        <v>2635.26</v>
      </c>
      <c r="W314" s="128">
        <v>2464.21</v>
      </c>
      <c r="X314" s="128">
        <v>2447.14</v>
      </c>
      <c r="Y314" s="128">
        <v>2425.52</v>
      </c>
      <c r="Z314" s="128">
        <v>2373.66</v>
      </c>
    </row>
    <row r="315" spans="2:26" x14ac:dyDescent="0.3">
      <c r="B315" s="127">
        <v>4</v>
      </c>
      <c r="C315" s="128">
        <v>2402.27</v>
      </c>
      <c r="D315" s="128">
        <v>2402.3200000000002</v>
      </c>
      <c r="E315" s="128">
        <v>2438.2399999999998</v>
      </c>
      <c r="F315" s="128">
        <v>2445.67</v>
      </c>
      <c r="G315" s="128">
        <v>2477.2600000000002</v>
      </c>
      <c r="H315" s="128">
        <v>2958.98</v>
      </c>
      <c r="I315" s="128">
        <v>2598.7800000000002</v>
      </c>
      <c r="J315" s="128">
        <v>2590.9</v>
      </c>
      <c r="K315" s="128">
        <v>2599.38</v>
      </c>
      <c r="L315" s="128">
        <v>2595.36</v>
      </c>
      <c r="M315" s="128">
        <v>2573.0100000000002</v>
      </c>
      <c r="N315" s="128">
        <v>2587.41</v>
      </c>
      <c r="O315" s="128">
        <v>2584.1999999999998</v>
      </c>
      <c r="P315" s="128">
        <v>2590.1999999999998</v>
      </c>
      <c r="Q315" s="128">
        <v>2600.2399999999998</v>
      </c>
      <c r="R315" s="128">
        <v>2600.5700000000002</v>
      </c>
      <c r="S315" s="128">
        <v>2623.5</v>
      </c>
      <c r="T315" s="128">
        <v>2680.27</v>
      </c>
      <c r="U315" s="128">
        <v>2623.44</v>
      </c>
      <c r="V315" s="128">
        <v>2561.61</v>
      </c>
      <c r="W315" s="128">
        <v>2500.1799999999998</v>
      </c>
      <c r="X315" s="128">
        <v>2468.83</v>
      </c>
      <c r="Y315" s="128">
        <v>2452.9699999999998</v>
      </c>
      <c r="Z315" s="128">
        <v>2400.5</v>
      </c>
    </row>
    <row r="316" spans="2:26" ht="15" customHeight="1" x14ac:dyDescent="0.3">
      <c r="B316" s="127">
        <v>5</v>
      </c>
      <c r="C316" s="128">
        <v>2425.91</v>
      </c>
      <c r="D316" s="128">
        <v>2437.81</v>
      </c>
      <c r="E316" s="128">
        <v>2455.19</v>
      </c>
      <c r="F316" s="128">
        <v>2469.34</v>
      </c>
      <c r="G316" s="128">
        <v>2947.82</v>
      </c>
      <c r="H316" s="128">
        <v>2597.5300000000002</v>
      </c>
      <c r="I316" s="128">
        <v>2961.64</v>
      </c>
      <c r="J316" s="128">
        <v>2804.88</v>
      </c>
      <c r="K316" s="128">
        <v>2780.77</v>
      </c>
      <c r="L316" s="128">
        <v>2792.75</v>
      </c>
      <c r="M316" s="128">
        <v>2765.94</v>
      </c>
      <c r="N316" s="128">
        <v>2762.98</v>
      </c>
      <c r="O316" s="128">
        <v>2740.87</v>
      </c>
      <c r="P316" s="128">
        <v>2743.67</v>
      </c>
      <c r="Q316" s="128">
        <v>2746.9</v>
      </c>
      <c r="R316" s="128">
        <v>2734.56</v>
      </c>
      <c r="S316" s="128">
        <v>2788.09</v>
      </c>
      <c r="T316" s="128">
        <v>2832.59</v>
      </c>
      <c r="U316" s="128">
        <v>2765.34</v>
      </c>
      <c r="V316" s="128">
        <v>2743.52</v>
      </c>
      <c r="W316" s="128">
        <v>2627.95</v>
      </c>
      <c r="X316" s="128">
        <v>2517.36</v>
      </c>
      <c r="Y316" s="128">
        <v>2464.1799999999998</v>
      </c>
      <c r="Z316" s="128">
        <v>2446.83</v>
      </c>
    </row>
    <row r="317" spans="2:26" x14ac:dyDescent="0.3">
      <c r="B317" s="127">
        <v>6</v>
      </c>
      <c r="C317" s="128">
        <v>2334.85</v>
      </c>
      <c r="D317" s="128">
        <v>2336.91</v>
      </c>
      <c r="E317" s="128">
        <v>2376.8200000000002</v>
      </c>
      <c r="F317" s="128">
        <v>2377.88</v>
      </c>
      <c r="G317" s="128">
        <v>2423.2399999999998</v>
      </c>
      <c r="H317" s="128">
        <v>2430.46</v>
      </c>
      <c r="I317" s="128">
        <v>2506.7600000000002</v>
      </c>
      <c r="J317" s="128">
        <v>2508.44</v>
      </c>
      <c r="K317" s="128">
        <v>2548.9699999999998</v>
      </c>
      <c r="L317" s="128">
        <v>2535.6799999999998</v>
      </c>
      <c r="M317" s="128">
        <v>2521.7600000000002</v>
      </c>
      <c r="N317" s="128">
        <v>2521.46</v>
      </c>
      <c r="O317" s="128">
        <v>2521.42</v>
      </c>
      <c r="P317" s="128">
        <v>2524.9499999999998</v>
      </c>
      <c r="Q317" s="128">
        <v>2526.0300000000002</v>
      </c>
      <c r="R317" s="128">
        <v>2522.2399999999998</v>
      </c>
      <c r="S317" s="128">
        <v>2521.85</v>
      </c>
      <c r="T317" s="128">
        <v>2616.59</v>
      </c>
      <c r="U317" s="128">
        <v>2521.75</v>
      </c>
      <c r="V317" s="128">
        <v>2521.69</v>
      </c>
      <c r="W317" s="128">
        <v>2447.44</v>
      </c>
      <c r="X317" s="128">
        <v>2402.44</v>
      </c>
      <c r="Y317" s="128">
        <v>2385.71</v>
      </c>
      <c r="Z317" s="128">
        <v>2359.0500000000002</v>
      </c>
    </row>
    <row r="318" spans="2:26" x14ac:dyDescent="0.3">
      <c r="B318" s="127">
        <v>7</v>
      </c>
      <c r="C318" s="128">
        <v>2371.69</v>
      </c>
      <c r="D318" s="128">
        <v>2370.84</v>
      </c>
      <c r="E318" s="128">
        <v>2401.5500000000002</v>
      </c>
      <c r="F318" s="128">
        <v>2408.98</v>
      </c>
      <c r="G318" s="128">
        <v>2487.12</v>
      </c>
      <c r="H318" s="128">
        <v>2521.13</v>
      </c>
      <c r="I318" s="128">
        <v>2615.8200000000002</v>
      </c>
      <c r="J318" s="128">
        <v>2721.33</v>
      </c>
      <c r="K318" s="128">
        <v>2623.14</v>
      </c>
      <c r="L318" s="128">
        <v>2754.1</v>
      </c>
      <c r="M318" s="128">
        <v>2624.66</v>
      </c>
      <c r="N318" s="128">
        <v>2620.89</v>
      </c>
      <c r="O318" s="128">
        <v>2623.8</v>
      </c>
      <c r="P318" s="128">
        <v>2619.9899999999998</v>
      </c>
      <c r="Q318" s="128">
        <v>2618.91</v>
      </c>
      <c r="R318" s="128">
        <v>2615.7800000000002</v>
      </c>
      <c r="S318" s="128">
        <v>2713.22</v>
      </c>
      <c r="T318" s="128">
        <v>2775.27</v>
      </c>
      <c r="U318" s="128">
        <v>2725.96</v>
      </c>
      <c r="V318" s="128">
        <v>2703.68</v>
      </c>
      <c r="W318" s="128">
        <v>2606.6</v>
      </c>
      <c r="X318" s="128">
        <v>2510.2199999999998</v>
      </c>
      <c r="Y318" s="128">
        <v>2446.91</v>
      </c>
      <c r="Z318" s="128">
        <v>2422.9299999999998</v>
      </c>
    </row>
    <row r="319" spans="2:26" x14ac:dyDescent="0.3">
      <c r="B319" s="127">
        <v>8</v>
      </c>
      <c r="C319" s="128">
        <v>2419.13</v>
      </c>
      <c r="D319" s="128">
        <v>2371.4899999999998</v>
      </c>
      <c r="E319" s="128">
        <v>2410.0700000000002</v>
      </c>
      <c r="F319" s="128">
        <v>2395.36</v>
      </c>
      <c r="G319" s="128">
        <v>2497.61</v>
      </c>
      <c r="H319" s="128">
        <v>2520.04</v>
      </c>
      <c r="I319" s="128">
        <v>2518.1</v>
      </c>
      <c r="J319" s="128">
        <v>2627.19</v>
      </c>
      <c r="K319" s="128">
        <v>2636.12</v>
      </c>
      <c r="L319" s="128">
        <v>2635.57</v>
      </c>
      <c r="M319" s="128">
        <v>2631.11</v>
      </c>
      <c r="N319" s="128">
        <v>2630.25</v>
      </c>
      <c r="O319" s="128">
        <v>2626.99</v>
      </c>
      <c r="P319" s="128">
        <v>2625.48</v>
      </c>
      <c r="Q319" s="128">
        <v>2628.01</v>
      </c>
      <c r="R319" s="128">
        <v>2624.48</v>
      </c>
      <c r="S319" s="128">
        <v>2623.03</v>
      </c>
      <c r="T319" s="128">
        <v>2758.21</v>
      </c>
      <c r="U319" s="128">
        <v>2688.64</v>
      </c>
      <c r="V319" s="128">
        <v>2670.81</v>
      </c>
      <c r="W319" s="128">
        <v>2521.4499999999998</v>
      </c>
      <c r="X319" s="128">
        <v>2463.7600000000002</v>
      </c>
      <c r="Y319" s="128">
        <v>2446.67</v>
      </c>
      <c r="Z319" s="128">
        <v>2445.61</v>
      </c>
    </row>
    <row r="320" spans="2:26" x14ac:dyDescent="0.3">
      <c r="B320" s="127">
        <v>9</v>
      </c>
      <c r="C320" s="128">
        <v>2426.42</v>
      </c>
      <c r="D320" s="128">
        <v>2389.3200000000002</v>
      </c>
      <c r="E320" s="128">
        <v>2360.86</v>
      </c>
      <c r="F320" s="128">
        <v>2352.73</v>
      </c>
      <c r="G320" s="128">
        <v>2420.33</v>
      </c>
      <c r="H320" s="128">
        <v>2444.33</v>
      </c>
      <c r="I320" s="128">
        <v>2490.12</v>
      </c>
      <c r="J320" s="128">
        <v>2526.2199999999998</v>
      </c>
      <c r="K320" s="128">
        <v>2638.59</v>
      </c>
      <c r="L320" s="128">
        <v>2638.47</v>
      </c>
      <c r="M320" s="128">
        <v>2638.3</v>
      </c>
      <c r="N320" s="128">
        <v>2630.23</v>
      </c>
      <c r="O320" s="128">
        <v>2627.16</v>
      </c>
      <c r="P320" s="128">
        <v>2617.09</v>
      </c>
      <c r="Q320" s="128">
        <v>2608.5300000000002</v>
      </c>
      <c r="R320" s="128">
        <v>2616.9499999999998</v>
      </c>
      <c r="S320" s="128">
        <v>2624.77</v>
      </c>
      <c r="T320" s="128">
        <v>2755.54</v>
      </c>
      <c r="U320" s="128">
        <v>2715.99</v>
      </c>
      <c r="V320" s="128">
        <v>2714.96</v>
      </c>
      <c r="W320" s="128">
        <v>2509.11</v>
      </c>
      <c r="X320" s="128">
        <v>2444.84</v>
      </c>
      <c r="Y320" s="128">
        <v>2441.08</v>
      </c>
      <c r="Z320" s="128">
        <v>2434.85</v>
      </c>
    </row>
    <row r="321" spans="2:26" x14ac:dyDescent="0.3">
      <c r="B321" s="127">
        <v>10</v>
      </c>
      <c r="C321" s="128">
        <v>2389.8200000000002</v>
      </c>
      <c r="D321" s="128">
        <v>2357.06</v>
      </c>
      <c r="E321" s="128">
        <v>2354.4299999999998</v>
      </c>
      <c r="F321" s="128">
        <v>2339.67</v>
      </c>
      <c r="G321" s="128">
        <v>2382.52</v>
      </c>
      <c r="H321" s="128">
        <v>2395.29</v>
      </c>
      <c r="I321" s="128">
        <v>2420.92</v>
      </c>
      <c r="J321" s="128">
        <v>2473.7399999999998</v>
      </c>
      <c r="K321" s="128">
        <v>2495.81</v>
      </c>
      <c r="L321" s="128">
        <v>2524.4899999999998</v>
      </c>
      <c r="M321" s="128">
        <v>2505.77</v>
      </c>
      <c r="N321" s="128">
        <v>2505.65</v>
      </c>
      <c r="O321" s="128">
        <v>2505.62</v>
      </c>
      <c r="P321" s="128">
        <v>2506.46</v>
      </c>
      <c r="Q321" s="128">
        <v>2513.04</v>
      </c>
      <c r="R321" s="128">
        <v>2512.56</v>
      </c>
      <c r="S321" s="128">
        <v>2561.9699999999998</v>
      </c>
      <c r="T321" s="128">
        <v>2698.79</v>
      </c>
      <c r="U321" s="128">
        <v>2621.2800000000002</v>
      </c>
      <c r="V321" s="128">
        <v>2617.61</v>
      </c>
      <c r="W321" s="128">
        <v>2482.02</v>
      </c>
      <c r="X321" s="128">
        <v>2447.2800000000002</v>
      </c>
      <c r="Y321" s="128">
        <v>2444.7800000000002</v>
      </c>
      <c r="Z321" s="128">
        <v>2428.27</v>
      </c>
    </row>
    <row r="322" spans="2:26" x14ac:dyDescent="0.3">
      <c r="B322" s="127">
        <v>11</v>
      </c>
      <c r="C322" s="128">
        <v>2359.86</v>
      </c>
      <c r="D322" s="128">
        <v>2346.09</v>
      </c>
      <c r="E322" s="128">
        <v>2361.5500000000002</v>
      </c>
      <c r="F322" s="128">
        <v>2394.41</v>
      </c>
      <c r="G322" s="128">
        <v>2450.1</v>
      </c>
      <c r="H322" s="128">
        <v>2503.5300000000002</v>
      </c>
      <c r="I322" s="128">
        <v>2625</v>
      </c>
      <c r="J322" s="128">
        <v>2660.72</v>
      </c>
      <c r="K322" s="128">
        <v>2658.65</v>
      </c>
      <c r="L322" s="128">
        <v>2660.5</v>
      </c>
      <c r="M322" s="128">
        <v>2657.86</v>
      </c>
      <c r="N322" s="128">
        <v>2657.01</v>
      </c>
      <c r="O322" s="128">
        <v>2650.63</v>
      </c>
      <c r="P322" s="128">
        <v>2639.7</v>
      </c>
      <c r="Q322" s="128">
        <v>2639.32</v>
      </c>
      <c r="R322" s="128">
        <v>2633.76</v>
      </c>
      <c r="S322" s="128">
        <v>2648.6</v>
      </c>
      <c r="T322" s="128">
        <v>2765.85</v>
      </c>
      <c r="U322" s="128">
        <v>2647.22</v>
      </c>
      <c r="V322" s="128">
        <v>2634.33</v>
      </c>
      <c r="W322" s="128">
        <v>2503.7399999999998</v>
      </c>
      <c r="X322" s="128">
        <v>2455</v>
      </c>
      <c r="Y322" s="128">
        <v>2428.66</v>
      </c>
      <c r="Z322" s="128">
        <v>2412.09</v>
      </c>
    </row>
    <row r="323" spans="2:26" x14ac:dyDescent="0.3">
      <c r="B323" s="127">
        <v>12</v>
      </c>
      <c r="C323" s="128">
        <v>2338.1999999999998</v>
      </c>
      <c r="D323" s="128">
        <v>2344.16</v>
      </c>
      <c r="E323" s="128">
        <v>2371.91</v>
      </c>
      <c r="F323" s="128">
        <v>2445.83</v>
      </c>
      <c r="G323" s="128">
        <v>2460.58</v>
      </c>
      <c r="H323" s="128">
        <v>2526.08</v>
      </c>
      <c r="I323" s="128">
        <v>2638.76</v>
      </c>
      <c r="J323" s="128">
        <v>2721.45</v>
      </c>
      <c r="K323" s="128">
        <v>2649.79</v>
      </c>
      <c r="L323" s="128">
        <v>2651.33</v>
      </c>
      <c r="M323" s="128">
        <v>2646.58</v>
      </c>
      <c r="N323" s="128">
        <v>2644.57</v>
      </c>
      <c r="O323" s="128">
        <v>2646.79</v>
      </c>
      <c r="P323" s="128">
        <v>2639.79</v>
      </c>
      <c r="Q323" s="128">
        <v>2634.2</v>
      </c>
      <c r="R323" s="128">
        <v>2632.25</v>
      </c>
      <c r="S323" s="128">
        <v>2639.48</v>
      </c>
      <c r="T323" s="128">
        <v>2642.13</v>
      </c>
      <c r="U323" s="128">
        <v>2610.3000000000002</v>
      </c>
      <c r="V323" s="128">
        <v>2502.56</v>
      </c>
      <c r="W323" s="128">
        <v>2481.48</v>
      </c>
      <c r="X323" s="128">
        <v>2451.8000000000002</v>
      </c>
      <c r="Y323" s="128">
        <v>2396.65</v>
      </c>
      <c r="Z323" s="128">
        <v>2357.2399999999998</v>
      </c>
    </row>
    <row r="324" spans="2:26" x14ac:dyDescent="0.3">
      <c r="B324" s="127">
        <v>13</v>
      </c>
      <c r="C324" s="128">
        <v>2349.13</v>
      </c>
      <c r="D324" s="128">
        <v>2345.0100000000002</v>
      </c>
      <c r="E324" s="128">
        <v>2380.0700000000002</v>
      </c>
      <c r="F324" s="128">
        <v>2419.52</v>
      </c>
      <c r="G324" s="128">
        <v>2457.0100000000002</v>
      </c>
      <c r="H324" s="128">
        <v>2460.87</v>
      </c>
      <c r="I324" s="128">
        <v>2541.4499999999998</v>
      </c>
      <c r="J324" s="128">
        <v>2607.6799999999998</v>
      </c>
      <c r="K324" s="128">
        <v>2601.1799999999998</v>
      </c>
      <c r="L324" s="128">
        <v>2597.34</v>
      </c>
      <c r="M324" s="128">
        <v>2533.69</v>
      </c>
      <c r="N324" s="128">
        <v>2532.9299999999998</v>
      </c>
      <c r="O324" s="128">
        <v>2485.0100000000002</v>
      </c>
      <c r="P324" s="128">
        <v>2471.31</v>
      </c>
      <c r="Q324" s="128">
        <v>2471.5</v>
      </c>
      <c r="R324" s="128">
        <v>2473.1999999999998</v>
      </c>
      <c r="S324" s="128">
        <v>2608.75</v>
      </c>
      <c r="T324" s="128">
        <v>2612.2800000000002</v>
      </c>
      <c r="U324" s="128">
        <v>2532.16</v>
      </c>
      <c r="V324" s="128">
        <v>2506.14</v>
      </c>
      <c r="W324" s="128">
        <v>2482.62</v>
      </c>
      <c r="X324" s="128">
        <v>2439.5</v>
      </c>
      <c r="Y324" s="128">
        <v>2397.25</v>
      </c>
      <c r="Z324" s="128">
        <v>2367.64</v>
      </c>
    </row>
    <row r="325" spans="2:26" x14ac:dyDescent="0.3">
      <c r="B325" s="127">
        <v>14</v>
      </c>
      <c r="C325" s="128">
        <v>2331.06</v>
      </c>
      <c r="D325" s="128">
        <v>2337.8000000000002</v>
      </c>
      <c r="E325" s="128">
        <v>2358.3200000000002</v>
      </c>
      <c r="F325" s="128">
        <v>2409.0700000000002</v>
      </c>
      <c r="G325" s="128">
        <v>2437.9</v>
      </c>
      <c r="H325" s="128">
        <v>2462.63</v>
      </c>
      <c r="I325" s="128">
        <v>2532.13</v>
      </c>
      <c r="J325" s="128">
        <v>2596.75</v>
      </c>
      <c r="K325" s="128">
        <v>2585.6</v>
      </c>
      <c r="L325" s="128">
        <v>2585.31</v>
      </c>
      <c r="M325" s="128">
        <v>2570.42</v>
      </c>
      <c r="N325" s="128">
        <v>2532.75</v>
      </c>
      <c r="O325" s="128">
        <v>2532.87</v>
      </c>
      <c r="P325" s="128">
        <v>2531.7399999999998</v>
      </c>
      <c r="Q325" s="128">
        <v>2532.1799999999998</v>
      </c>
      <c r="R325" s="128">
        <v>2531.98</v>
      </c>
      <c r="S325" s="128">
        <v>2585.6</v>
      </c>
      <c r="T325" s="128">
        <v>2592.52</v>
      </c>
      <c r="U325" s="128">
        <v>2504.1</v>
      </c>
      <c r="V325" s="128">
        <v>2437.56</v>
      </c>
      <c r="W325" s="128">
        <v>2455</v>
      </c>
      <c r="X325" s="128">
        <v>2370.73</v>
      </c>
      <c r="Y325" s="128">
        <v>2391.9</v>
      </c>
      <c r="Z325" s="128">
        <v>2360.81</v>
      </c>
    </row>
    <row r="326" spans="2:26" x14ac:dyDescent="0.3">
      <c r="B326" s="127">
        <v>15</v>
      </c>
      <c r="C326" s="128">
        <v>2412.63</v>
      </c>
      <c r="D326" s="128">
        <v>2413.04</v>
      </c>
      <c r="E326" s="128">
        <v>2454.85</v>
      </c>
      <c r="F326" s="128">
        <v>2457.27</v>
      </c>
      <c r="G326" s="128">
        <v>2527.6999999999998</v>
      </c>
      <c r="H326" s="128">
        <v>2520.61</v>
      </c>
      <c r="I326" s="128">
        <v>2618.4499999999998</v>
      </c>
      <c r="J326" s="128">
        <v>2723.76</v>
      </c>
      <c r="K326" s="128">
        <v>2718.95</v>
      </c>
      <c r="L326" s="128">
        <v>2714.87</v>
      </c>
      <c r="M326" s="128">
        <v>2676.03</v>
      </c>
      <c r="N326" s="128">
        <v>2672.99</v>
      </c>
      <c r="O326" s="128">
        <v>2671.51</v>
      </c>
      <c r="P326" s="128">
        <v>2667.55</v>
      </c>
      <c r="Q326" s="128">
        <v>2681.96</v>
      </c>
      <c r="R326" s="128">
        <v>2683.87</v>
      </c>
      <c r="S326" s="128">
        <v>2720.89</v>
      </c>
      <c r="T326" s="128">
        <v>2724.31</v>
      </c>
      <c r="U326" s="128">
        <v>2653.47</v>
      </c>
      <c r="V326" s="128">
        <v>2447.44</v>
      </c>
      <c r="W326" s="128">
        <v>2582.3200000000002</v>
      </c>
      <c r="X326" s="128">
        <v>2580.48</v>
      </c>
      <c r="Y326" s="128">
        <v>2504.11</v>
      </c>
      <c r="Z326" s="128">
        <v>2476.5700000000002</v>
      </c>
    </row>
    <row r="327" spans="2:26" x14ac:dyDescent="0.3">
      <c r="B327" s="127">
        <v>16</v>
      </c>
      <c r="C327" s="128">
        <v>2555.04</v>
      </c>
      <c r="D327" s="128">
        <v>2468.44</v>
      </c>
      <c r="E327" s="128">
        <v>2446.0300000000002</v>
      </c>
      <c r="F327" s="128">
        <v>2391.6999999999998</v>
      </c>
      <c r="G327" s="128">
        <v>2468.3000000000002</v>
      </c>
      <c r="H327" s="128">
        <v>2598.23</v>
      </c>
      <c r="I327" s="128">
        <v>2684.73</v>
      </c>
      <c r="J327" s="128">
        <v>2728.63</v>
      </c>
      <c r="K327" s="128">
        <v>2738.5</v>
      </c>
      <c r="L327" s="128">
        <v>2738.91</v>
      </c>
      <c r="M327" s="128">
        <v>2715.14</v>
      </c>
      <c r="N327" s="128">
        <v>2698.65</v>
      </c>
      <c r="O327" s="128">
        <v>2621.3000000000002</v>
      </c>
      <c r="P327" s="128">
        <v>2689.93</v>
      </c>
      <c r="Q327" s="128">
        <v>2623.39</v>
      </c>
      <c r="R327" s="128">
        <v>2668.38</v>
      </c>
      <c r="S327" s="128">
        <v>2695.12</v>
      </c>
      <c r="T327" s="128">
        <v>2664.39</v>
      </c>
      <c r="U327" s="128">
        <v>2664.73</v>
      </c>
      <c r="V327" s="128">
        <v>2670.4</v>
      </c>
      <c r="W327" s="128">
        <v>2585.38</v>
      </c>
      <c r="X327" s="128">
        <v>2493.12</v>
      </c>
      <c r="Y327" s="128">
        <v>2462.08</v>
      </c>
      <c r="Z327" s="128">
        <v>2430.39</v>
      </c>
    </row>
    <row r="328" spans="2:26" x14ac:dyDescent="0.3">
      <c r="B328" s="127">
        <v>17</v>
      </c>
      <c r="C328" s="128">
        <v>2259.1799999999998</v>
      </c>
      <c r="D328" s="128">
        <v>2220.2600000000002</v>
      </c>
      <c r="E328" s="128">
        <v>2209.9899999999998</v>
      </c>
      <c r="F328" s="128">
        <v>2107.73</v>
      </c>
      <c r="G328" s="128">
        <v>2346.37</v>
      </c>
      <c r="H328" s="128">
        <v>2519.44</v>
      </c>
      <c r="I328" s="128">
        <v>2551.6</v>
      </c>
      <c r="J328" s="128">
        <v>2535.06</v>
      </c>
      <c r="K328" s="128">
        <v>2626.74</v>
      </c>
      <c r="L328" s="128">
        <v>2631.16</v>
      </c>
      <c r="M328" s="128">
        <v>2602.04</v>
      </c>
      <c r="N328" s="128">
        <v>2625.76</v>
      </c>
      <c r="O328" s="128">
        <v>2528.25</v>
      </c>
      <c r="P328" s="128">
        <v>2612.29</v>
      </c>
      <c r="Q328" s="128">
        <v>2609.89</v>
      </c>
      <c r="R328" s="128">
        <v>2616.3200000000002</v>
      </c>
      <c r="S328" s="128">
        <v>2666.11</v>
      </c>
      <c r="T328" s="128">
        <v>2666.04</v>
      </c>
      <c r="U328" s="128">
        <v>2666.55</v>
      </c>
      <c r="V328" s="128">
        <v>2670.33</v>
      </c>
      <c r="W328" s="128">
        <v>2581.86</v>
      </c>
      <c r="X328" s="128">
        <v>2503.33</v>
      </c>
      <c r="Y328" s="128">
        <v>2469.2800000000002</v>
      </c>
      <c r="Z328" s="128">
        <v>2379.9699999999998</v>
      </c>
    </row>
    <row r="329" spans="2:26" x14ac:dyDescent="0.3">
      <c r="B329" s="127">
        <v>18</v>
      </c>
      <c r="C329" s="128">
        <v>2405.25</v>
      </c>
      <c r="D329" s="128">
        <v>2398.69</v>
      </c>
      <c r="E329" s="128">
        <v>2420.0500000000002</v>
      </c>
      <c r="F329" s="128">
        <v>2465.4899999999998</v>
      </c>
      <c r="G329" s="128">
        <v>2559.8200000000002</v>
      </c>
      <c r="H329" s="128">
        <v>2522.92</v>
      </c>
      <c r="I329" s="128">
        <v>2705.07</v>
      </c>
      <c r="J329" s="128">
        <v>2710.26</v>
      </c>
      <c r="K329" s="128">
        <v>2711.98</v>
      </c>
      <c r="L329" s="128">
        <v>2716.46</v>
      </c>
      <c r="M329" s="128">
        <v>2715.86</v>
      </c>
      <c r="N329" s="128">
        <v>2716.48</v>
      </c>
      <c r="O329" s="128">
        <v>2714.95</v>
      </c>
      <c r="P329" s="128">
        <v>2710.86</v>
      </c>
      <c r="Q329" s="128">
        <v>2675.06</v>
      </c>
      <c r="R329" s="128">
        <v>2674.2</v>
      </c>
      <c r="S329" s="128">
        <v>2712.6</v>
      </c>
      <c r="T329" s="128">
        <v>2714.6</v>
      </c>
      <c r="U329" s="128">
        <v>2667.96</v>
      </c>
      <c r="V329" s="128">
        <v>2633.46</v>
      </c>
      <c r="W329" s="128">
        <v>2502.71</v>
      </c>
      <c r="X329" s="128">
        <v>2482.98</v>
      </c>
      <c r="Y329" s="128">
        <v>2430.7600000000002</v>
      </c>
      <c r="Z329" s="128">
        <v>2422.31</v>
      </c>
    </row>
    <row r="330" spans="2:26" x14ac:dyDescent="0.3">
      <c r="B330" s="127">
        <v>19</v>
      </c>
      <c r="C330" s="128">
        <v>2364.0100000000002</v>
      </c>
      <c r="D330" s="128">
        <v>2362.4499999999998</v>
      </c>
      <c r="E330" s="128">
        <v>2392.39</v>
      </c>
      <c r="F330" s="128">
        <v>2454.7399999999998</v>
      </c>
      <c r="G330" s="128">
        <v>2461.41</v>
      </c>
      <c r="H330" s="128">
        <v>2519.2199999999998</v>
      </c>
      <c r="I330" s="128">
        <v>2698.37</v>
      </c>
      <c r="J330" s="128">
        <v>2709.4</v>
      </c>
      <c r="K330" s="128">
        <v>2711.28</v>
      </c>
      <c r="L330" s="128">
        <v>2708.38</v>
      </c>
      <c r="M330" s="128">
        <v>2700.15</v>
      </c>
      <c r="N330" s="128">
        <v>2700.09</v>
      </c>
      <c r="O330" s="128">
        <v>2688.02</v>
      </c>
      <c r="P330" s="128">
        <v>2678.45</v>
      </c>
      <c r="Q330" s="128">
        <v>2673.5</v>
      </c>
      <c r="R330" s="128">
        <v>2673.46</v>
      </c>
      <c r="S330" s="128">
        <v>2709.89</v>
      </c>
      <c r="T330" s="128">
        <v>2734.41</v>
      </c>
      <c r="U330" s="128">
        <v>2652.48</v>
      </c>
      <c r="V330" s="128">
        <v>2648.36</v>
      </c>
      <c r="W330" s="128">
        <v>2580.96</v>
      </c>
      <c r="X330" s="128">
        <v>2505.98</v>
      </c>
      <c r="Y330" s="128">
        <v>2466</v>
      </c>
      <c r="Z330" s="128">
        <v>2400.9499999999998</v>
      </c>
    </row>
    <row r="331" spans="2:26" x14ac:dyDescent="0.3">
      <c r="B331" s="127">
        <v>20</v>
      </c>
      <c r="C331" s="128">
        <v>2288.75</v>
      </c>
      <c r="D331" s="128">
        <v>2307.6999999999998</v>
      </c>
      <c r="E331" s="128">
        <v>2412.79</v>
      </c>
      <c r="F331" s="128">
        <v>2458.08</v>
      </c>
      <c r="G331" s="128">
        <v>2462.2399999999998</v>
      </c>
      <c r="H331" s="128">
        <v>2472.9499999999998</v>
      </c>
      <c r="I331" s="128">
        <v>2627.1</v>
      </c>
      <c r="J331" s="128">
        <v>2703.96</v>
      </c>
      <c r="K331" s="128">
        <v>2706.03</v>
      </c>
      <c r="L331" s="128">
        <v>2707.65</v>
      </c>
      <c r="M331" s="128">
        <v>2707.63</v>
      </c>
      <c r="N331" s="128">
        <v>2708.75</v>
      </c>
      <c r="O331" s="128">
        <v>2692.14</v>
      </c>
      <c r="P331" s="128">
        <v>2686.54</v>
      </c>
      <c r="Q331" s="128">
        <v>2693.46</v>
      </c>
      <c r="R331" s="128">
        <v>2685.01</v>
      </c>
      <c r="S331" s="128">
        <v>2710.45</v>
      </c>
      <c r="T331" s="128">
        <v>2708.15</v>
      </c>
      <c r="U331" s="128">
        <v>2649.62</v>
      </c>
      <c r="V331" s="128">
        <v>2643.87</v>
      </c>
      <c r="W331" s="128">
        <v>2505.2199999999998</v>
      </c>
      <c r="X331" s="128">
        <v>2498.1999999999998</v>
      </c>
      <c r="Y331" s="128">
        <v>2452.85</v>
      </c>
      <c r="Z331" s="128">
        <v>2369.98</v>
      </c>
    </row>
    <row r="332" spans="2:26" x14ac:dyDescent="0.3">
      <c r="B332" s="127">
        <v>21</v>
      </c>
      <c r="C332" s="128">
        <v>2323.79</v>
      </c>
      <c r="D332" s="128">
        <v>2334.59</v>
      </c>
      <c r="E332" s="128">
        <v>2378.34</v>
      </c>
      <c r="F332" s="128">
        <v>2458.92</v>
      </c>
      <c r="G332" s="128">
        <v>2461.54</v>
      </c>
      <c r="H332" s="128">
        <v>2500.35</v>
      </c>
      <c r="I332" s="128">
        <v>2543.61</v>
      </c>
      <c r="J332" s="128">
        <v>2738.43</v>
      </c>
      <c r="K332" s="128">
        <v>2845.17</v>
      </c>
      <c r="L332" s="128">
        <v>2847.33</v>
      </c>
      <c r="M332" s="128">
        <v>2775.82</v>
      </c>
      <c r="N332" s="128">
        <v>2875.1</v>
      </c>
      <c r="O332" s="128">
        <v>2823.05</v>
      </c>
      <c r="P332" s="128">
        <v>2823.64</v>
      </c>
      <c r="Q332" s="128">
        <v>2820.75</v>
      </c>
      <c r="R332" s="128">
        <v>2820.29</v>
      </c>
      <c r="S332" s="128">
        <v>2815.69</v>
      </c>
      <c r="T332" s="128">
        <v>2813.95</v>
      </c>
      <c r="U332" s="128">
        <v>2670.91</v>
      </c>
      <c r="V332" s="128">
        <v>2743</v>
      </c>
      <c r="W332" s="128">
        <v>2649.32</v>
      </c>
      <c r="X332" s="128">
        <v>2503.1999999999998</v>
      </c>
      <c r="Y332" s="128">
        <v>2455.2600000000002</v>
      </c>
      <c r="Z332" s="128">
        <v>2350.0500000000002</v>
      </c>
    </row>
    <row r="333" spans="2:26" x14ac:dyDescent="0.3">
      <c r="B333" s="127">
        <v>22</v>
      </c>
      <c r="C333" s="128">
        <v>2342.4899999999998</v>
      </c>
      <c r="D333" s="128">
        <v>2347.08</v>
      </c>
      <c r="E333" s="128">
        <v>2335.7600000000002</v>
      </c>
      <c r="F333" s="128">
        <v>2447.58</v>
      </c>
      <c r="G333" s="128">
        <v>2457.92</v>
      </c>
      <c r="H333" s="128">
        <v>2511.66</v>
      </c>
      <c r="I333" s="128">
        <v>2612.0100000000002</v>
      </c>
      <c r="J333" s="128">
        <v>2797.75</v>
      </c>
      <c r="K333" s="128">
        <v>2881.39</v>
      </c>
      <c r="L333" s="128">
        <v>2882.08</v>
      </c>
      <c r="M333" s="128">
        <v>2876.54</v>
      </c>
      <c r="N333" s="128">
        <v>2876.09</v>
      </c>
      <c r="O333" s="128">
        <v>2836.5</v>
      </c>
      <c r="P333" s="128">
        <v>2830.24</v>
      </c>
      <c r="Q333" s="128">
        <v>2787.29</v>
      </c>
      <c r="R333" s="128">
        <v>2783.53</v>
      </c>
      <c r="S333" s="128">
        <v>2790.85</v>
      </c>
      <c r="T333" s="128">
        <v>2789.24</v>
      </c>
      <c r="U333" s="128">
        <v>2767.73</v>
      </c>
      <c r="V333" s="128">
        <v>2774.66</v>
      </c>
      <c r="W333" s="128">
        <v>2678.42</v>
      </c>
      <c r="X333" s="128">
        <v>2505.6</v>
      </c>
      <c r="Y333" s="128">
        <v>2451.7199999999998</v>
      </c>
      <c r="Z333" s="128">
        <v>2376.17</v>
      </c>
    </row>
    <row r="334" spans="2:26" x14ac:dyDescent="0.3">
      <c r="B334" s="127">
        <v>23</v>
      </c>
      <c r="C334" s="128">
        <v>2430.59</v>
      </c>
      <c r="D334" s="128">
        <v>2328.4899999999998</v>
      </c>
      <c r="E334" s="128">
        <v>2316.19</v>
      </c>
      <c r="F334" s="128">
        <v>2366.6799999999998</v>
      </c>
      <c r="G334" s="128">
        <v>2423.12</v>
      </c>
      <c r="H334" s="128">
        <v>2467.4</v>
      </c>
      <c r="I334" s="128">
        <v>2520.39</v>
      </c>
      <c r="J334" s="128">
        <v>2672.31</v>
      </c>
      <c r="K334" s="128">
        <v>2805.57</v>
      </c>
      <c r="L334" s="128">
        <v>2805.34</v>
      </c>
      <c r="M334" s="128">
        <v>2928.15</v>
      </c>
      <c r="N334" s="128">
        <v>2820.31</v>
      </c>
      <c r="O334" s="128">
        <v>2804.61</v>
      </c>
      <c r="P334" s="128">
        <v>2772.98</v>
      </c>
      <c r="Q334" s="128">
        <v>2772.54</v>
      </c>
      <c r="R334" s="128">
        <v>2689.69</v>
      </c>
      <c r="S334" s="128">
        <v>2673.31</v>
      </c>
      <c r="T334" s="128">
        <v>2812.25</v>
      </c>
      <c r="U334" s="128">
        <v>2680.92</v>
      </c>
      <c r="V334" s="128">
        <v>2784.68</v>
      </c>
      <c r="W334" s="128">
        <v>2670.67</v>
      </c>
      <c r="X334" s="128">
        <v>2530.67</v>
      </c>
      <c r="Y334" s="128">
        <v>2445.81</v>
      </c>
      <c r="Z334" s="128">
        <v>2335.1799999999998</v>
      </c>
    </row>
    <row r="335" spans="2:26" x14ac:dyDescent="0.3">
      <c r="B335" s="127">
        <v>24</v>
      </c>
      <c r="C335" s="128">
        <v>2261.5500000000002</v>
      </c>
      <c r="D335" s="128">
        <v>2253.58</v>
      </c>
      <c r="E335" s="128">
        <v>2288.12</v>
      </c>
      <c r="F335" s="128">
        <v>2330.84</v>
      </c>
      <c r="G335" s="128">
        <v>2332.7199999999998</v>
      </c>
      <c r="H335" s="128">
        <v>2417.14</v>
      </c>
      <c r="I335" s="128">
        <v>2431.87</v>
      </c>
      <c r="J335" s="128">
        <v>2464.5700000000002</v>
      </c>
      <c r="K335" s="128">
        <v>2465.33</v>
      </c>
      <c r="L335" s="128">
        <v>2566.81</v>
      </c>
      <c r="M335" s="128">
        <v>2578.09</v>
      </c>
      <c r="N335" s="128">
        <v>2570.56</v>
      </c>
      <c r="O335" s="128">
        <v>2511.92</v>
      </c>
      <c r="P335" s="128">
        <v>2512.77</v>
      </c>
      <c r="Q335" s="128">
        <v>2596.02</v>
      </c>
      <c r="R335" s="128">
        <v>2600.4499999999998</v>
      </c>
      <c r="S335" s="128">
        <v>2628.42</v>
      </c>
      <c r="T335" s="128">
        <v>2642.11</v>
      </c>
      <c r="U335" s="128">
        <v>2653.37</v>
      </c>
      <c r="V335" s="128">
        <v>2658.2</v>
      </c>
      <c r="W335" s="128">
        <v>2651.32</v>
      </c>
      <c r="X335" s="128">
        <v>2508.83</v>
      </c>
      <c r="Y335" s="128">
        <v>2362.9</v>
      </c>
      <c r="Z335" s="128">
        <v>2258.5300000000002</v>
      </c>
    </row>
    <row r="336" spans="2:26" x14ac:dyDescent="0.3">
      <c r="B336" s="127">
        <v>25</v>
      </c>
      <c r="C336" s="128">
        <v>2377.12</v>
      </c>
      <c r="D336" s="128">
        <v>2360.4699999999998</v>
      </c>
      <c r="E336" s="128">
        <v>2379.9499999999998</v>
      </c>
      <c r="F336" s="128">
        <v>2441.14</v>
      </c>
      <c r="G336" s="128">
        <v>2446.25</v>
      </c>
      <c r="H336" s="128">
        <v>2479.42</v>
      </c>
      <c r="I336" s="128">
        <v>2631.23</v>
      </c>
      <c r="J336" s="128">
        <v>2829.36</v>
      </c>
      <c r="K336" s="128">
        <v>2921.93</v>
      </c>
      <c r="L336" s="128">
        <v>2836.63</v>
      </c>
      <c r="M336" s="128">
        <v>2835.28</v>
      </c>
      <c r="N336" s="128">
        <v>2833.55</v>
      </c>
      <c r="O336" s="128">
        <v>2832.56</v>
      </c>
      <c r="P336" s="128">
        <v>2832.92</v>
      </c>
      <c r="Q336" s="128">
        <v>2932.06</v>
      </c>
      <c r="R336" s="128">
        <v>2922.57</v>
      </c>
      <c r="S336" s="128">
        <v>2801.31</v>
      </c>
      <c r="T336" s="128">
        <v>2808.06</v>
      </c>
      <c r="U336" s="128">
        <v>2777.52</v>
      </c>
      <c r="V336" s="128">
        <v>2785.08</v>
      </c>
      <c r="W336" s="128">
        <v>2716.95</v>
      </c>
      <c r="X336" s="128">
        <v>2623.82</v>
      </c>
      <c r="Y336" s="128">
        <v>2456.9699999999998</v>
      </c>
      <c r="Z336" s="128">
        <v>2381.1999999999998</v>
      </c>
    </row>
    <row r="337" spans="2:26" x14ac:dyDescent="0.3">
      <c r="B337" s="127">
        <v>26</v>
      </c>
      <c r="C337" s="128">
        <v>2238.84</v>
      </c>
      <c r="D337" s="128">
        <v>2230.62</v>
      </c>
      <c r="E337" s="128">
        <v>2321.0100000000002</v>
      </c>
      <c r="F337" s="128">
        <v>2340.14</v>
      </c>
      <c r="G337" s="128">
        <v>2420.5700000000002</v>
      </c>
      <c r="H337" s="128">
        <v>2453.63</v>
      </c>
      <c r="I337" s="128">
        <v>2495.4499999999998</v>
      </c>
      <c r="J337" s="128">
        <v>2654.98</v>
      </c>
      <c r="K337" s="128">
        <v>2705.44</v>
      </c>
      <c r="L337" s="128">
        <v>2702.87</v>
      </c>
      <c r="M337" s="128">
        <v>2661.63</v>
      </c>
      <c r="N337" s="128">
        <v>2681.4</v>
      </c>
      <c r="O337" s="128">
        <v>2646.86</v>
      </c>
      <c r="P337" s="128">
        <v>2641.23</v>
      </c>
      <c r="Q337" s="128">
        <v>2674.58</v>
      </c>
      <c r="R337" s="128">
        <v>2683.32</v>
      </c>
      <c r="S337" s="128">
        <v>2693.41</v>
      </c>
      <c r="T337" s="128">
        <v>2652.5</v>
      </c>
      <c r="U337" s="128">
        <v>2633.54</v>
      </c>
      <c r="V337" s="128">
        <v>2641.93</v>
      </c>
      <c r="W337" s="128">
        <v>2596.29</v>
      </c>
      <c r="X337" s="128">
        <v>2473.5700000000002</v>
      </c>
      <c r="Y337" s="128">
        <v>2353.9</v>
      </c>
      <c r="Z337" s="128">
        <v>2267.3000000000002</v>
      </c>
    </row>
    <row r="338" spans="2:26" x14ac:dyDescent="0.3">
      <c r="B338" s="127">
        <v>27</v>
      </c>
      <c r="C338" s="128">
        <v>2294.9</v>
      </c>
      <c r="D338" s="128">
        <v>2288.9699999999998</v>
      </c>
      <c r="E338" s="128">
        <v>2305.37</v>
      </c>
      <c r="F338" s="128">
        <v>2316.4499999999998</v>
      </c>
      <c r="G338" s="128">
        <v>2389.23</v>
      </c>
      <c r="H338" s="128">
        <v>2442.88</v>
      </c>
      <c r="I338" s="128">
        <v>2500.02</v>
      </c>
      <c r="J338" s="128">
        <v>2652.44</v>
      </c>
      <c r="K338" s="128">
        <v>2612.9699999999998</v>
      </c>
      <c r="L338" s="128">
        <v>2643.3</v>
      </c>
      <c r="M338" s="128">
        <v>2545.61</v>
      </c>
      <c r="N338" s="128">
        <v>2656.67</v>
      </c>
      <c r="O338" s="128">
        <v>2605.63</v>
      </c>
      <c r="P338" s="128">
        <v>2653.24</v>
      </c>
      <c r="Q338" s="128">
        <v>2625.96</v>
      </c>
      <c r="R338" s="128">
        <v>2625.45</v>
      </c>
      <c r="S338" s="128">
        <v>2631.36</v>
      </c>
      <c r="T338" s="128">
        <v>2645.41</v>
      </c>
      <c r="U338" s="128">
        <v>2550.62</v>
      </c>
      <c r="V338" s="128">
        <v>2537.35</v>
      </c>
      <c r="W338" s="128">
        <v>2502.9899999999998</v>
      </c>
      <c r="X338" s="128">
        <v>2452.37</v>
      </c>
      <c r="Y338" s="128">
        <v>2405.9699999999998</v>
      </c>
      <c r="Z338" s="128">
        <v>2304.42</v>
      </c>
    </row>
    <row r="339" spans="2:26" x14ac:dyDescent="0.3">
      <c r="B339" s="127">
        <v>28</v>
      </c>
      <c r="C339" s="128">
        <v>2332.8000000000002</v>
      </c>
      <c r="D339" s="128">
        <v>2318.5100000000002</v>
      </c>
      <c r="E339" s="128">
        <v>2351.4299999999998</v>
      </c>
      <c r="F339" s="128">
        <v>2388.6</v>
      </c>
      <c r="G339" s="128">
        <v>2439.3000000000002</v>
      </c>
      <c r="H339" s="128">
        <v>2502.4699999999998</v>
      </c>
      <c r="I339" s="128">
        <v>2697.23</v>
      </c>
      <c r="J339" s="128">
        <v>2708.08</v>
      </c>
      <c r="K339" s="128">
        <v>2783.22</v>
      </c>
      <c r="L339" s="128">
        <v>2756.71</v>
      </c>
      <c r="M339" s="128">
        <v>2747.61</v>
      </c>
      <c r="N339" s="128">
        <v>2750.18</v>
      </c>
      <c r="O339" s="128">
        <v>2725.16</v>
      </c>
      <c r="P339" s="128">
        <v>2719.67</v>
      </c>
      <c r="Q339" s="128">
        <v>2713.73</v>
      </c>
      <c r="R339" s="128">
        <v>2709.72</v>
      </c>
      <c r="S339" s="128">
        <v>2722.84</v>
      </c>
      <c r="T339" s="128">
        <v>2756.37</v>
      </c>
      <c r="U339" s="128">
        <v>2689.52</v>
      </c>
      <c r="V339" s="128">
        <v>2758.55</v>
      </c>
      <c r="W339" s="128">
        <v>2671.98</v>
      </c>
      <c r="X339" s="128">
        <v>2392.94</v>
      </c>
      <c r="Y339" s="128">
        <v>2299.4299999999998</v>
      </c>
      <c r="Z339" s="128">
        <v>2298.1799999999998</v>
      </c>
    </row>
    <row r="340" spans="2:26" x14ac:dyDescent="0.3">
      <c r="B340" s="127">
        <v>29</v>
      </c>
      <c r="C340" s="128">
        <v>2310.5300000000002</v>
      </c>
      <c r="D340" s="128">
        <v>2301.39</v>
      </c>
      <c r="E340" s="128">
        <v>2281.73</v>
      </c>
      <c r="F340" s="128">
        <v>2293.54</v>
      </c>
      <c r="G340" s="128">
        <v>2430.2800000000002</v>
      </c>
      <c r="H340" s="128">
        <v>2479.06</v>
      </c>
      <c r="I340" s="128">
        <v>2571.2800000000002</v>
      </c>
      <c r="J340" s="128">
        <v>2714.33</v>
      </c>
      <c r="K340" s="128">
        <v>2738.08</v>
      </c>
      <c r="L340" s="128">
        <v>2804.16</v>
      </c>
      <c r="M340" s="128">
        <v>2776.5</v>
      </c>
      <c r="N340" s="128">
        <v>2798.51</v>
      </c>
      <c r="O340" s="128">
        <v>2759.39</v>
      </c>
      <c r="P340" s="128">
        <v>2757.63</v>
      </c>
      <c r="Q340" s="128">
        <v>2753.1</v>
      </c>
      <c r="R340" s="128">
        <v>2732.54</v>
      </c>
      <c r="S340" s="128">
        <v>2739.9</v>
      </c>
      <c r="T340" s="128">
        <v>2764.92</v>
      </c>
      <c r="U340" s="128">
        <v>2691.03</v>
      </c>
      <c r="V340" s="128">
        <v>2700.74</v>
      </c>
      <c r="W340" s="128">
        <v>2628.65</v>
      </c>
      <c r="X340" s="128">
        <v>2536.46</v>
      </c>
      <c r="Y340" s="128">
        <v>2446.77</v>
      </c>
      <c r="Z340" s="128">
        <v>2335.2800000000002</v>
      </c>
    </row>
    <row r="341" spans="2:26" x14ac:dyDescent="0.3">
      <c r="B341" s="127">
        <v>30</v>
      </c>
      <c r="C341" s="128">
        <v>2416.06</v>
      </c>
      <c r="D341" s="128">
        <v>2397.08</v>
      </c>
      <c r="E341" s="128">
        <v>2362.19</v>
      </c>
      <c r="F341" s="128">
        <v>2352.2600000000002</v>
      </c>
      <c r="G341" s="128">
        <v>2410.06</v>
      </c>
      <c r="H341" s="128">
        <v>2438.7399999999998</v>
      </c>
      <c r="I341" s="128">
        <v>2455.2800000000002</v>
      </c>
      <c r="J341" s="128">
        <v>2461.5300000000002</v>
      </c>
      <c r="K341" s="128">
        <v>2528.31</v>
      </c>
      <c r="L341" s="128">
        <v>2541.5700000000002</v>
      </c>
      <c r="M341" s="128">
        <v>2628</v>
      </c>
      <c r="N341" s="128">
        <v>2627.24</v>
      </c>
      <c r="O341" s="128">
        <v>2541.2199999999998</v>
      </c>
      <c r="P341" s="128">
        <v>2603.36</v>
      </c>
      <c r="Q341" s="128">
        <v>2625.57</v>
      </c>
      <c r="R341" s="128">
        <v>2621.53</v>
      </c>
      <c r="S341" s="128">
        <v>2639.44</v>
      </c>
      <c r="T341" s="128">
        <v>2662.64</v>
      </c>
      <c r="U341" s="128">
        <v>2627.82</v>
      </c>
      <c r="V341" s="128">
        <v>2648.56</v>
      </c>
      <c r="W341" s="128">
        <v>2625.87</v>
      </c>
      <c r="X341" s="128">
        <v>2507.5</v>
      </c>
      <c r="Y341" s="128">
        <v>2435.4499999999998</v>
      </c>
      <c r="Z341" s="128">
        <v>2396.9</v>
      </c>
    </row>
    <row r="342" spans="2:26" hidden="1" x14ac:dyDescent="0.3">
      <c r="B342" s="127">
        <v>31</v>
      </c>
      <c r="C342" s="128" t="e">
        <v>#N/A</v>
      </c>
      <c r="D342" s="128" t="e">
        <v>#N/A</v>
      </c>
      <c r="E342" s="128" t="e">
        <v>#N/A</v>
      </c>
      <c r="F342" s="128" t="e">
        <v>#N/A</v>
      </c>
      <c r="G342" s="128" t="e">
        <v>#N/A</v>
      </c>
      <c r="H342" s="128" t="e">
        <v>#N/A</v>
      </c>
      <c r="I342" s="128" t="e">
        <v>#N/A</v>
      </c>
      <c r="J342" s="128" t="e">
        <v>#N/A</v>
      </c>
      <c r="K342" s="128" t="e">
        <v>#N/A</v>
      </c>
      <c r="L342" s="128" t="e">
        <v>#N/A</v>
      </c>
      <c r="M342" s="128" t="e">
        <v>#N/A</v>
      </c>
      <c r="N342" s="128" t="e">
        <v>#N/A</v>
      </c>
      <c r="O342" s="128" t="e">
        <v>#N/A</v>
      </c>
      <c r="P342" s="128" t="e">
        <v>#N/A</v>
      </c>
      <c r="Q342" s="128" t="e">
        <v>#N/A</v>
      </c>
      <c r="R342" s="128" t="e">
        <v>#N/A</v>
      </c>
      <c r="S342" s="128" t="e">
        <v>#N/A</v>
      </c>
      <c r="T342" s="128" t="e">
        <v>#N/A</v>
      </c>
      <c r="U342" s="128" t="e">
        <v>#N/A</v>
      </c>
      <c r="V342" s="128" t="e">
        <v>#N/A</v>
      </c>
      <c r="W342" s="128" t="e">
        <v>#N/A</v>
      </c>
      <c r="X342" s="128" t="e">
        <v>#N/A</v>
      </c>
      <c r="Y342" s="128" t="e">
        <v>#N/A</v>
      </c>
      <c r="Z342" s="128" t="e">
        <v>#N/A</v>
      </c>
    </row>
    <row r="344" spans="2:26" x14ac:dyDescent="0.3">
      <c r="B344" s="141" t="s">
        <v>67</v>
      </c>
      <c r="C344" s="142" t="s">
        <v>68</v>
      </c>
      <c r="D344" s="142"/>
      <c r="E344" s="142"/>
      <c r="F344" s="142"/>
      <c r="G344" s="142"/>
      <c r="H344" s="142"/>
      <c r="I344" s="142"/>
      <c r="J344" s="142"/>
      <c r="K344" s="142"/>
      <c r="L344" s="142"/>
      <c r="M344" s="142"/>
      <c r="N344" s="142"/>
      <c r="O344" s="142"/>
      <c r="P344" s="142"/>
      <c r="Q344" s="142"/>
      <c r="R344" s="142"/>
      <c r="S344" s="142"/>
      <c r="T344" s="142"/>
      <c r="U344" s="142"/>
      <c r="V344" s="142"/>
      <c r="W344" s="142"/>
      <c r="X344" s="142"/>
      <c r="Y344" s="142"/>
      <c r="Z344" s="142"/>
    </row>
    <row r="345" spans="2:26" x14ac:dyDescent="0.3">
      <c r="B345" s="138" t="s">
        <v>64</v>
      </c>
      <c r="C345" s="88">
        <v>0</v>
      </c>
      <c r="D345" s="88">
        <v>4.1666666666666664E-2</v>
      </c>
      <c r="E345" s="88">
        <v>8.3333333333333329E-2</v>
      </c>
      <c r="F345" s="88">
        <v>0.125</v>
      </c>
      <c r="G345" s="88">
        <v>0.16666666666666666</v>
      </c>
      <c r="H345" s="88">
        <v>0.20833333333333334</v>
      </c>
      <c r="I345" s="88">
        <v>0.25</v>
      </c>
      <c r="J345" s="88">
        <v>0.29166666666666669</v>
      </c>
      <c r="K345" s="88">
        <v>0.33333333333333331</v>
      </c>
      <c r="L345" s="88">
        <v>0.375</v>
      </c>
      <c r="M345" s="88">
        <v>0.41666666666666669</v>
      </c>
      <c r="N345" s="88">
        <v>0.45833333333333331</v>
      </c>
      <c r="O345" s="88">
        <v>0.5</v>
      </c>
      <c r="P345" s="88">
        <v>0.54166666666666663</v>
      </c>
      <c r="Q345" s="88">
        <v>0.58333333333333337</v>
      </c>
      <c r="R345" s="88">
        <v>0.625</v>
      </c>
      <c r="S345" s="88">
        <v>0.66666666666666663</v>
      </c>
      <c r="T345" s="88">
        <v>0.70833333333333337</v>
      </c>
      <c r="U345" s="88">
        <v>0.75</v>
      </c>
      <c r="V345" s="88">
        <v>0.79166666666666663</v>
      </c>
      <c r="W345" s="88">
        <v>0.83333333333333337</v>
      </c>
      <c r="X345" s="88">
        <v>0.875</v>
      </c>
      <c r="Y345" s="88">
        <v>0.91666666666666663</v>
      </c>
      <c r="Z345" s="88">
        <v>0.95833333333333337</v>
      </c>
    </row>
    <row r="346" spans="2:26" x14ac:dyDescent="0.3">
      <c r="B346" s="139"/>
      <c r="C346" s="89" t="s">
        <v>65</v>
      </c>
      <c r="D346" s="89" t="s">
        <v>65</v>
      </c>
      <c r="E346" s="89" t="s">
        <v>65</v>
      </c>
      <c r="F346" s="89" t="s">
        <v>65</v>
      </c>
      <c r="G346" s="89" t="s">
        <v>65</v>
      </c>
      <c r="H346" s="89" t="s">
        <v>65</v>
      </c>
      <c r="I346" s="89" t="s">
        <v>65</v>
      </c>
      <c r="J346" s="89" t="s">
        <v>65</v>
      </c>
      <c r="K346" s="89" t="s">
        <v>65</v>
      </c>
      <c r="L346" s="89" t="s">
        <v>65</v>
      </c>
      <c r="M346" s="89" t="s">
        <v>65</v>
      </c>
      <c r="N346" s="89" t="s">
        <v>65</v>
      </c>
      <c r="O346" s="89" t="s">
        <v>65</v>
      </c>
      <c r="P346" s="89" t="s">
        <v>65</v>
      </c>
      <c r="Q346" s="89" t="s">
        <v>65</v>
      </c>
      <c r="R346" s="89" t="s">
        <v>65</v>
      </c>
      <c r="S346" s="89" t="s">
        <v>65</v>
      </c>
      <c r="T346" s="89" t="s">
        <v>65</v>
      </c>
      <c r="U346" s="89" t="s">
        <v>65</v>
      </c>
      <c r="V346" s="89" t="s">
        <v>65</v>
      </c>
      <c r="W346" s="89" t="s">
        <v>65</v>
      </c>
      <c r="X346" s="89" t="s">
        <v>65</v>
      </c>
      <c r="Y346" s="89" t="s">
        <v>65</v>
      </c>
      <c r="Z346" s="89" t="s">
        <v>66</v>
      </c>
    </row>
    <row r="347" spans="2:26" x14ac:dyDescent="0.3">
      <c r="B347" s="140"/>
      <c r="C347" s="90">
        <v>4.1666666666666664E-2</v>
      </c>
      <c r="D347" s="90">
        <v>8.3333333333333329E-2</v>
      </c>
      <c r="E347" s="90">
        <v>0.125</v>
      </c>
      <c r="F347" s="90">
        <v>0.16666666666666666</v>
      </c>
      <c r="G347" s="90">
        <v>0.20833333333333334</v>
      </c>
      <c r="H347" s="90">
        <v>0.25</v>
      </c>
      <c r="I347" s="90">
        <v>0.29166666666666669</v>
      </c>
      <c r="J347" s="90">
        <v>0.33333333333333331</v>
      </c>
      <c r="K347" s="90">
        <v>0.375</v>
      </c>
      <c r="L347" s="90">
        <v>0.41666666666666669</v>
      </c>
      <c r="M347" s="90">
        <v>0.45833333333333331</v>
      </c>
      <c r="N347" s="90">
        <v>0.5</v>
      </c>
      <c r="O347" s="90">
        <v>0.54166666666666663</v>
      </c>
      <c r="P347" s="90">
        <v>0.58333333333333337</v>
      </c>
      <c r="Q347" s="90">
        <v>0.625</v>
      </c>
      <c r="R347" s="90">
        <v>0.66666666666666663</v>
      </c>
      <c r="S347" s="90">
        <v>0.70833333333333337</v>
      </c>
      <c r="T347" s="90">
        <v>0.75</v>
      </c>
      <c r="U347" s="90">
        <v>0.79166666666666663</v>
      </c>
      <c r="V347" s="90">
        <v>0.83333333333333337</v>
      </c>
      <c r="W347" s="90">
        <v>0.875</v>
      </c>
      <c r="X347" s="90">
        <v>0.91666666666666663</v>
      </c>
      <c r="Y347" s="90">
        <v>0.95833333333333337</v>
      </c>
      <c r="Z347" s="90">
        <v>0</v>
      </c>
    </row>
    <row r="348" spans="2:26" x14ac:dyDescent="0.3">
      <c r="B348" s="127">
        <v>1</v>
      </c>
      <c r="C348" s="128">
        <v>2730.21</v>
      </c>
      <c r="D348" s="128">
        <v>2725.91</v>
      </c>
      <c r="E348" s="128">
        <v>2742.15</v>
      </c>
      <c r="F348" s="128">
        <v>2792.11</v>
      </c>
      <c r="G348" s="128">
        <v>2839.11</v>
      </c>
      <c r="H348" s="128">
        <v>2915.41</v>
      </c>
      <c r="I348" s="128">
        <v>2935.33</v>
      </c>
      <c r="J348" s="128">
        <v>2947.67</v>
      </c>
      <c r="K348" s="128">
        <v>2951.64</v>
      </c>
      <c r="L348" s="128">
        <v>2958.66</v>
      </c>
      <c r="M348" s="128">
        <v>2958.89</v>
      </c>
      <c r="N348" s="128">
        <v>2959.82</v>
      </c>
      <c r="O348" s="128">
        <v>2949.25</v>
      </c>
      <c r="P348" s="128">
        <v>2955.59</v>
      </c>
      <c r="Q348" s="128">
        <v>2990.77</v>
      </c>
      <c r="R348" s="128">
        <v>2997.28</v>
      </c>
      <c r="S348" s="128">
        <v>3059.21</v>
      </c>
      <c r="T348" s="128">
        <v>3002.69</v>
      </c>
      <c r="U348" s="128">
        <v>3004.88</v>
      </c>
      <c r="V348" s="128">
        <v>2916.97</v>
      </c>
      <c r="W348" s="128">
        <v>2886.27</v>
      </c>
      <c r="X348" s="128">
        <v>2632.43</v>
      </c>
      <c r="Y348" s="128">
        <v>2776.25</v>
      </c>
      <c r="Z348" s="128">
        <v>2740.79</v>
      </c>
    </row>
    <row r="349" spans="2:26" x14ac:dyDescent="0.3">
      <c r="B349" s="127">
        <v>2</v>
      </c>
      <c r="C349" s="128">
        <v>2754.7</v>
      </c>
      <c r="D349" s="128">
        <v>2740.77</v>
      </c>
      <c r="E349" s="128">
        <v>2751.85</v>
      </c>
      <c r="F349" s="128">
        <v>2743.13</v>
      </c>
      <c r="G349" s="128">
        <v>2818.92</v>
      </c>
      <c r="H349" s="128">
        <v>2896.9</v>
      </c>
      <c r="I349" s="128">
        <v>2940.26</v>
      </c>
      <c r="J349" s="128">
        <v>3001.6</v>
      </c>
      <c r="K349" s="128">
        <v>3079.19</v>
      </c>
      <c r="L349" s="128">
        <v>3091.36</v>
      </c>
      <c r="M349" s="128">
        <v>3088.71</v>
      </c>
      <c r="N349" s="128">
        <v>3089.04</v>
      </c>
      <c r="O349" s="128">
        <v>3105.01</v>
      </c>
      <c r="P349" s="128">
        <v>3099.03</v>
      </c>
      <c r="Q349" s="128">
        <v>3105.92</v>
      </c>
      <c r="R349" s="128">
        <v>3092.95</v>
      </c>
      <c r="S349" s="128">
        <v>3113.35</v>
      </c>
      <c r="T349" s="128">
        <v>3117.27</v>
      </c>
      <c r="U349" s="128">
        <v>3051.77</v>
      </c>
      <c r="V349" s="128">
        <v>2933.71</v>
      </c>
      <c r="W349" s="128">
        <v>2922.34</v>
      </c>
      <c r="X349" s="128">
        <v>2887.37</v>
      </c>
      <c r="Y349" s="128">
        <v>2816.52</v>
      </c>
      <c r="Z349" s="128">
        <v>2771.48</v>
      </c>
    </row>
    <row r="350" spans="2:26" x14ac:dyDescent="0.3">
      <c r="B350" s="127">
        <v>3</v>
      </c>
      <c r="C350" s="128">
        <v>2807.38</v>
      </c>
      <c r="D350" s="128">
        <v>2805.28</v>
      </c>
      <c r="E350" s="128">
        <v>2808.32</v>
      </c>
      <c r="F350" s="128">
        <v>2791.06</v>
      </c>
      <c r="G350" s="128">
        <v>2840.72</v>
      </c>
      <c r="H350" s="128">
        <v>2897.96</v>
      </c>
      <c r="I350" s="128">
        <v>2903.98</v>
      </c>
      <c r="J350" s="128">
        <v>2906.91</v>
      </c>
      <c r="K350" s="128">
        <v>2968.4</v>
      </c>
      <c r="L350" s="128">
        <v>2980.83</v>
      </c>
      <c r="M350" s="128">
        <v>2972.36</v>
      </c>
      <c r="N350" s="128">
        <v>2978.04</v>
      </c>
      <c r="O350" s="128">
        <v>2959.08</v>
      </c>
      <c r="P350" s="128">
        <v>3004</v>
      </c>
      <c r="Q350" s="128">
        <v>3007.47</v>
      </c>
      <c r="R350" s="128">
        <v>3027.4</v>
      </c>
      <c r="S350" s="128">
        <v>3093.22</v>
      </c>
      <c r="T350" s="128">
        <v>3116.4</v>
      </c>
      <c r="U350" s="128">
        <v>3088.18</v>
      </c>
      <c r="V350" s="128">
        <v>3085.84</v>
      </c>
      <c r="W350" s="128">
        <v>2914.79</v>
      </c>
      <c r="X350" s="128">
        <v>2897.72</v>
      </c>
      <c r="Y350" s="128">
        <v>2876.1</v>
      </c>
      <c r="Z350" s="128">
        <v>2824.24</v>
      </c>
    </row>
    <row r="351" spans="2:26" x14ac:dyDescent="0.3">
      <c r="B351" s="127">
        <v>4</v>
      </c>
      <c r="C351" s="128">
        <v>2852.85</v>
      </c>
      <c r="D351" s="128">
        <v>2852.9</v>
      </c>
      <c r="E351" s="128">
        <v>2888.82</v>
      </c>
      <c r="F351" s="128">
        <v>2896.25</v>
      </c>
      <c r="G351" s="128">
        <v>2927.84</v>
      </c>
      <c r="H351" s="128">
        <v>3409.56</v>
      </c>
      <c r="I351" s="128">
        <v>3049.36</v>
      </c>
      <c r="J351" s="128">
        <v>3041.48</v>
      </c>
      <c r="K351" s="128">
        <v>3049.96</v>
      </c>
      <c r="L351" s="128">
        <v>3045.94</v>
      </c>
      <c r="M351" s="128">
        <v>3023.59</v>
      </c>
      <c r="N351" s="128">
        <v>3037.99</v>
      </c>
      <c r="O351" s="128">
        <v>3034.78</v>
      </c>
      <c r="P351" s="128">
        <v>3040.78</v>
      </c>
      <c r="Q351" s="128">
        <v>3050.82</v>
      </c>
      <c r="R351" s="128">
        <v>3051.15</v>
      </c>
      <c r="S351" s="128">
        <v>3074.08</v>
      </c>
      <c r="T351" s="128">
        <v>3130.85</v>
      </c>
      <c r="U351" s="128">
        <v>3074.02</v>
      </c>
      <c r="V351" s="128">
        <v>3012.19</v>
      </c>
      <c r="W351" s="128">
        <v>2950.76</v>
      </c>
      <c r="X351" s="128">
        <v>2919.41</v>
      </c>
      <c r="Y351" s="128">
        <v>2903.55</v>
      </c>
      <c r="Z351" s="128">
        <v>2851.08</v>
      </c>
    </row>
    <row r="352" spans="2:26" x14ac:dyDescent="0.3">
      <c r="B352" s="127">
        <v>5</v>
      </c>
      <c r="C352" s="128">
        <v>2876.49</v>
      </c>
      <c r="D352" s="128">
        <v>2888.39</v>
      </c>
      <c r="E352" s="128">
        <v>2905.77</v>
      </c>
      <c r="F352" s="128">
        <v>2919.92</v>
      </c>
      <c r="G352" s="128">
        <v>3398.4</v>
      </c>
      <c r="H352" s="128">
        <v>3048.11</v>
      </c>
      <c r="I352" s="128">
        <v>3412.22</v>
      </c>
      <c r="J352" s="128">
        <v>3255.46</v>
      </c>
      <c r="K352" s="128">
        <v>3231.35</v>
      </c>
      <c r="L352" s="128">
        <v>3243.33</v>
      </c>
      <c r="M352" s="128">
        <v>3216.52</v>
      </c>
      <c r="N352" s="128">
        <v>3213.56</v>
      </c>
      <c r="O352" s="128">
        <v>3191.45</v>
      </c>
      <c r="P352" s="128">
        <v>3194.25</v>
      </c>
      <c r="Q352" s="128">
        <v>3197.48</v>
      </c>
      <c r="R352" s="128">
        <v>3185.14</v>
      </c>
      <c r="S352" s="128">
        <v>3238.67</v>
      </c>
      <c r="T352" s="128">
        <v>3283.17</v>
      </c>
      <c r="U352" s="128">
        <v>3215.92</v>
      </c>
      <c r="V352" s="128">
        <v>3194.1</v>
      </c>
      <c r="W352" s="128">
        <v>3078.53</v>
      </c>
      <c r="X352" s="128">
        <v>2967.94</v>
      </c>
      <c r="Y352" s="128">
        <v>2914.76</v>
      </c>
      <c r="Z352" s="128">
        <v>2897.41</v>
      </c>
    </row>
    <row r="353" spans="2:26" x14ac:dyDescent="0.3">
      <c r="B353" s="127">
        <v>6</v>
      </c>
      <c r="C353" s="128">
        <v>2785.43</v>
      </c>
      <c r="D353" s="128">
        <v>2787.49</v>
      </c>
      <c r="E353" s="128">
        <v>2827.4</v>
      </c>
      <c r="F353" s="128">
        <v>2828.46</v>
      </c>
      <c r="G353" s="128">
        <v>2873.82</v>
      </c>
      <c r="H353" s="128">
        <v>2881.04</v>
      </c>
      <c r="I353" s="128">
        <v>2957.34</v>
      </c>
      <c r="J353" s="128">
        <v>2959.02</v>
      </c>
      <c r="K353" s="128">
        <v>2999.55</v>
      </c>
      <c r="L353" s="128">
        <v>2986.26</v>
      </c>
      <c r="M353" s="128">
        <v>2972.34</v>
      </c>
      <c r="N353" s="128">
        <v>2972.04</v>
      </c>
      <c r="O353" s="128">
        <v>2972</v>
      </c>
      <c r="P353" s="128">
        <v>2975.53</v>
      </c>
      <c r="Q353" s="128">
        <v>2976.61</v>
      </c>
      <c r="R353" s="128">
        <v>2972.82</v>
      </c>
      <c r="S353" s="128">
        <v>2972.43</v>
      </c>
      <c r="T353" s="128">
        <v>3067.17</v>
      </c>
      <c r="U353" s="128">
        <v>2972.33</v>
      </c>
      <c r="V353" s="128">
        <v>2972.27</v>
      </c>
      <c r="W353" s="128">
        <v>2898.02</v>
      </c>
      <c r="X353" s="128">
        <v>2853.02</v>
      </c>
      <c r="Y353" s="128">
        <v>2836.29</v>
      </c>
      <c r="Z353" s="128">
        <v>2809.63</v>
      </c>
    </row>
    <row r="354" spans="2:26" x14ac:dyDescent="0.3">
      <c r="B354" s="127">
        <v>7</v>
      </c>
      <c r="C354" s="128">
        <v>2822.27</v>
      </c>
      <c r="D354" s="128">
        <v>2821.42</v>
      </c>
      <c r="E354" s="128">
        <v>2852.13</v>
      </c>
      <c r="F354" s="128">
        <v>2859.56</v>
      </c>
      <c r="G354" s="128">
        <v>2937.7</v>
      </c>
      <c r="H354" s="128">
        <v>2971.71</v>
      </c>
      <c r="I354" s="128">
        <v>3066.4</v>
      </c>
      <c r="J354" s="128">
        <v>3171.91</v>
      </c>
      <c r="K354" s="128">
        <v>3073.72</v>
      </c>
      <c r="L354" s="128">
        <v>3204.68</v>
      </c>
      <c r="M354" s="128">
        <v>3075.24</v>
      </c>
      <c r="N354" s="128">
        <v>3071.47</v>
      </c>
      <c r="O354" s="128">
        <v>3074.38</v>
      </c>
      <c r="P354" s="128">
        <v>3070.57</v>
      </c>
      <c r="Q354" s="128">
        <v>3069.49</v>
      </c>
      <c r="R354" s="128">
        <v>3066.36</v>
      </c>
      <c r="S354" s="128">
        <v>3163.8</v>
      </c>
      <c r="T354" s="128">
        <v>3225.85</v>
      </c>
      <c r="U354" s="128">
        <v>3176.54</v>
      </c>
      <c r="V354" s="128">
        <v>3154.26</v>
      </c>
      <c r="W354" s="128">
        <v>3057.18</v>
      </c>
      <c r="X354" s="128">
        <v>2960.8</v>
      </c>
      <c r="Y354" s="128">
        <v>2897.49</v>
      </c>
      <c r="Z354" s="128">
        <v>2873.51</v>
      </c>
    </row>
    <row r="355" spans="2:26" x14ac:dyDescent="0.3">
      <c r="B355" s="127">
        <v>8</v>
      </c>
      <c r="C355" s="128">
        <v>2869.71</v>
      </c>
      <c r="D355" s="128">
        <v>2822.07</v>
      </c>
      <c r="E355" s="128">
        <v>2860.65</v>
      </c>
      <c r="F355" s="128">
        <v>2845.94</v>
      </c>
      <c r="G355" s="128">
        <v>2948.19</v>
      </c>
      <c r="H355" s="128">
        <v>2970.62</v>
      </c>
      <c r="I355" s="128">
        <v>2968.68</v>
      </c>
      <c r="J355" s="128">
        <v>3077.77</v>
      </c>
      <c r="K355" s="128">
        <v>3086.7</v>
      </c>
      <c r="L355" s="128">
        <v>3086.15</v>
      </c>
      <c r="M355" s="128">
        <v>3081.69</v>
      </c>
      <c r="N355" s="128">
        <v>3080.83</v>
      </c>
      <c r="O355" s="128">
        <v>3077.57</v>
      </c>
      <c r="P355" s="128">
        <v>3076.06</v>
      </c>
      <c r="Q355" s="128">
        <v>3078.59</v>
      </c>
      <c r="R355" s="128">
        <v>3075.06</v>
      </c>
      <c r="S355" s="128">
        <v>3073.61</v>
      </c>
      <c r="T355" s="128">
        <v>3208.79</v>
      </c>
      <c r="U355" s="128">
        <v>3139.22</v>
      </c>
      <c r="V355" s="128">
        <v>3121.39</v>
      </c>
      <c r="W355" s="128">
        <v>2972.03</v>
      </c>
      <c r="X355" s="128">
        <v>2914.34</v>
      </c>
      <c r="Y355" s="128">
        <v>2897.25</v>
      </c>
      <c r="Z355" s="128">
        <v>2896.19</v>
      </c>
    </row>
    <row r="356" spans="2:26" x14ac:dyDescent="0.3">
      <c r="B356" s="127">
        <v>9</v>
      </c>
      <c r="C356" s="128">
        <v>2877</v>
      </c>
      <c r="D356" s="128">
        <v>2839.9</v>
      </c>
      <c r="E356" s="128">
        <v>2811.44</v>
      </c>
      <c r="F356" s="128">
        <v>2803.31</v>
      </c>
      <c r="G356" s="128">
        <v>2870.91</v>
      </c>
      <c r="H356" s="128">
        <v>2894.91</v>
      </c>
      <c r="I356" s="128">
        <v>2940.7</v>
      </c>
      <c r="J356" s="128">
        <v>2976.8</v>
      </c>
      <c r="K356" s="128">
        <v>3089.17</v>
      </c>
      <c r="L356" s="128">
        <v>3089.05</v>
      </c>
      <c r="M356" s="128">
        <v>3088.88</v>
      </c>
      <c r="N356" s="128">
        <v>3080.81</v>
      </c>
      <c r="O356" s="128">
        <v>3077.74</v>
      </c>
      <c r="P356" s="128">
        <v>3067.67</v>
      </c>
      <c r="Q356" s="128">
        <v>3059.11</v>
      </c>
      <c r="R356" s="128">
        <v>3067.53</v>
      </c>
      <c r="S356" s="128">
        <v>3075.35</v>
      </c>
      <c r="T356" s="128">
        <v>3206.12</v>
      </c>
      <c r="U356" s="128">
        <v>3166.57</v>
      </c>
      <c r="V356" s="128">
        <v>3165.54</v>
      </c>
      <c r="W356" s="128">
        <v>2959.69</v>
      </c>
      <c r="X356" s="128">
        <v>2895.42</v>
      </c>
      <c r="Y356" s="128">
        <v>2891.66</v>
      </c>
      <c r="Z356" s="128">
        <v>2885.43</v>
      </c>
    </row>
    <row r="357" spans="2:26" x14ac:dyDescent="0.3">
      <c r="B357" s="127">
        <v>10</v>
      </c>
      <c r="C357" s="128">
        <v>2840.4</v>
      </c>
      <c r="D357" s="128">
        <v>2807.64</v>
      </c>
      <c r="E357" s="128">
        <v>2805.01</v>
      </c>
      <c r="F357" s="128">
        <v>2790.25</v>
      </c>
      <c r="G357" s="128">
        <v>2833.1</v>
      </c>
      <c r="H357" s="128">
        <v>2845.87</v>
      </c>
      <c r="I357" s="128">
        <v>2871.5</v>
      </c>
      <c r="J357" s="128">
        <v>2924.32</v>
      </c>
      <c r="K357" s="128">
        <v>2946.39</v>
      </c>
      <c r="L357" s="128">
        <v>2975.07</v>
      </c>
      <c r="M357" s="128">
        <v>2956.35</v>
      </c>
      <c r="N357" s="128">
        <v>2956.23</v>
      </c>
      <c r="O357" s="128">
        <v>2956.2</v>
      </c>
      <c r="P357" s="128">
        <v>2957.04</v>
      </c>
      <c r="Q357" s="128">
        <v>2963.62</v>
      </c>
      <c r="R357" s="128">
        <v>2963.14</v>
      </c>
      <c r="S357" s="128">
        <v>3012.55</v>
      </c>
      <c r="T357" s="128">
        <v>3149.37</v>
      </c>
      <c r="U357" s="128">
        <v>3071.86</v>
      </c>
      <c r="V357" s="128">
        <v>3068.19</v>
      </c>
      <c r="W357" s="128">
        <v>2932.6</v>
      </c>
      <c r="X357" s="128">
        <v>2897.86</v>
      </c>
      <c r="Y357" s="128">
        <v>2895.36</v>
      </c>
      <c r="Z357" s="128">
        <v>2878.85</v>
      </c>
    </row>
    <row r="358" spans="2:26" x14ac:dyDescent="0.3">
      <c r="B358" s="127">
        <v>11</v>
      </c>
      <c r="C358" s="128">
        <v>2810.44</v>
      </c>
      <c r="D358" s="128">
        <v>2796.67</v>
      </c>
      <c r="E358" s="128">
        <v>2812.13</v>
      </c>
      <c r="F358" s="128">
        <v>2844.99</v>
      </c>
      <c r="G358" s="128">
        <v>2900.68</v>
      </c>
      <c r="H358" s="128">
        <v>2954.11</v>
      </c>
      <c r="I358" s="128">
        <v>3075.58</v>
      </c>
      <c r="J358" s="128">
        <v>3111.3</v>
      </c>
      <c r="K358" s="128">
        <v>3109.23</v>
      </c>
      <c r="L358" s="128">
        <v>3111.08</v>
      </c>
      <c r="M358" s="128">
        <v>3108.44</v>
      </c>
      <c r="N358" s="128">
        <v>3107.59</v>
      </c>
      <c r="O358" s="128">
        <v>3101.21</v>
      </c>
      <c r="P358" s="128">
        <v>3090.28</v>
      </c>
      <c r="Q358" s="128">
        <v>3089.9</v>
      </c>
      <c r="R358" s="128">
        <v>3084.34</v>
      </c>
      <c r="S358" s="128">
        <v>3099.18</v>
      </c>
      <c r="T358" s="128">
        <v>3216.43</v>
      </c>
      <c r="U358" s="128">
        <v>3097.8</v>
      </c>
      <c r="V358" s="128">
        <v>3084.91</v>
      </c>
      <c r="W358" s="128">
        <v>2954.32</v>
      </c>
      <c r="X358" s="128">
        <v>2905.58</v>
      </c>
      <c r="Y358" s="128">
        <v>2879.24</v>
      </c>
      <c r="Z358" s="128">
        <v>2862.67</v>
      </c>
    </row>
    <row r="359" spans="2:26" x14ac:dyDescent="0.3">
      <c r="B359" s="127">
        <v>12</v>
      </c>
      <c r="C359" s="128">
        <v>2788.78</v>
      </c>
      <c r="D359" s="128">
        <v>2794.74</v>
      </c>
      <c r="E359" s="128">
        <v>2822.49</v>
      </c>
      <c r="F359" s="128">
        <v>2896.41</v>
      </c>
      <c r="G359" s="128">
        <v>2911.16</v>
      </c>
      <c r="H359" s="128">
        <v>2976.66</v>
      </c>
      <c r="I359" s="128">
        <v>3089.34</v>
      </c>
      <c r="J359" s="128">
        <v>3172.03</v>
      </c>
      <c r="K359" s="128">
        <v>3100.37</v>
      </c>
      <c r="L359" s="128">
        <v>3101.91</v>
      </c>
      <c r="M359" s="128">
        <v>3097.16</v>
      </c>
      <c r="N359" s="128">
        <v>3095.15</v>
      </c>
      <c r="O359" s="128">
        <v>3097.37</v>
      </c>
      <c r="P359" s="128">
        <v>3090.37</v>
      </c>
      <c r="Q359" s="128">
        <v>3084.78</v>
      </c>
      <c r="R359" s="128">
        <v>3082.83</v>
      </c>
      <c r="S359" s="128">
        <v>3090.06</v>
      </c>
      <c r="T359" s="128">
        <v>3092.71</v>
      </c>
      <c r="U359" s="128">
        <v>3060.88</v>
      </c>
      <c r="V359" s="128">
        <v>2953.14</v>
      </c>
      <c r="W359" s="128">
        <v>2932.06</v>
      </c>
      <c r="X359" s="128">
        <v>2902.38</v>
      </c>
      <c r="Y359" s="128">
        <v>2847.23</v>
      </c>
      <c r="Z359" s="128">
        <v>2807.82</v>
      </c>
    </row>
    <row r="360" spans="2:26" x14ac:dyDescent="0.3">
      <c r="B360" s="127">
        <v>13</v>
      </c>
      <c r="C360" s="128">
        <v>2799.71</v>
      </c>
      <c r="D360" s="128">
        <v>2795.59</v>
      </c>
      <c r="E360" s="128">
        <v>2830.65</v>
      </c>
      <c r="F360" s="128">
        <v>2870.1</v>
      </c>
      <c r="G360" s="128">
        <v>2907.59</v>
      </c>
      <c r="H360" s="128">
        <v>2911.45</v>
      </c>
      <c r="I360" s="128">
        <v>2992.03</v>
      </c>
      <c r="J360" s="128">
        <v>3058.26</v>
      </c>
      <c r="K360" s="128">
        <v>3051.76</v>
      </c>
      <c r="L360" s="128">
        <v>3047.92</v>
      </c>
      <c r="M360" s="128">
        <v>2984.27</v>
      </c>
      <c r="N360" s="128">
        <v>2983.51</v>
      </c>
      <c r="O360" s="128">
        <v>2935.59</v>
      </c>
      <c r="P360" s="128">
        <v>2921.89</v>
      </c>
      <c r="Q360" s="128">
        <v>2922.08</v>
      </c>
      <c r="R360" s="128">
        <v>2923.78</v>
      </c>
      <c r="S360" s="128">
        <v>3059.33</v>
      </c>
      <c r="T360" s="128">
        <v>3062.86</v>
      </c>
      <c r="U360" s="128">
        <v>2982.74</v>
      </c>
      <c r="V360" s="128">
        <v>2956.72</v>
      </c>
      <c r="W360" s="128">
        <v>2933.2</v>
      </c>
      <c r="X360" s="128">
        <v>2890.08</v>
      </c>
      <c r="Y360" s="128">
        <v>2847.83</v>
      </c>
      <c r="Z360" s="128">
        <v>2818.22</v>
      </c>
    </row>
    <row r="361" spans="2:26" x14ac:dyDescent="0.3">
      <c r="B361" s="127">
        <v>14</v>
      </c>
      <c r="C361" s="128">
        <v>2781.64</v>
      </c>
      <c r="D361" s="128">
        <v>2788.38</v>
      </c>
      <c r="E361" s="128">
        <v>2808.9</v>
      </c>
      <c r="F361" s="128">
        <v>2859.65</v>
      </c>
      <c r="G361" s="128">
        <v>2888.48</v>
      </c>
      <c r="H361" s="128">
        <v>2913.21</v>
      </c>
      <c r="I361" s="128">
        <v>2982.71</v>
      </c>
      <c r="J361" s="128">
        <v>3047.33</v>
      </c>
      <c r="K361" s="128">
        <v>3036.18</v>
      </c>
      <c r="L361" s="128">
        <v>3035.89</v>
      </c>
      <c r="M361" s="128">
        <v>3021</v>
      </c>
      <c r="N361" s="128">
        <v>2983.33</v>
      </c>
      <c r="O361" s="128">
        <v>2983.45</v>
      </c>
      <c r="P361" s="128">
        <v>2982.32</v>
      </c>
      <c r="Q361" s="128">
        <v>2982.76</v>
      </c>
      <c r="R361" s="128">
        <v>2982.56</v>
      </c>
      <c r="S361" s="128">
        <v>3036.18</v>
      </c>
      <c r="T361" s="128">
        <v>3043.1</v>
      </c>
      <c r="U361" s="128">
        <v>2954.68</v>
      </c>
      <c r="V361" s="128">
        <v>2888.14</v>
      </c>
      <c r="W361" s="128">
        <v>2905.58</v>
      </c>
      <c r="X361" s="128">
        <v>2821.31</v>
      </c>
      <c r="Y361" s="128">
        <v>2842.48</v>
      </c>
      <c r="Z361" s="128">
        <v>2811.39</v>
      </c>
    </row>
    <row r="362" spans="2:26" x14ac:dyDescent="0.3">
      <c r="B362" s="127">
        <v>15</v>
      </c>
      <c r="C362" s="128">
        <v>2863.21</v>
      </c>
      <c r="D362" s="128">
        <v>2863.62</v>
      </c>
      <c r="E362" s="128">
        <v>2905.43</v>
      </c>
      <c r="F362" s="128">
        <v>2907.85</v>
      </c>
      <c r="G362" s="128">
        <v>2978.28</v>
      </c>
      <c r="H362" s="128">
        <v>2971.19</v>
      </c>
      <c r="I362" s="128">
        <v>3069.03</v>
      </c>
      <c r="J362" s="128">
        <v>3174.34</v>
      </c>
      <c r="K362" s="128">
        <v>3169.53</v>
      </c>
      <c r="L362" s="128">
        <v>3165.45</v>
      </c>
      <c r="M362" s="128">
        <v>3126.61</v>
      </c>
      <c r="N362" s="128">
        <v>3123.57</v>
      </c>
      <c r="O362" s="128">
        <v>3122.09</v>
      </c>
      <c r="P362" s="128">
        <v>3118.13</v>
      </c>
      <c r="Q362" s="128">
        <v>3132.54</v>
      </c>
      <c r="R362" s="128">
        <v>3134.45</v>
      </c>
      <c r="S362" s="128">
        <v>3171.47</v>
      </c>
      <c r="T362" s="128">
        <v>3174.89</v>
      </c>
      <c r="U362" s="128">
        <v>3104.05</v>
      </c>
      <c r="V362" s="128">
        <v>2898.02</v>
      </c>
      <c r="W362" s="128">
        <v>3032.9</v>
      </c>
      <c r="X362" s="128">
        <v>3031.06</v>
      </c>
      <c r="Y362" s="128">
        <v>2954.69</v>
      </c>
      <c r="Z362" s="128">
        <v>2927.15</v>
      </c>
    </row>
    <row r="363" spans="2:26" x14ac:dyDescent="0.3">
      <c r="B363" s="127">
        <v>16</v>
      </c>
      <c r="C363" s="128">
        <v>3005.62</v>
      </c>
      <c r="D363" s="128">
        <v>2919.02</v>
      </c>
      <c r="E363" s="128">
        <v>2896.61</v>
      </c>
      <c r="F363" s="128">
        <v>2842.28</v>
      </c>
      <c r="G363" s="128">
        <v>2918.88</v>
      </c>
      <c r="H363" s="128">
        <v>3048.81</v>
      </c>
      <c r="I363" s="128">
        <v>3135.31</v>
      </c>
      <c r="J363" s="128">
        <v>3179.21</v>
      </c>
      <c r="K363" s="128">
        <v>3189.08</v>
      </c>
      <c r="L363" s="128">
        <v>3189.49</v>
      </c>
      <c r="M363" s="128">
        <v>3165.72</v>
      </c>
      <c r="N363" s="128">
        <v>3149.23</v>
      </c>
      <c r="O363" s="128">
        <v>3071.88</v>
      </c>
      <c r="P363" s="128">
        <v>3140.51</v>
      </c>
      <c r="Q363" s="128">
        <v>3073.97</v>
      </c>
      <c r="R363" s="128">
        <v>3118.96</v>
      </c>
      <c r="S363" s="128">
        <v>3145.7</v>
      </c>
      <c r="T363" s="128">
        <v>3114.97</v>
      </c>
      <c r="U363" s="128">
        <v>3115.31</v>
      </c>
      <c r="V363" s="128">
        <v>3120.98</v>
      </c>
      <c r="W363" s="128">
        <v>3035.96</v>
      </c>
      <c r="X363" s="128">
        <v>2943.7</v>
      </c>
      <c r="Y363" s="128">
        <v>2912.66</v>
      </c>
      <c r="Z363" s="128">
        <v>2880.97</v>
      </c>
    </row>
    <row r="364" spans="2:26" x14ac:dyDescent="0.3">
      <c r="B364" s="127">
        <v>17</v>
      </c>
      <c r="C364" s="128">
        <v>2709.76</v>
      </c>
      <c r="D364" s="128">
        <v>2670.84</v>
      </c>
      <c r="E364" s="128">
        <v>2660.57</v>
      </c>
      <c r="F364" s="128">
        <v>2558.31</v>
      </c>
      <c r="G364" s="128">
        <v>2796.95</v>
      </c>
      <c r="H364" s="128">
        <v>2970.02</v>
      </c>
      <c r="I364" s="128">
        <v>3002.18</v>
      </c>
      <c r="J364" s="128">
        <v>2985.64</v>
      </c>
      <c r="K364" s="128">
        <v>3077.32</v>
      </c>
      <c r="L364" s="128">
        <v>3081.74</v>
      </c>
      <c r="M364" s="128">
        <v>3052.62</v>
      </c>
      <c r="N364" s="128">
        <v>3076.34</v>
      </c>
      <c r="O364" s="128">
        <v>2978.83</v>
      </c>
      <c r="P364" s="128">
        <v>3062.87</v>
      </c>
      <c r="Q364" s="128">
        <v>3060.47</v>
      </c>
      <c r="R364" s="128">
        <v>3066.9</v>
      </c>
      <c r="S364" s="128">
        <v>3116.69</v>
      </c>
      <c r="T364" s="128">
        <v>3116.62</v>
      </c>
      <c r="U364" s="128">
        <v>3117.13</v>
      </c>
      <c r="V364" s="128">
        <v>3120.91</v>
      </c>
      <c r="W364" s="128">
        <v>3032.44</v>
      </c>
      <c r="X364" s="128">
        <v>2953.91</v>
      </c>
      <c r="Y364" s="128">
        <v>2919.86</v>
      </c>
      <c r="Z364" s="128">
        <v>2830.55</v>
      </c>
    </row>
    <row r="365" spans="2:26" x14ac:dyDescent="0.3">
      <c r="B365" s="127">
        <v>18</v>
      </c>
      <c r="C365" s="128">
        <v>2855.83</v>
      </c>
      <c r="D365" s="128">
        <v>2849.27</v>
      </c>
      <c r="E365" s="128">
        <v>2870.63</v>
      </c>
      <c r="F365" s="128">
        <v>2916.07</v>
      </c>
      <c r="G365" s="128">
        <v>3010.4</v>
      </c>
      <c r="H365" s="128">
        <v>2973.5</v>
      </c>
      <c r="I365" s="128">
        <v>3155.65</v>
      </c>
      <c r="J365" s="128">
        <v>3160.84</v>
      </c>
      <c r="K365" s="128">
        <v>3162.56</v>
      </c>
      <c r="L365" s="128">
        <v>3167.04</v>
      </c>
      <c r="M365" s="128">
        <v>3166.44</v>
      </c>
      <c r="N365" s="128">
        <v>3167.06</v>
      </c>
      <c r="O365" s="128">
        <v>3165.53</v>
      </c>
      <c r="P365" s="128">
        <v>3161.44</v>
      </c>
      <c r="Q365" s="128">
        <v>3125.64</v>
      </c>
      <c r="R365" s="128">
        <v>3124.78</v>
      </c>
      <c r="S365" s="128">
        <v>3163.18</v>
      </c>
      <c r="T365" s="128">
        <v>3165.18</v>
      </c>
      <c r="U365" s="128">
        <v>3118.54</v>
      </c>
      <c r="V365" s="128">
        <v>3084.04</v>
      </c>
      <c r="W365" s="128">
        <v>2953.29</v>
      </c>
      <c r="X365" s="128">
        <v>2933.56</v>
      </c>
      <c r="Y365" s="128">
        <v>2881.34</v>
      </c>
      <c r="Z365" s="128">
        <v>2872.89</v>
      </c>
    </row>
    <row r="366" spans="2:26" x14ac:dyDescent="0.3">
      <c r="B366" s="127">
        <v>19</v>
      </c>
      <c r="C366" s="128">
        <v>2814.59</v>
      </c>
      <c r="D366" s="128">
        <v>2813.03</v>
      </c>
      <c r="E366" s="128">
        <v>2842.97</v>
      </c>
      <c r="F366" s="128">
        <v>2905.32</v>
      </c>
      <c r="G366" s="128">
        <v>2911.99</v>
      </c>
      <c r="H366" s="128">
        <v>2969.8</v>
      </c>
      <c r="I366" s="128">
        <v>3148.95</v>
      </c>
      <c r="J366" s="128">
        <v>3159.98</v>
      </c>
      <c r="K366" s="128">
        <v>3161.86</v>
      </c>
      <c r="L366" s="128">
        <v>3158.96</v>
      </c>
      <c r="M366" s="128">
        <v>3150.73</v>
      </c>
      <c r="N366" s="128">
        <v>3150.67</v>
      </c>
      <c r="O366" s="128">
        <v>3138.6</v>
      </c>
      <c r="P366" s="128">
        <v>3129.03</v>
      </c>
      <c r="Q366" s="128">
        <v>3124.08</v>
      </c>
      <c r="R366" s="128">
        <v>3124.04</v>
      </c>
      <c r="S366" s="128">
        <v>3160.47</v>
      </c>
      <c r="T366" s="128">
        <v>3184.99</v>
      </c>
      <c r="U366" s="128">
        <v>3103.06</v>
      </c>
      <c r="V366" s="128">
        <v>3098.94</v>
      </c>
      <c r="W366" s="128">
        <v>3031.54</v>
      </c>
      <c r="X366" s="128">
        <v>2956.56</v>
      </c>
      <c r="Y366" s="128">
        <v>2916.58</v>
      </c>
      <c r="Z366" s="128">
        <v>2851.53</v>
      </c>
    </row>
    <row r="367" spans="2:26" x14ac:dyDescent="0.3">
      <c r="B367" s="127">
        <v>20</v>
      </c>
      <c r="C367" s="128">
        <v>2739.33</v>
      </c>
      <c r="D367" s="128">
        <v>2758.28</v>
      </c>
      <c r="E367" s="128">
        <v>2863.37</v>
      </c>
      <c r="F367" s="128">
        <v>2908.66</v>
      </c>
      <c r="G367" s="128">
        <v>2912.82</v>
      </c>
      <c r="H367" s="128">
        <v>2923.53</v>
      </c>
      <c r="I367" s="128">
        <v>3077.68</v>
      </c>
      <c r="J367" s="128">
        <v>3154.54</v>
      </c>
      <c r="K367" s="128">
        <v>3156.61</v>
      </c>
      <c r="L367" s="128">
        <v>3158.23</v>
      </c>
      <c r="M367" s="128">
        <v>3158.21</v>
      </c>
      <c r="N367" s="128">
        <v>3159.33</v>
      </c>
      <c r="O367" s="128">
        <v>3142.72</v>
      </c>
      <c r="P367" s="128">
        <v>3137.12</v>
      </c>
      <c r="Q367" s="128">
        <v>3144.04</v>
      </c>
      <c r="R367" s="128">
        <v>3135.59</v>
      </c>
      <c r="S367" s="128">
        <v>3161.03</v>
      </c>
      <c r="T367" s="128">
        <v>3158.73</v>
      </c>
      <c r="U367" s="128">
        <v>3100.2</v>
      </c>
      <c r="V367" s="128">
        <v>3094.45</v>
      </c>
      <c r="W367" s="128">
        <v>2955.8</v>
      </c>
      <c r="X367" s="128">
        <v>2948.78</v>
      </c>
      <c r="Y367" s="128">
        <v>2903.43</v>
      </c>
      <c r="Z367" s="128">
        <v>2820.56</v>
      </c>
    </row>
    <row r="368" spans="2:26" x14ac:dyDescent="0.3">
      <c r="B368" s="127">
        <v>21</v>
      </c>
      <c r="C368" s="128">
        <v>2774.37</v>
      </c>
      <c r="D368" s="128">
        <v>2785.17</v>
      </c>
      <c r="E368" s="128">
        <v>2828.92</v>
      </c>
      <c r="F368" s="128">
        <v>2909.5</v>
      </c>
      <c r="G368" s="128">
        <v>2912.12</v>
      </c>
      <c r="H368" s="128">
        <v>2950.93</v>
      </c>
      <c r="I368" s="128">
        <v>2994.19</v>
      </c>
      <c r="J368" s="128">
        <v>3189.01</v>
      </c>
      <c r="K368" s="128">
        <v>3295.75</v>
      </c>
      <c r="L368" s="128">
        <v>3297.91</v>
      </c>
      <c r="M368" s="128">
        <v>3226.4</v>
      </c>
      <c r="N368" s="128">
        <v>3325.68</v>
      </c>
      <c r="O368" s="128">
        <v>3273.63</v>
      </c>
      <c r="P368" s="128">
        <v>3274.22</v>
      </c>
      <c r="Q368" s="128">
        <v>3271.33</v>
      </c>
      <c r="R368" s="128">
        <v>3270.87</v>
      </c>
      <c r="S368" s="128">
        <v>3266.27</v>
      </c>
      <c r="T368" s="128">
        <v>3264.53</v>
      </c>
      <c r="U368" s="128">
        <v>3121.49</v>
      </c>
      <c r="V368" s="128">
        <v>3193.58</v>
      </c>
      <c r="W368" s="128">
        <v>3099.9</v>
      </c>
      <c r="X368" s="128">
        <v>2953.78</v>
      </c>
      <c r="Y368" s="128">
        <v>2905.84</v>
      </c>
      <c r="Z368" s="128">
        <v>2800.63</v>
      </c>
    </row>
    <row r="369" spans="2:26" x14ac:dyDescent="0.3">
      <c r="B369" s="127">
        <v>22</v>
      </c>
      <c r="C369" s="128">
        <v>2793.07</v>
      </c>
      <c r="D369" s="128">
        <v>2797.66</v>
      </c>
      <c r="E369" s="128">
        <v>2786.34</v>
      </c>
      <c r="F369" s="128">
        <v>2898.16</v>
      </c>
      <c r="G369" s="128">
        <v>2908.5</v>
      </c>
      <c r="H369" s="128">
        <v>2962.24</v>
      </c>
      <c r="I369" s="128">
        <v>3062.59</v>
      </c>
      <c r="J369" s="128">
        <v>3248.33</v>
      </c>
      <c r="K369" s="128">
        <v>3331.97</v>
      </c>
      <c r="L369" s="128">
        <v>3332.66</v>
      </c>
      <c r="M369" s="128">
        <v>3327.12</v>
      </c>
      <c r="N369" s="128">
        <v>3326.67</v>
      </c>
      <c r="O369" s="128">
        <v>3287.08</v>
      </c>
      <c r="P369" s="128">
        <v>3280.82</v>
      </c>
      <c r="Q369" s="128">
        <v>3237.87</v>
      </c>
      <c r="R369" s="128">
        <v>3234.11</v>
      </c>
      <c r="S369" s="128">
        <v>3241.43</v>
      </c>
      <c r="T369" s="128">
        <v>3239.82</v>
      </c>
      <c r="U369" s="128">
        <v>3218.31</v>
      </c>
      <c r="V369" s="128">
        <v>3225.24</v>
      </c>
      <c r="W369" s="128">
        <v>3129</v>
      </c>
      <c r="X369" s="128">
        <v>2956.18</v>
      </c>
      <c r="Y369" s="128">
        <v>2902.3</v>
      </c>
      <c r="Z369" s="128">
        <v>2826.75</v>
      </c>
    </row>
    <row r="370" spans="2:26" x14ac:dyDescent="0.3">
      <c r="B370" s="127">
        <v>23</v>
      </c>
      <c r="C370" s="128">
        <v>2881.17</v>
      </c>
      <c r="D370" s="128">
        <v>2779.07</v>
      </c>
      <c r="E370" s="128">
        <v>2766.77</v>
      </c>
      <c r="F370" s="128">
        <v>2817.26</v>
      </c>
      <c r="G370" s="128">
        <v>2873.7</v>
      </c>
      <c r="H370" s="128">
        <v>2917.98</v>
      </c>
      <c r="I370" s="128">
        <v>2970.97</v>
      </c>
      <c r="J370" s="128">
        <v>3122.89</v>
      </c>
      <c r="K370" s="128">
        <v>3256.15</v>
      </c>
      <c r="L370" s="128">
        <v>3255.92</v>
      </c>
      <c r="M370" s="128">
        <v>3378.73</v>
      </c>
      <c r="N370" s="128">
        <v>3270.89</v>
      </c>
      <c r="O370" s="128">
        <v>3255.19</v>
      </c>
      <c r="P370" s="128">
        <v>3223.56</v>
      </c>
      <c r="Q370" s="128">
        <v>3223.12</v>
      </c>
      <c r="R370" s="128">
        <v>3140.27</v>
      </c>
      <c r="S370" s="128">
        <v>3123.89</v>
      </c>
      <c r="T370" s="128">
        <v>3262.83</v>
      </c>
      <c r="U370" s="128">
        <v>3131.5</v>
      </c>
      <c r="V370" s="128">
        <v>3235.26</v>
      </c>
      <c r="W370" s="128">
        <v>3121.25</v>
      </c>
      <c r="X370" s="128">
        <v>2981.25</v>
      </c>
      <c r="Y370" s="128">
        <v>2896.39</v>
      </c>
      <c r="Z370" s="128">
        <v>2785.76</v>
      </c>
    </row>
    <row r="371" spans="2:26" x14ac:dyDescent="0.3">
      <c r="B371" s="127">
        <v>24</v>
      </c>
      <c r="C371" s="128">
        <v>2712.13</v>
      </c>
      <c r="D371" s="128">
        <v>2704.16</v>
      </c>
      <c r="E371" s="128">
        <v>2738.7</v>
      </c>
      <c r="F371" s="128">
        <v>2781.42</v>
      </c>
      <c r="G371" s="128">
        <v>2783.3</v>
      </c>
      <c r="H371" s="128">
        <v>2867.72</v>
      </c>
      <c r="I371" s="128">
        <v>2882.45</v>
      </c>
      <c r="J371" s="128">
        <v>2915.15</v>
      </c>
      <c r="K371" s="128">
        <v>2915.91</v>
      </c>
      <c r="L371" s="128">
        <v>3017.39</v>
      </c>
      <c r="M371" s="128">
        <v>3028.67</v>
      </c>
      <c r="N371" s="128">
        <v>3021.14</v>
      </c>
      <c r="O371" s="128">
        <v>2962.5</v>
      </c>
      <c r="P371" s="128">
        <v>2963.35</v>
      </c>
      <c r="Q371" s="128">
        <v>3046.6</v>
      </c>
      <c r="R371" s="128">
        <v>3051.03</v>
      </c>
      <c r="S371" s="128">
        <v>3079</v>
      </c>
      <c r="T371" s="128">
        <v>3092.69</v>
      </c>
      <c r="U371" s="128">
        <v>3103.95</v>
      </c>
      <c r="V371" s="128">
        <v>3108.78</v>
      </c>
      <c r="W371" s="128">
        <v>3101.9</v>
      </c>
      <c r="X371" s="128">
        <v>2959.41</v>
      </c>
      <c r="Y371" s="128">
        <v>2813.48</v>
      </c>
      <c r="Z371" s="128">
        <v>2709.11</v>
      </c>
    </row>
    <row r="372" spans="2:26" x14ac:dyDescent="0.3">
      <c r="B372" s="127">
        <v>25</v>
      </c>
      <c r="C372" s="128">
        <v>2827.7</v>
      </c>
      <c r="D372" s="128">
        <v>2811.05</v>
      </c>
      <c r="E372" s="128">
        <v>2830.53</v>
      </c>
      <c r="F372" s="128">
        <v>2891.72</v>
      </c>
      <c r="G372" s="128">
        <v>2896.83</v>
      </c>
      <c r="H372" s="128">
        <v>2930</v>
      </c>
      <c r="I372" s="128">
        <v>3081.81</v>
      </c>
      <c r="J372" s="128">
        <v>3279.94</v>
      </c>
      <c r="K372" s="128">
        <v>3372.51</v>
      </c>
      <c r="L372" s="128">
        <v>3287.21</v>
      </c>
      <c r="M372" s="128">
        <v>3285.86</v>
      </c>
      <c r="N372" s="128">
        <v>3284.13</v>
      </c>
      <c r="O372" s="128">
        <v>3283.14</v>
      </c>
      <c r="P372" s="128">
        <v>3283.5</v>
      </c>
      <c r="Q372" s="128">
        <v>3382.64</v>
      </c>
      <c r="R372" s="128">
        <v>3373.15</v>
      </c>
      <c r="S372" s="128">
        <v>3251.89</v>
      </c>
      <c r="T372" s="128">
        <v>3258.64</v>
      </c>
      <c r="U372" s="128">
        <v>3228.1</v>
      </c>
      <c r="V372" s="128">
        <v>3235.66</v>
      </c>
      <c r="W372" s="128">
        <v>3167.53</v>
      </c>
      <c r="X372" s="128">
        <v>3074.4</v>
      </c>
      <c r="Y372" s="128">
        <v>2907.55</v>
      </c>
      <c r="Z372" s="128">
        <v>2831.78</v>
      </c>
    </row>
    <row r="373" spans="2:26" x14ac:dyDescent="0.3">
      <c r="B373" s="127">
        <v>26</v>
      </c>
      <c r="C373" s="128">
        <v>2689.42</v>
      </c>
      <c r="D373" s="128">
        <v>2681.2</v>
      </c>
      <c r="E373" s="128">
        <v>2771.59</v>
      </c>
      <c r="F373" s="128">
        <v>2790.72</v>
      </c>
      <c r="G373" s="128">
        <v>2871.15</v>
      </c>
      <c r="H373" s="128">
        <v>2904.21</v>
      </c>
      <c r="I373" s="128">
        <v>2946.03</v>
      </c>
      <c r="J373" s="128">
        <v>3105.56</v>
      </c>
      <c r="K373" s="128">
        <v>3156.02</v>
      </c>
      <c r="L373" s="128">
        <v>3153.45</v>
      </c>
      <c r="M373" s="128">
        <v>3112.21</v>
      </c>
      <c r="N373" s="128">
        <v>3131.98</v>
      </c>
      <c r="O373" s="128">
        <v>3097.44</v>
      </c>
      <c r="P373" s="128">
        <v>3091.81</v>
      </c>
      <c r="Q373" s="128">
        <v>3125.16</v>
      </c>
      <c r="R373" s="128">
        <v>3133.9</v>
      </c>
      <c r="S373" s="128">
        <v>3143.99</v>
      </c>
      <c r="T373" s="128">
        <v>3103.08</v>
      </c>
      <c r="U373" s="128">
        <v>3084.12</v>
      </c>
      <c r="V373" s="128">
        <v>3092.51</v>
      </c>
      <c r="W373" s="128">
        <v>3046.87</v>
      </c>
      <c r="X373" s="128">
        <v>2924.15</v>
      </c>
      <c r="Y373" s="128">
        <v>2804.48</v>
      </c>
      <c r="Z373" s="128">
        <v>2717.88</v>
      </c>
    </row>
    <row r="374" spans="2:26" x14ac:dyDescent="0.3">
      <c r="B374" s="127">
        <v>27</v>
      </c>
      <c r="C374" s="128">
        <v>2745.48</v>
      </c>
      <c r="D374" s="128">
        <v>2739.55</v>
      </c>
      <c r="E374" s="128">
        <v>2755.95</v>
      </c>
      <c r="F374" s="128">
        <v>2767.03</v>
      </c>
      <c r="G374" s="128">
        <v>2839.81</v>
      </c>
      <c r="H374" s="128">
        <v>2893.46</v>
      </c>
      <c r="I374" s="128">
        <v>2950.6</v>
      </c>
      <c r="J374" s="128">
        <v>3103.02</v>
      </c>
      <c r="K374" s="128">
        <v>3063.55</v>
      </c>
      <c r="L374" s="128">
        <v>3093.88</v>
      </c>
      <c r="M374" s="128">
        <v>2996.19</v>
      </c>
      <c r="N374" s="128">
        <v>3107.25</v>
      </c>
      <c r="O374" s="128">
        <v>3056.21</v>
      </c>
      <c r="P374" s="128">
        <v>3103.82</v>
      </c>
      <c r="Q374" s="128">
        <v>3076.54</v>
      </c>
      <c r="R374" s="128">
        <v>3076.03</v>
      </c>
      <c r="S374" s="128">
        <v>3081.94</v>
      </c>
      <c r="T374" s="128">
        <v>3095.99</v>
      </c>
      <c r="U374" s="128">
        <v>3001.2</v>
      </c>
      <c r="V374" s="128">
        <v>2987.93</v>
      </c>
      <c r="W374" s="128">
        <v>2953.57</v>
      </c>
      <c r="X374" s="128">
        <v>2902.95</v>
      </c>
      <c r="Y374" s="128">
        <v>2856.55</v>
      </c>
      <c r="Z374" s="128">
        <v>2755</v>
      </c>
    </row>
    <row r="375" spans="2:26" x14ac:dyDescent="0.3">
      <c r="B375" s="127">
        <v>28</v>
      </c>
      <c r="C375" s="128">
        <v>2783.38</v>
      </c>
      <c r="D375" s="128">
        <v>2769.09</v>
      </c>
      <c r="E375" s="128">
        <v>2802.01</v>
      </c>
      <c r="F375" s="128">
        <v>2839.18</v>
      </c>
      <c r="G375" s="128">
        <v>2889.88</v>
      </c>
      <c r="H375" s="128">
        <v>2953.05</v>
      </c>
      <c r="I375" s="128">
        <v>3147.81</v>
      </c>
      <c r="J375" s="128">
        <v>3158.66</v>
      </c>
      <c r="K375" s="128">
        <v>3233.8</v>
      </c>
      <c r="L375" s="128">
        <v>3207.29</v>
      </c>
      <c r="M375" s="128">
        <v>3198.19</v>
      </c>
      <c r="N375" s="128">
        <v>3200.76</v>
      </c>
      <c r="O375" s="128">
        <v>3175.74</v>
      </c>
      <c r="P375" s="128">
        <v>3170.25</v>
      </c>
      <c r="Q375" s="128">
        <v>3164.31</v>
      </c>
      <c r="R375" s="128">
        <v>3160.3</v>
      </c>
      <c r="S375" s="128">
        <v>3173.42</v>
      </c>
      <c r="T375" s="128">
        <v>3206.95</v>
      </c>
      <c r="U375" s="128">
        <v>3140.1</v>
      </c>
      <c r="V375" s="128">
        <v>3209.13</v>
      </c>
      <c r="W375" s="128">
        <v>3122.56</v>
      </c>
      <c r="X375" s="128">
        <v>2843.52</v>
      </c>
      <c r="Y375" s="128">
        <v>2750.01</v>
      </c>
      <c r="Z375" s="128">
        <v>2748.76</v>
      </c>
    </row>
    <row r="376" spans="2:26" x14ac:dyDescent="0.3">
      <c r="B376" s="127">
        <v>29</v>
      </c>
      <c r="C376" s="128">
        <v>2761.11</v>
      </c>
      <c r="D376" s="128">
        <v>2751.97</v>
      </c>
      <c r="E376" s="128">
        <v>2732.31</v>
      </c>
      <c r="F376" s="128">
        <v>2744.12</v>
      </c>
      <c r="G376" s="128">
        <v>2880.86</v>
      </c>
      <c r="H376" s="128">
        <v>2929.64</v>
      </c>
      <c r="I376" s="128">
        <v>3021.86</v>
      </c>
      <c r="J376" s="128">
        <v>3164.91</v>
      </c>
      <c r="K376" s="128">
        <v>3188.66</v>
      </c>
      <c r="L376" s="128">
        <v>3254.74</v>
      </c>
      <c r="M376" s="128">
        <v>3227.08</v>
      </c>
      <c r="N376" s="128">
        <v>3249.09</v>
      </c>
      <c r="O376" s="128">
        <v>3209.97</v>
      </c>
      <c r="P376" s="128">
        <v>3208.21</v>
      </c>
      <c r="Q376" s="128">
        <v>3203.68</v>
      </c>
      <c r="R376" s="128">
        <v>3183.12</v>
      </c>
      <c r="S376" s="128">
        <v>3190.48</v>
      </c>
      <c r="T376" s="128">
        <v>3215.5</v>
      </c>
      <c r="U376" s="128">
        <v>3141.61</v>
      </c>
      <c r="V376" s="128">
        <v>3151.32</v>
      </c>
      <c r="W376" s="128">
        <v>3079.23</v>
      </c>
      <c r="X376" s="128">
        <v>2987.04</v>
      </c>
      <c r="Y376" s="128">
        <v>2897.35</v>
      </c>
      <c r="Z376" s="128">
        <v>2785.86</v>
      </c>
    </row>
    <row r="377" spans="2:26" ht="15.75" customHeight="1" x14ac:dyDescent="0.3">
      <c r="B377" s="127">
        <v>30</v>
      </c>
      <c r="C377" s="128">
        <v>2866.64</v>
      </c>
      <c r="D377" s="128">
        <v>2847.66</v>
      </c>
      <c r="E377" s="128">
        <v>2812.77</v>
      </c>
      <c r="F377" s="128">
        <v>2802.84</v>
      </c>
      <c r="G377" s="128">
        <v>2860.64</v>
      </c>
      <c r="H377" s="128">
        <v>2889.32</v>
      </c>
      <c r="I377" s="128">
        <v>2905.86</v>
      </c>
      <c r="J377" s="128">
        <v>2912.11</v>
      </c>
      <c r="K377" s="128">
        <v>2978.89</v>
      </c>
      <c r="L377" s="128">
        <v>2992.15</v>
      </c>
      <c r="M377" s="128">
        <v>3078.58</v>
      </c>
      <c r="N377" s="128">
        <v>3077.82</v>
      </c>
      <c r="O377" s="128">
        <v>2991.8</v>
      </c>
      <c r="P377" s="128">
        <v>3053.94</v>
      </c>
      <c r="Q377" s="128">
        <v>3076.15</v>
      </c>
      <c r="R377" s="128">
        <v>3072.11</v>
      </c>
      <c r="S377" s="128">
        <v>3090.02</v>
      </c>
      <c r="T377" s="128">
        <v>3113.22</v>
      </c>
      <c r="U377" s="128">
        <v>3078.4</v>
      </c>
      <c r="V377" s="128">
        <v>3099.14</v>
      </c>
      <c r="W377" s="128">
        <v>3076.45</v>
      </c>
      <c r="X377" s="128">
        <v>2958.08</v>
      </c>
      <c r="Y377" s="128">
        <v>2886.03</v>
      </c>
      <c r="Z377" s="128">
        <v>2847.48</v>
      </c>
    </row>
    <row r="378" spans="2:26" hidden="1" x14ac:dyDescent="0.3">
      <c r="B378" s="127">
        <v>31</v>
      </c>
      <c r="C378" s="128" t="e">
        <v>#N/A</v>
      </c>
      <c r="D378" s="128" t="e">
        <v>#N/A</v>
      </c>
      <c r="E378" s="128" t="e">
        <v>#N/A</v>
      </c>
      <c r="F378" s="128" t="e">
        <v>#N/A</v>
      </c>
      <c r="G378" s="128" t="e">
        <v>#N/A</v>
      </c>
      <c r="H378" s="128" t="e">
        <v>#N/A</v>
      </c>
      <c r="I378" s="128" t="e">
        <v>#N/A</v>
      </c>
      <c r="J378" s="128" t="e">
        <v>#N/A</v>
      </c>
      <c r="K378" s="128" t="e">
        <v>#N/A</v>
      </c>
      <c r="L378" s="128" t="e">
        <v>#N/A</v>
      </c>
      <c r="M378" s="128" t="e">
        <v>#N/A</v>
      </c>
      <c r="N378" s="128" t="e">
        <v>#N/A</v>
      </c>
      <c r="O378" s="128" t="e">
        <v>#N/A</v>
      </c>
      <c r="P378" s="128" t="e">
        <v>#N/A</v>
      </c>
      <c r="Q378" s="128" t="e">
        <v>#N/A</v>
      </c>
      <c r="R378" s="128" t="e">
        <v>#N/A</v>
      </c>
      <c r="S378" s="128" t="e">
        <v>#N/A</v>
      </c>
      <c r="T378" s="128" t="e">
        <v>#N/A</v>
      </c>
      <c r="U378" s="128" t="e">
        <v>#N/A</v>
      </c>
      <c r="V378" s="128" t="e">
        <v>#N/A</v>
      </c>
      <c r="W378" s="128" t="e">
        <v>#N/A</v>
      </c>
      <c r="X378" s="128" t="e">
        <v>#N/A</v>
      </c>
      <c r="Y378" s="128" t="e">
        <v>#N/A</v>
      </c>
      <c r="Z378" s="128" t="e">
        <v>#N/A</v>
      </c>
    </row>
    <row r="380" spans="2:26" x14ac:dyDescent="0.3">
      <c r="B380" s="141" t="s">
        <v>69</v>
      </c>
      <c r="C380" s="142" t="s">
        <v>70</v>
      </c>
      <c r="D380" s="142"/>
      <c r="E380" s="142"/>
      <c r="F380" s="142"/>
      <c r="G380" s="142"/>
      <c r="H380" s="142"/>
      <c r="I380" s="142"/>
      <c r="J380" s="142"/>
      <c r="K380" s="142"/>
      <c r="L380" s="142"/>
      <c r="M380" s="142"/>
      <c r="N380" s="142"/>
      <c r="O380" s="142"/>
      <c r="P380" s="142"/>
      <c r="Q380" s="142"/>
      <c r="R380" s="142"/>
      <c r="S380" s="142"/>
      <c r="T380" s="142"/>
      <c r="U380" s="142"/>
      <c r="V380" s="142"/>
      <c r="W380" s="142"/>
      <c r="X380" s="142"/>
      <c r="Y380" s="142"/>
      <c r="Z380" s="142"/>
    </row>
    <row r="381" spans="2:26" x14ac:dyDescent="0.3">
      <c r="B381" s="138" t="s">
        <v>64</v>
      </c>
      <c r="C381" s="88">
        <v>0</v>
      </c>
      <c r="D381" s="88">
        <v>4.1666666666666664E-2</v>
      </c>
      <c r="E381" s="88">
        <v>8.3333333333333329E-2</v>
      </c>
      <c r="F381" s="88">
        <v>0.125</v>
      </c>
      <c r="G381" s="88">
        <v>0.16666666666666666</v>
      </c>
      <c r="H381" s="88">
        <v>0.20833333333333334</v>
      </c>
      <c r="I381" s="88">
        <v>0.25</v>
      </c>
      <c r="J381" s="88">
        <v>0.29166666666666669</v>
      </c>
      <c r="K381" s="88">
        <v>0.33333333333333331</v>
      </c>
      <c r="L381" s="88">
        <v>0.375</v>
      </c>
      <c r="M381" s="88">
        <v>0.41666666666666669</v>
      </c>
      <c r="N381" s="88">
        <v>0.45833333333333331</v>
      </c>
      <c r="O381" s="88">
        <v>0.5</v>
      </c>
      <c r="P381" s="88">
        <v>0.54166666666666663</v>
      </c>
      <c r="Q381" s="88">
        <v>0.58333333333333337</v>
      </c>
      <c r="R381" s="88">
        <v>0.625</v>
      </c>
      <c r="S381" s="88">
        <v>0.66666666666666663</v>
      </c>
      <c r="T381" s="88">
        <v>0.70833333333333337</v>
      </c>
      <c r="U381" s="88">
        <v>0.75</v>
      </c>
      <c r="V381" s="88">
        <v>0.79166666666666663</v>
      </c>
      <c r="W381" s="88">
        <v>0.83333333333333337</v>
      </c>
      <c r="X381" s="88">
        <v>0.875</v>
      </c>
      <c r="Y381" s="88">
        <v>0.91666666666666663</v>
      </c>
      <c r="Z381" s="88">
        <v>0.95833333333333337</v>
      </c>
    </row>
    <row r="382" spans="2:26" x14ac:dyDescent="0.3">
      <c r="B382" s="139"/>
      <c r="C382" s="89" t="s">
        <v>65</v>
      </c>
      <c r="D382" s="89" t="s">
        <v>65</v>
      </c>
      <c r="E382" s="89" t="s">
        <v>65</v>
      </c>
      <c r="F382" s="89" t="s">
        <v>65</v>
      </c>
      <c r="G382" s="89" t="s">
        <v>65</v>
      </c>
      <c r="H382" s="89" t="s">
        <v>65</v>
      </c>
      <c r="I382" s="89" t="s">
        <v>65</v>
      </c>
      <c r="J382" s="89" t="s">
        <v>65</v>
      </c>
      <c r="K382" s="89" t="s">
        <v>65</v>
      </c>
      <c r="L382" s="89" t="s">
        <v>65</v>
      </c>
      <c r="M382" s="89" t="s">
        <v>65</v>
      </c>
      <c r="N382" s="89" t="s">
        <v>65</v>
      </c>
      <c r="O382" s="89" t="s">
        <v>65</v>
      </c>
      <c r="P382" s="89" t="s">
        <v>65</v>
      </c>
      <c r="Q382" s="89" t="s">
        <v>65</v>
      </c>
      <c r="R382" s="89" t="s">
        <v>65</v>
      </c>
      <c r="S382" s="89" t="s">
        <v>65</v>
      </c>
      <c r="T382" s="89" t="s">
        <v>65</v>
      </c>
      <c r="U382" s="89" t="s">
        <v>65</v>
      </c>
      <c r="V382" s="89" t="s">
        <v>65</v>
      </c>
      <c r="W382" s="89" t="s">
        <v>65</v>
      </c>
      <c r="X382" s="89" t="s">
        <v>65</v>
      </c>
      <c r="Y382" s="89" t="s">
        <v>65</v>
      </c>
      <c r="Z382" s="89" t="s">
        <v>66</v>
      </c>
    </row>
    <row r="383" spans="2:26" x14ac:dyDescent="0.3">
      <c r="B383" s="140"/>
      <c r="C383" s="90">
        <v>4.1666666666666664E-2</v>
      </c>
      <c r="D383" s="90">
        <v>8.3333333333333329E-2</v>
      </c>
      <c r="E383" s="90">
        <v>0.125</v>
      </c>
      <c r="F383" s="90">
        <v>0.16666666666666666</v>
      </c>
      <c r="G383" s="90">
        <v>0.20833333333333334</v>
      </c>
      <c r="H383" s="90">
        <v>0.25</v>
      </c>
      <c r="I383" s="90">
        <v>0.29166666666666669</v>
      </c>
      <c r="J383" s="90">
        <v>0.33333333333333331</v>
      </c>
      <c r="K383" s="90">
        <v>0.375</v>
      </c>
      <c r="L383" s="90">
        <v>0.41666666666666669</v>
      </c>
      <c r="M383" s="90">
        <v>0.45833333333333331</v>
      </c>
      <c r="N383" s="90">
        <v>0.5</v>
      </c>
      <c r="O383" s="90">
        <v>0.54166666666666663</v>
      </c>
      <c r="P383" s="90">
        <v>0.58333333333333337</v>
      </c>
      <c r="Q383" s="90">
        <v>0.625</v>
      </c>
      <c r="R383" s="90">
        <v>0.66666666666666663</v>
      </c>
      <c r="S383" s="90">
        <v>0.70833333333333337</v>
      </c>
      <c r="T383" s="90">
        <v>0.75</v>
      </c>
      <c r="U383" s="90">
        <v>0.79166666666666663</v>
      </c>
      <c r="V383" s="90">
        <v>0.83333333333333337</v>
      </c>
      <c r="W383" s="90">
        <v>0.875</v>
      </c>
      <c r="X383" s="90">
        <v>0.91666666666666663</v>
      </c>
      <c r="Y383" s="90">
        <v>0.95833333333333337</v>
      </c>
      <c r="Z383" s="90">
        <v>0</v>
      </c>
    </row>
    <row r="384" spans="2:26" x14ac:dyDescent="0.3">
      <c r="B384" s="127">
        <v>1</v>
      </c>
      <c r="C384" s="128">
        <v>2807.31</v>
      </c>
      <c r="D384" s="128">
        <v>2803.01</v>
      </c>
      <c r="E384" s="128">
        <v>2819.25</v>
      </c>
      <c r="F384" s="128">
        <v>2869.21</v>
      </c>
      <c r="G384" s="128">
        <v>2916.21</v>
      </c>
      <c r="H384" s="128">
        <v>2992.51</v>
      </c>
      <c r="I384" s="128">
        <v>3012.43</v>
      </c>
      <c r="J384" s="128">
        <v>3024.77</v>
      </c>
      <c r="K384" s="128">
        <v>3028.74</v>
      </c>
      <c r="L384" s="128">
        <v>3035.76</v>
      </c>
      <c r="M384" s="128">
        <v>3035.99</v>
      </c>
      <c r="N384" s="128">
        <v>3036.92</v>
      </c>
      <c r="O384" s="128">
        <v>3026.35</v>
      </c>
      <c r="P384" s="128">
        <v>3032.69</v>
      </c>
      <c r="Q384" s="128">
        <v>3067.87</v>
      </c>
      <c r="R384" s="128">
        <v>3074.38</v>
      </c>
      <c r="S384" s="128">
        <v>3136.31</v>
      </c>
      <c r="T384" s="128">
        <v>3079.79</v>
      </c>
      <c r="U384" s="128">
        <v>3081.98</v>
      </c>
      <c r="V384" s="128">
        <v>2994.07</v>
      </c>
      <c r="W384" s="128">
        <v>2963.37</v>
      </c>
      <c r="X384" s="128">
        <v>2709.53</v>
      </c>
      <c r="Y384" s="128">
        <v>2853.35</v>
      </c>
      <c r="Z384" s="128">
        <v>2817.89</v>
      </c>
    </row>
    <row r="385" spans="2:26" x14ac:dyDescent="0.3">
      <c r="B385" s="127">
        <v>2</v>
      </c>
      <c r="C385" s="128">
        <v>2831.8</v>
      </c>
      <c r="D385" s="128">
        <v>2817.87</v>
      </c>
      <c r="E385" s="128">
        <v>2828.95</v>
      </c>
      <c r="F385" s="128">
        <v>2820.23</v>
      </c>
      <c r="G385" s="128">
        <v>2896.02</v>
      </c>
      <c r="H385" s="128">
        <v>2974</v>
      </c>
      <c r="I385" s="128">
        <v>3017.36</v>
      </c>
      <c r="J385" s="128">
        <v>3078.7</v>
      </c>
      <c r="K385" s="128">
        <v>3156.29</v>
      </c>
      <c r="L385" s="128">
        <v>3168.46</v>
      </c>
      <c r="M385" s="128">
        <v>3165.81</v>
      </c>
      <c r="N385" s="128">
        <v>3166.14</v>
      </c>
      <c r="O385" s="128">
        <v>3182.11</v>
      </c>
      <c r="P385" s="128">
        <v>3176.13</v>
      </c>
      <c r="Q385" s="128">
        <v>3183.02</v>
      </c>
      <c r="R385" s="128">
        <v>3170.05</v>
      </c>
      <c r="S385" s="128">
        <v>3190.45</v>
      </c>
      <c r="T385" s="128">
        <v>3194.37</v>
      </c>
      <c r="U385" s="128">
        <v>3128.87</v>
      </c>
      <c r="V385" s="128">
        <v>3010.81</v>
      </c>
      <c r="W385" s="128">
        <v>2999.44</v>
      </c>
      <c r="X385" s="128">
        <v>2964.47</v>
      </c>
      <c r="Y385" s="128">
        <v>2893.62</v>
      </c>
      <c r="Z385" s="128">
        <v>2848.58</v>
      </c>
    </row>
    <row r="386" spans="2:26" x14ac:dyDescent="0.3">
      <c r="B386" s="127">
        <v>3</v>
      </c>
      <c r="C386" s="128">
        <v>2884.48</v>
      </c>
      <c r="D386" s="128">
        <v>2882.38</v>
      </c>
      <c r="E386" s="128">
        <v>2885.42</v>
      </c>
      <c r="F386" s="128">
        <v>2868.16</v>
      </c>
      <c r="G386" s="128">
        <v>2917.82</v>
      </c>
      <c r="H386" s="128">
        <v>2975.06</v>
      </c>
      <c r="I386" s="128">
        <v>2981.08</v>
      </c>
      <c r="J386" s="128">
        <v>2984.01</v>
      </c>
      <c r="K386" s="128">
        <v>3045.5</v>
      </c>
      <c r="L386" s="128">
        <v>3057.93</v>
      </c>
      <c r="M386" s="128">
        <v>3049.46</v>
      </c>
      <c r="N386" s="128">
        <v>3055.14</v>
      </c>
      <c r="O386" s="128">
        <v>3036.18</v>
      </c>
      <c r="P386" s="128">
        <v>3081.1</v>
      </c>
      <c r="Q386" s="128">
        <v>3084.57</v>
      </c>
      <c r="R386" s="128">
        <v>3104.5</v>
      </c>
      <c r="S386" s="128">
        <v>3170.32</v>
      </c>
      <c r="T386" s="128">
        <v>3193.5</v>
      </c>
      <c r="U386" s="128">
        <v>3165.28</v>
      </c>
      <c r="V386" s="128">
        <v>3162.94</v>
      </c>
      <c r="W386" s="128">
        <v>2991.89</v>
      </c>
      <c r="X386" s="128">
        <v>2974.82</v>
      </c>
      <c r="Y386" s="128">
        <v>2953.2</v>
      </c>
      <c r="Z386" s="128">
        <v>2901.34</v>
      </c>
    </row>
    <row r="387" spans="2:26" x14ac:dyDescent="0.3">
      <c r="B387" s="127">
        <v>4</v>
      </c>
      <c r="C387" s="128">
        <v>2929.95</v>
      </c>
      <c r="D387" s="128">
        <v>2930</v>
      </c>
      <c r="E387" s="128">
        <v>2965.92</v>
      </c>
      <c r="F387" s="128">
        <v>2973.35</v>
      </c>
      <c r="G387" s="128">
        <v>3004.94</v>
      </c>
      <c r="H387" s="128">
        <v>3486.66</v>
      </c>
      <c r="I387" s="128">
        <v>3126.46</v>
      </c>
      <c r="J387" s="128">
        <v>3118.58</v>
      </c>
      <c r="K387" s="128">
        <v>3127.06</v>
      </c>
      <c r="L387" s="128">
        <v>3123.04</v>
      </c>
      <c r="M387" s="128">
        <v>3100.69</v>
      </c>
      <c r="N387" s="128">
        <v>3115.09</v>
      </c>
      <c r="O387" s="128">
        <v>3111.88</v>
      </c>
      <c r="P387" s="128">
        <v>3117.88</v>
      </c>
      <c r="Q387" s="128">
        <v>3127.92</v>
      </c>
      <c r="R387" s="128">
        <v>3128.25</v>
      </c>
      <c r="S387" s="128">
        <v>3151.18</v>
      </c>
      <c r="T387" s="128">
        <v>3207.95</v>
      </c>
      <c r="U387" s="128">
        <v>3151.12</v>
      </c>
      <c r="V387" s="128">
        <v>3089.29</v>
      </c>
      <c r="W387" s="128">
        <v>3027.86</v>
      </c>
      <c r="X387" s="128">
        <v>2996.51</v>
      </c>
      <c r="Y387" s="128">
        <v>2980.65</v>
      </c>
      <c r="Z387" s="128">
        <v>2928.18</v>
      </c>
    </row>
    <row r="388" spans="2:26" x14ac:dyDescent="0.3">
      <c r="B388" s="127">
        <v>5</v>
      </c>
      <c r="C388" s="128">
        <v>2953.59</v>
      </c>
      <c r="D388" s="128">
        <v>2965.49</v>
      </c>
      <c r="E388" s="128">
        <v>2982.87</v>
      </c>
      <c r="F388" s="128">
        <v>2997.02</v>
      </c>
      <c r="G388" s="128">
        <v>3475.5</v>
      </c>
      <c r="H388" s="128">
        <v>3125.21</v>
      </c>
      <c r="I388" s="128">
        <v>3489.32</v>
      </c>
      <c r="J388" s="128">
        <v>3332.56</v>
      </c>
      <c r="K388" s="128">
        <v>3308.45</v>
      </c>
      <c r="L388" s="128">
        <v>3320.43</v>
      </c>
      <c r="M388" s="128">
        <v>3293.62</v>
      </c>
      <c r="N388" s="128">
        <v>3290.66</v>
      </c>
      <c r="O388" s="128">
        <v>3268.55</v>
      </c>
      <c r="P388" s="128">
        <v>3271.35</v>
      </c>
      <c r="Q388" s="128">
        <v>3274.58</v>
      </c>
      <c r="R388" s="128">
        <v>3262.24</v>
      </c>
      <c r="S388" s="128">
        <v>3315.77</v>
      </c>
      <c r="T388" s="128">
        <v>3360.27</v>
      </c>
      <c r="U388" s="128">
        <v>3293.02</v>
      </c>
      <c r="V388" s="128">
        <v>3271.2</v>
      </c>
      <c r="W388" s="128">
        <v>3155.63</v>
      </c>
      <c r="X388" s="128">
        <v>3045.04</v>
      </c>
      <c r="Y388" s="128">
        <v>2991.86</v>
      </c>
      <c r="Z388" s="128">
        <v>2974.51</v>
      </c>
    </row>
    <row r="389" spans="2:26" x14ac:dyDescent="0.3">
      <c r="B389" s="127">
        <v>6</v>
      </c>
      <c r="C389" s="128">
        <v>2862.53</v>
      </c>
      <c r="D389" s="128">
        <v>2864.59</v>
      </c>
      <c r="E389" s="128">
        <v>2904.5</v>
      </c>
      <c r="F389" s="128">
        <v>2905.56</v>
      </c>
      <c r="G389" s="128">
        <v>2950.92</v>
      </c>
      <c r="H389" s="128">
        <v>2958.14</v>
      </c>
      <c r="I389" s="128">
        <v>3034.44</v>
      </c>
      <c r="J389" s="128">
        <v>3036.12</v>
      </c>
      <c r="K389" s="128">
        <v>3076.65</v>
      </c>
      <c r="L389" s="128">
        <v>3063.36</v>
      </c>
      <c r="M389" s="128">
        <v>3049.44</v>
      </c>
      <c r="N389" s="128">
        <v>3049.14</v>
      </c>
      <c r="O389" s="128">
        <v>3049.1</v>
      </c>
      <c r="P389" s="128">
        <v>3052.63</v>
      </c>
      <c r="Q389" s="128">
        <v>3053.71</v>
      </c>
      <c r="R389" s="128">
        <v>3049.92</v>
      </c>
      <c r="S389" s="128">
        <v>3049.53</v>
      </c>
      <c r="T389" s="128">
        <v>3144.27</v>
      </c>
      <c r="U389" s="128">
        <v>3049.43</v>
      </c>
      <c r="V389" s="128">
        <v>3049.37</v>
      </c>
      <c r="W389" s="128">
        <v>2975.12</v>
      </c>
      <c r="X389" s="128">
        <v>2930.12</v>
      </c>
      <c r="Y389" s="128">
        <v>2913.39</v>
      </c>
      <c r="Z389" s="128">
        <v>2886.73</v>
      </c>
    </row>
    <row r="390" spans="2:26" x14ac:dyDescent="0.3">
      <c r="B390" s="127">
        <v>7</v>
      </c>
      <c r="C390" s="128">
        <v>2899.37</v>
      </c>
      <c r="D390" s="128">
        <v>2898.52</v>
      </c>
      <c r="E390" s="128">
        <v>2929.23</v>
      </c>
      <c r="F390" s="128">
        <v>2936.66</v>
      </c>
      <c r="G390" s="128">
        <v>3014.8</v>
      </c>
      <c r="H390" s="128">
        <v>3048.81</v>
      </c>
      <c r="I390" s="128">
        <v>3143.5</v>
      </c>
      <c r="J390" s="128">
        <v>3249.01</v>
      </c>
      <c r="K390" s="128">
        <v>3150.82</v>
      </c>
      <c r="L390" s="128">
        <v>3281.78</v>
      </c>
      <c r="M390" s="128">
        <v>3152.34</v>
      </c>
      <c r="N390" s="128">
        <v>3148.57</v>
      </c>
      <c r="O390" s="128">
        <v>3151.48</v>
      </c>
      <c r="P390" s="128">
        <v>3147.67</v>
      </c>
      <c r="Q390" s="128">
        <v>3146.59</v>
      </c>
      <c r="R390" s="128">
        <v>3143.46</v>
      </c>
      <c r="S390" s="128">
        <v>3240.9</v>
      </c>
      <c r="T390" s="128">
        <v>3302.95</v>
      </c>
      <c r="U390" s="128">
        <v>3253.64</v>
      </c>
      <c r="V390" s="128">
        <v>3231.36</v>
      </c>
      <c r="W390" s="128">
        <v>3134.28</v>
      </c>
      <c r="X390" s="128">
        <v>3037.9</v>
      </c>
      <c r="Y390" s="128">
        <v>2974.59</v>
      </c>
      <c r="Z390" s="128">
        <v>2950.61</v>
      </c>
    </row>
    <row r="391" spans="2:26" x14ac:dyDescent="0.3">
      <c r="B391" s="127">
        <v>8</v>
      </c>
      <c r="C391" s="128">
        <v>2946.81</v>
      </c>
      <c r="D391" s="128">
        <v>2899.17</v>
      </c>
      <c r="E391" s="128">
        <v>2937.75</v>
      </c>
      <c r="F391" s="128">
        <v>2923.04</v>
      </c>
      <c r="G391" s="128">
        <v>3025.29</v>
      </c>
      <c r="H391" s="128">
        <v>3047.72</v>
      </c>
      <c r="I391" s="128">
        <v>3045.78</v>
      </c>
      <c r="J391" s="128">
        <v>3154.87</v>
      </c>
      <c r="K391" s="128">
        <v>3163.8</v>
      </c>
      <c r="L391" s="128">
        <v>3163.25</v>
      </c>
      <c r="M391" s="128">
        <v>3158.79</v>
      </c>
      <c r="N391" s="128">
        <v>3157.93</v>
      </c>
      <c r="O391" s="128">
        <v>3154.67</v>
      </c>
      <c r="P391" s="128">
        <v>3153.16</v>
      </c>
      <c r="Q391" s="128">
        <v>3155.69</v>
      </c>
      <c r="R391" s="128">
        <v>3152.16</v>
      </c>
      <c r="S391" s="128">
        <v>3150.71</v>
      </c>
      <c r="T391" s="128">
        <v>3285.89</v>
      </c>
      <c r="U391" s="128">
        <v>3216.32</v>
      </c>
      <c r="V391" s="128">
        <v>3198.49</v>
      </c>
      <c r="W391" s="128">
        <v>3049.13</v>
      </c>
      <c r="X391" s="128">
        <v>2991.44</v>
      </c>
      <c r="Y391" s="128">
        <v>2974.35</v>
      </c>
      <c r="Z391" s="128">
        <v>2973.29</v>
      </c>
    </row>
    <row r="392" spans="2:26" x14ac:dyDescent="0.3">
      <c r="B392" s="127">
        <v>9</v>
      </c>
      <c r="C392" s="128">
        <v>2954.1</v>
      </c>
      <c r="D392" s="128">
        <v>2917</v>
      </c>
      <c r="E392" s="128">
        <v>2888.54</v>
      </c>
      <c r="F392" s="128">
        <v>2880.41</v>
      </c>
      <c r="G392" s="128">
        <v>2948.01</v>
      </c>
      <c r="H392" s="128">
        <v>2972.01</v>
      </c>
      <c r="I392" s="128">
        <v>3017.8</v>
      </c>
      <c r="J392" s="128">
        <v>3053.9</v>
      </c>
      <c r="K392" s="128">
        <v>3166.27</v>
      </c>
      <c r="L392" s="128">
        <v>3166.15</v>
      </c>
      <c r="M392" s="128">
        <v>3165.98</v>
      </c>
      <c r="N392" s="128">
        <v>3157.91</v>
      </c>
      <c r="O392" s="128">
        <v>3154.84</v>
      </c>
      <c r="P392" s="128">
        <v>3144.77</v>
      </c>
      <c r="Q392" s="128">
        <v>3136.21</v>
      </c>
      <c r="R392" s="128">
        <v>3144.63</v>
      </c>
      <c r="S392" s="128">
        <v>3152.45</v>
      </c>
      <c r="T392" s="128">
        <v>3283.22</v>
      </c>
      <c r="U392" s="128">
        <v>3243.67</v>
      </c>
      <c r="V392" s="128">
        <v>3242.64</v>
      </c>
      <c r="W392" s="128">
        <v>3036.79</v>
      </c>
      <c r="X392" s="128">
        <v>2972.52</v>
      </c>
      <c r="Y392" s="128">
        <v>2968.76</v>
      </c>
      <c r="Z392" s="128">
        <v>2962.53</v>
      </c>
    </row>
    <row r="393" spans="2:26" x14ac:dyDescent="0.3">
      <c r="B393" s="127">
        <v>10</v>
      </c>
      <c r="C393" s="128">
        <v>2917.5</v>
      </c>
      <c r="D393" s="128">
        <v>2884.74</v>
      </c>
      <c r="E393" s="128">
        <v>2882.11</v>
      </c>
      <c r="F393" s="128">
        <v>2867.35</v>
      </c>
      <c r="G393" s="128">
        <v>2910.2</v>
      </c>
      <c r="H393" s="128">
        <v>2922.97</v>
      </c>
      <c r="I393" s="128">
        <v>2948.6</v>
      </c>
      <c r="J393" s="128">
        <v>3001.42</v>
      </c>
      <c r="K393" s="128">
        <v>3023.49</v>
      </c>
      <c r="L393" s="128">
        <v>3052.17</v>
      </c>
      <c r="M393" s="128">
        <v>3033.45</v>
      </c>
      <c r="N393" s="128">
        <v>3033.33</v>
      </c>
      <c r="O393" s="128">
        <v>3033.3</v>
      </c>
      <c r="P393" s="128">
        <v>3034.14</v>
      </c>
      <c r="Q393" s="128">
        <v>3040.72</v>
      </c>
      <c r="R393" s="128">
        <v>3040.24</v>
      </c>
      <c r="S393" s="128">
        <v>3089.65</v>
      </c>
      <c r="T393" s="128">
        <v>3226.47</v>
      </c>
      <c r="U393" s="128">
        <v>3148.96</v>
      </c>
      <c r="V393" s="128">
        <v>3145.29</v>
      </c>
      <c r="W393" s="128">
        <v>3009.7</v>
      </c>
      <c r="X393" s="128">
        <v>2974.96</v>
      </c>
      <c r="Y393" s="128">
        <v>2972.46</v>
      </c>
      <c r="Z393" s="128">
        <v>2955.95</v>
      </c>
    </row>
    <row r="394" spans="2:26" x14ac:dyDescent="0.3">
      <c r="B394" s="127">
        <v>11</v>
      </c>
      <c r="C394" s="128">
        <v>2887.54</v>
      </c>
      <c r="D394" s="128">
        <v>2873.77</v>
      </c>
      <c r="E394" s="128">
        <v>2889.23</v>
      </c>
      <c r="F394" s="128">
        <v>2922.09</v>
      </c>
      <c r="G394" s="128">
        <v>2977.78</v>
      </c>
      <c r="H394" s="128">
        <v>3031.21</v>
      </c>
      <c r="I394" s="128">
        <v>3152.68</v>
      </c>
      <c r="J394" s="128">
        <v>3188.4</v>
      </c>
      <c r="K394" s="128">
        <v>3186.33</v>
      </c>
      <c r="L394" s="128">
        <v>3188.18</v>
      </c>
      <c r="M394" s="128">
        <v>3185.54</v>
      </c>
      <c r="N394" s="128">
        <v>3184.69</v>
      </c>
      <c r="O394" s="128">
        <v>3178.31</v>
      </c>
      <c r="P394" s="128">
        <v>3167.38</v>
      </c>
      <c r="Q394" s="128">
        <v>3167</v>
      </c>
      <c r="R394" s="128">
        <v>3161.44</v>
      </c>
      <c r="S394" s="128">
        <v>3176.28</v>
      </c>
      <c r="T394" s="128">
        <v>3293.53</v>
      </c>
      <c r="U394" s="128">
        <v>3174.9</v>
      </c>
      <c r="V394" s="128">
        <v>3162.01</v>
      </c>
      <c r="W394" s="128">
        <v>3031.42</v>
      </c>
      <c r="X394" s="128">
        <v>2982.68</v>
      </c>
      <c r="Y394" s="128">
        <v>2956.34</v>
      </c>
      <c r="Z394" s="128">
        <v>2939.77</v>
      </c>
    </row>
    <row r="395" spans="2:26" x14ac:dyDescent="0.3">
      <c r="B395" s="127">
        <v>12</v>
      </c>
      <c r="C395" s="128">
        <v>2865.88</v>
      </c>
      <c r="D395" s="128">
        <v>2871.84</v>
      </c>
      <c r="E395" s="128">
        <v>2899.59</v>
      </c>
      <c r="F395" s="128">
        <v>2973.51</v>
      </c>
      <c r="G395" s="128">
        <v>2988.26</v>
      </c>
      <c r="H395" s="128">
        <v>3053.76</v>
      </c>
      <c r="I395" s="128">
        <v>3166.44</v>
      </c>
      <c r="J395" s="128">
        <v>3249.13</v>
      </c>
      <c r="K395" s="128">
        <v>3177.47</v>
      </c>
      <c r="L395" s="128">
        <v>3179.01</v>
      </c>
      <c r="M395" s="128">
        <v>3174.26</v>
      </c>
      <c r="N395" s="128">
        <v>3172.25</v>
      </c>
      <c r="O395" s="128">
        <v>3174.47</v>
      </c>
      <c r="P395" s="128">
        <v>3167.47</v>
      </c>
      <c r="Q395" s="128">
        <v>3161.88</v>
      </c>
      <c r="R395" s="128">
        <v>3159.93</v>
      </c>
      <c r="S395" s="128">
        <v>3167.16</v>
      </c>
      <c r="T395" s="128">
        <v>3169.81</v>
      </c>
      <c r="U395" s="128">
        <v>3137.98</v>
      </c>
      <c r="V395" s="128">
        <v>3030.24</v>
      </c>
      <c r="W395" s="128">
        <v>3009.16</v>
      </c>
      <c r="X395" s="128">
        <v>2979.48</v>
      </c>
      <c r="Y395" s="128">
        <v>2924.33</v>
      </c>
      <c r="Z395" s="128">
        <v>2884.92</v>
      </c>
    </row>
    <row r="396" spans="2:26" x14ac:dyDescent="0.3">
      <c r="B396" s="127">
        <v>13</v>
      </c>
      <c r="C396" s="128">
        <v>2876.81</v>
      </c>
      <c r="D396" s="128">
        <v>2872.69</v>
      </c>
      <c r="E396" s="128">
        <v>2907.75</v>
      </c>
      <c r="F396" s="128">
        <v>2947.2</v>
      </c>
      <c r="G396" s="128">
        <v>2984.69</v>
      </c>
      <c r="H396" s="128">
        <v>2988.55</v>
      </c>
      <c r="I396" s="128">
        <v>3069.13</v>
      </c>
      <c r="J396" s="128">
        <v>3135.36</v>
      </c>
      <c r="K396" s="128">
        <v>3128.86</v>
      </c>
      <c r="L396" s="128">
        <v>3125.02</v>
      </c>
      <c r="M396" s="128">
        <v>3061.37</v>
      </c>
      <c r="N396" s="128">
        <v>3060.61</v>
      </c>
      <c r="O396" s="128">
        <v>3012.69</v>
      </c>
      <c r="P396" s="128">
        <v>2998.99</v>
      </c>
      <c r="Q396" s="128">
        <v>2999.18</v>
      </c>
      <c r="R396" s="128">
        <v>3000.88</v>
      </c>
      <c r="S396" s="128">
        <v>3136.43</v>
      </c>
      <c r="T396" s="128">
        <v>3139.96</v>
      </c>
      <c r="U396" s="128">
        <v>3059.84</v>
      </c>
      <c r="V396" s="128">
        <v>3033.82</v>
      </c>
      <c r="W396" s="128">
        <v>3010.3</v>
      </c>
      <c r="X396" s="128">
        <v>2967.18</v>
      </c>
      <c r="Y396" s="128">
        <v>2924.93</v>
      </c>
      <c r="Z396" s="128">
        <v>2895.32</v>
      </c>
    </row>
    <row r="397" spans="2:26" x14ac:dyDescent="0.3">
      <c r="B397" s="127">
        <v>14</v>
      </c>
      <c r="C397" s="128">
        <v>2858.74</v>
      </c>
      <c r="D397" s="128">
        <v>2865.48</v>
      </c>
      <c r="E397" s="128">
        <v>2886</v>
      </c>
      <c r="F397" s="128">
        <v>2936.75</v>
      </c>
      <c r="G397" s="128">
        <v>2965.58</v>
      </c>
      <c r="H397" s="128">
        <v>2990.31</v>
      </c>
      <c r="I397" s="128">
        <v>3059.81</v>
      </c>
      <c r="J397" s="128">
        <v>3124.43</v>
      </c>
      <c r="K397" s="128">
        <v>3113.28</v>
      </c>
      <c r="L397" s="128">
        <v>3112.99</v>
      </c>
      <c r="M397" s="128">
        <v>3098.1</v>
      </c>
      <c r="N397" s="128">
        <v>3060.43</v>
      </c>
      <c r="O397" s="128">
        <v>3060.55</v>
      </c>
      <c r="P397" s="128">
        <v>3059.42</v>
      </c>
      <c r="Q397" s="128">
        <v>3059.86</v>
      </c>
      <c r="R397" s="128">
        <v>3059.66</v>
      </c>
      <c r="S397" s="128">
        <v>3113.28</v>
      </c>
      <c r="T397" s="128">
        <v>3120.2</v>
      </c>
      <c r="U397" s="128">
        <v>3031.78</v>
      </c>
      <c r="V397" s="128">
        <v>2965.24</v>
      </c>
      <c r="W397" s="128">
        <v>2982.68</v>
      </c>
      <c r="X397" s="128">
        <v>2898.41</v>
      </c>
      <c r="Y397" s="128">
        <v>2919.58</v>
      </c>
      <c r="Z397" s="128">
        <v>2888.49</v>
      </c>
    </row>
    <row r="398" spans="2:26" x14ac:dyDescent="0.3">
      <c r="B398" s="127">
        <v>15</v>
      </c>
      <c r="C398" s="128">
        <v>2940.31</v>
      </c>
      <c r="D398" s="128">
        <v>2940.72</v>
      </c>
      <c r="E398" s="128">
        <v>2982.53</v>
      </c>
      <c r="F398" s="128">
        <v>2984.95</v>
      </c>
      <c r="G398" s="128">
        <v>3055.38</v>
      </c>
      <c r="H398" s="128">
        <v>3048.29</v>
      </c>
      <c r="I398" s="128">
        <v>3146.13</v>
      </c>
      <c r="J398" s="128">
        <v>3251.44</v>
      </c>
      <c r="K398" s="128">
        <v>3246.63</v>
      </c>
      <c r="L398" s="128">
        <v>3242.55</v>
      </c>
      <c r="M398" s="128">
        <v>3203.71</v>
      </c>
      <c r="N398" s="128">
        <v>3200.67</v>
      </c>
      <c r="O398" s="128">
        <v>3199.19</v>
      </c>
      <c r="P398" s="128">
        <v>3195.23</v>
      </c>
      <c r="Q398" s="128">
        <v>3209.64</v>
      </c>
      <c r="R398" s="128">
        <v>3211.55</v>
      </c>
      <c r="S398" s="128">
        <v>3248.57</v>
      </c>
      <c r="T398" s="128">
        <v>3251.99</v>
      </c>
      <c r="U398" s="128">
        <v>3181.15</v>
      </c>
      <c r="V398" s="128">
        <v>2975.12</v>
      </c>
      <c r="W398" s="128">
        <v>3110</v>
      </c>
      <c r="X398" s="128">
        <v>3108.16</v>
      </c>
      <c r="Y398" s="128">
        <v>3031.79</v>
      </c>
      <c r="Z398" s="128">
        <v>3004.25</v>
      </c>
    </row>
    <row r="399" spans="2:26" x14ac:dyDescent="0.3">
      <c r="B399" s="127">
        <v>16</v>
      </c>
      <c r="C399" s="128">
        <v>3082.72</v>
      </c>
      <c r="D399" s="128">
        <v>2996.12</v>
      </c>
      <c r="E399" s="128">
        <v>2973.71</v>
      </c>
      <c r="F399" s="128">
        <v>2919.38</v>
      </c>
      <c r="G399" s="128">
        <v>2995.98</v>
      </c>
      <c r="H399" s="128">
        <v>3125.91</v>
      </c>
      <c r="I399" s="128">
        <v>3212.41</v>
      </c>
      <c r="J399" s="128">
        <v>3256.31</v>
      </c>
      <c r="K399" s="128">
        <v>3266.18</v>
      </c>
      <c r="L399" s="128">
        <v>3266.59</v>
      </c>
      <c r="M399" s="128">
        <v>3242.82</v>
      </c>
      <c r="N399" s="128">
        <v>3226.33</v>
      </c>
      <c r="O399" s="128">
        <v>3148.98</v>
      </c>
      <c r="P399" s="128">
        <v>3217.61</v>
      </c>
      <c r="Q399" s="128">
        <v>3151.07</v>
      </c>
      <c r="R399" s="128">
        <v>3196.06</v>
      </c>
      <c r="S399" s="128">
        <v>3222.8</v>
      </c>
      <c r="T399" s="128">
        <v>3192.07</v>
      </c>
      <c r="U399" s="128">
        <v>3192.41</v>
      </c>
      <c r="V399" s="128">
        <v>3198.08</v>
      </c>
      <c r="W399" s="128">
        <v>3113.06</v>
      </c>
      <c r="X399" s="128">
        <v>3020.8</v>
      </c>
      <c r="Y399" s="128">
        <v>2989.76</v>
      </c>
      <c r="Z399" s="128">
        <v>2958.07</v>
      </c>
    </row>
    <row r="400" spans="2:26" x14ac:dyDescent="0.3">
      <c r="B400" s="127">
        <v>17</v>
      </c>
      <c r="C400" s="128">
        <v>2786.86</v>
      </c>
      <c r="D400" s="128">
        <v>2747.94</v>
      </c>
      <c r="E400" s="128">
        <v>2737.67</v>
      </c>
      <c r="F400" s="128">
        <v>2635.41</v>
      </c>
      <c r="G400" s="128">
        <v>2874.05</v>
      </c>
      <c r="H400" s="128">
        <v>3047.12</v>
      </c>
      <c r="I400" s="128">
        <v>3079.28</v>
      </c>
      <c r="J400" s="128">
        <v>3062.74</v>
      </c>
      <c r="K400" s="128">
        <v>3154.42</v>
      </c>
      <c r="L400" s="128">
        <v>3158.84</v>
      </c>
      <c r="M400" s="128">
        <v>3129.72</v>
      </c>
      <c r="N400" s="128">
        <v>3153.44</v>
      </c>
      <c r="O400" s="128">
        <v>3055.93</v>
      </c>
      <c r="P400" s="128">
        <v>3139.97</v>
      </c>
      <c r="Q400" s="128">
        <v>3137.57</v>
      </c>
      <c r="R400" s="128">
        <v>3144</v>
      </c>
      <c r="S400" s="128">
        <v>3193.79</v>
      </c>
      <c r="T400" s="128">
        <v>3193.72</v>
      </c>
      <c r="U400" s="128">
        <v>3194.23</v>
      </c>
      <c r="V400" s="128">
        <v>3198.01</v>
      </c>
      <c r="W400" s="128">
        <v>3109.54</v>
      </c>
      <c r="X400" s="128">
        <v>3031.01</v>
      </c>
      <c r="Y400" s="128">
        <v>2996.96</v>
      </c>
      <c r="Z400" s="128">
        <v>2907.65</v>
      </c>
    </row>
    <row r="401" spans="2:26" x14ac:dyDescent="0.3">
      <c r="B401" s="127">
        <v>18</v>
      </c>
      <c r="C401" s="128">
        <v>2932.93</v>
      </c>
      <c r="D401" s="128">
        <v>2926.37</v>
      </c>
      <c r="E401" s="128">
        <v>2947.73</v>
      </c>
      <c r="F401" s="128">
        <v>2993.17</v>
      </c>
      <c r="G401" s="128">
        <v>3087.5</v>
      </c>
      <c r="H401" s="128">
        <v>3050.6</v>
      </c>
      <c r="I401" s="128">
        <v>3232.75</v>
      </c>
      <c r="J401" s="128">
        <v>3237.94</v>
      </c>
      <c r="K401" s="128">
        <v>3239.66</v>
      </c>
      <c r="L401" s="128">
        <v>3244.14</v>
      </c>
      <c r="M401" s="128">
        <v>3243.54</v>
      </c>
      <c r="N401" s="128">
        <v>3244.16</v>
      </c>
      <c r="O401" s="128">
        <v>3242.63</v>
      </c>
      <c r="P401" s="128">
        <v>3238.54</v>
      </c>
      <c r="Q401" s="128">
        <v>3202.74</v>
      </c>
      <c r="R401" s="128">
        <v>3201.88</v>
      </c>
      <c r="S401" s="128">
        <v>3240.28</v>
      </c>
      <c r="T401" s="128">
        <v>3242.28</v>
      </c>
      <c r="U401" s="128">
        <v>3195.64</v>
      </c>
      <c r="V401" s="128">
        <v>3161.14</v>
      </c>
      <c r="W401" s="128">
        <v>3030.39</v>
      </c>
      <c r="X401" s="128">
        <v>3010.66</v>
      </c>
      <c r="Y401" s="128">
        <v>2958.44</v>
      </c>
      <c r="Z401" s="128">
        <v>2949.99</v>
      </c>
    </row>
    <row r="402" spans="2:26" x14ac:dyDescent="0.3">
      <c r="B402" s="127">
        <v>19</v>
      </c>
      <c r="C402" s="128">
        <v>2891.69</v>
      </c>
      <c r="D402" s="128">
        <v>2890.13</v>
      </c>
      <c r="E402" s="128">
        <v>2920.07</v>
      </c>
      <c r="F402" s="128">
        <v>2982.42</v>
      </c>
      <c r="G402" s="128">
        <v>2989.09</v>
      </c>
      <c r="H402" s="128">
        <v>3046.9</v>
      </c>
      <c r="I402" s="128">
        <v>3226.05</v>
      </c>
      <c r="J402" s="128">
        <v>3237.08</v>
      </c>
      <c r="K402" s="128">
        <v>3238.96</v>
      </c>
      <c r="L402" s="128">
        <v>3236.06</v>
      </c>
      <c r="M402" s="128">
        <v>3227.83</v>
      </c>
      <c r="N402" s="128">
        <v>3227.77</v>
      </c>
      <c r="O402" s="128">
        <v>3215.7</v>
      </c>
      <c r="P402" s="128">
        <v>3206.13</v>
      </c>
      <c r="Q402" s="128">
        <v>3201.18</v>
      </c>
      <c r="R402" s="128">
        <v>3201.14</v>
      </c>
      <c r="S402" s="128">
        <v>3237.57</v>
      </c>
      <c r="T402" s="128">
        <v>3262.09</v>
      </c>
      <c r="U402" s="128">
        <v>3180.16</v>
      </c>
      <c r="V402" s="128">
        <v>3176.04</v>
      </c>
      <c r="W402" s="128">
        <v>3108.64</v>
      </c>
      <c r="X402" s="128">
        <v>3033.66</v>
      </c>
      <c r="Y402" s="128">
        <v>2993.68</v>
      </c>
      <c r="Z402" s="128">
        <v>2928.63</v>
      </c>
    </row>
    <row r="403" spans="2:26" x14ac:dyDescent="0.3">
      <c r="B403" s="127">
        <v>20</v>
      </c>
      <c r="C403" s="128">
        <v>2816.43</v>
      </c>
      <c r="D403" s="128">
        <v>2835.38</v>
      </c>
      <c r="E403" s="128">
        <v>2940.47</v>
      </c>
      <c r="F403" s="128">
        <v>2985.76</v>
      </c>
      <c r="G403" s="128">
        <v>2989.92</v>
      </c>
      <c r="H403" s="128">
        <v>3000.63</v>
      </c>
      <c r="I403" s="128">
        <v>3154.78</v>
      </c>
      <c r="J403" s="128">
        <v>3231.64</v>
      </c>
      <c r="K403" s="128">
        <v>3233.71</v>
      </c>
      <c r="L403" s="128">
        <v>3235.33</v>
      </c>
      <c r="M403" s="128">
        <v>3235.31</v>
      </c>
      <c r="N403" s="128">
        <v>3236.43</v>
      </c>
      <c r="O403" s="128">
        <v>3219.82</v>
      </c>
      <c r="P403" s="128">
        <v>3214.22</v>
      </c>
      <c r="Q403" s="128">
        <v>3221.14</v>
      </c>
      <c r="R403" s="128">
        <v>3212.69</v>
      </c>
      <c r="S403" s="128">
        <v>3238.13</v>
      </c>
      <c r="T403" s="128">
        <v>3235.83</v>
      </c>
      <c r="U403" s="128">
        <v>3177.3</v>
      </c>
      <c r="V403" s="128">
        <v>3171.55</v>
      </c>
      <c r="W403" s="128">
        <v>3032.9</v>
      </c>
      <c r="X403" s="128">
        <v>3025.88</v>
      </c>
      <c r="Y403" s="128">
        <v>2980.53</v>
      </c>
      <c r="Z403" s="128">
        <v>2897.66</v>
      </c>
    </row>
    <row r="404" spans="2:26" x14ac:dyDescent="0.3">
      <c r="B404" s="127">
        <v>21</v>
      </c>
      <c r="C404" s="128">
        <v>2851.47</v>
      </c>
      <c r="D404" s="128">
        <v>2862.27</v>
      </c>
      <c r="E404" s="128">
        <v>2906.02</v>
      </c>
      <c r="F404" s="128">
        <v>2986.6</v>
      </c>
      <c r="G404" s="128">
        <v>2989.22</v>
      </c>
      <c r="H404" s="128">
        <v>3028.03</v>
      </c>
      <c r="I404" s="128">
        <v>3071.29</v>
      </c>
      <c r="J404" s="128">
        <v>3266.11</v>
      </c>
      <c r="K404" s="128">
        <v>3372.85</v>
      </c>
      <c r="L404" s="128">
        <v>3375.01</v>
      </c>
      <c r="M404" s="128">
        <v>3303.5</v>
      </c>
      <c r="N404" s="128">
        <v>3402.78</v>
      </c>
      <c r="O404" s="128">
        <v>3350.73</v>
      </c>
      <c r="P404" s="128">
        <v>3351.32</v>
      </c>
      <c r="Q404" s="128">
        <v>3348.43</v>
      </c>
      <c r="R404" s="128">
        <v>3347.97</v>
      </c>
      <c r="S404" s="128">
        <v>3343.37</v>
      </c>
      <c r="T404" s="128">
        <v>3341.63</v>
      </c>
      <c r="U404" s="128">
        <v>3198.59</v>
      </c>
      <c r="V404" s="128">
        <v>3270.68</v>
      </c>
      <c r="W404" s="128">
        <v>3177</v>
      </c>
      <c r="X404" s="128">
        <v>3030.88</v>
      </c>
      <c r="Y404" s="128">
        <v>2982.94</v>
      </c>
      <c r="Z404" s="128">
        <v>2877.73</v>
      </c>
    </row>
    <row r="405" spans="2:26" x14ac:dyDescent="0.3">
      <c r="B405" s="127">
        <v>22</v>
      </c>
      <c r="C405" s="128">
        <v>2870.17</v>
      </c>
      <c r="D405" s="128">
        <v>2874.76</v>
      </c>
      <c r="E405" s="128">
        <v>2863.44</v>
      </c>
      <c r="F405" s="128">
        <v>2975.26</v>
      </c>
      <c r="G405" s="128">
        <v>2985.6</v>
      </c>
      <c r="H405" s="128">
        <v>3039.34</v>
      </c>
      <c r="I405" s="128">
        <v>3139.69</v>
      </c>
      <c r="J405" s="128">
        <v>3325.43</v>
      </c>
      <c r="K405" s="128">
        <v>3409.07</v>
      </c>
      <c r="L405" s="128">
        <v>3409.76</v>
      </c>
      <c r="M405" s="128">
        <v>3404.22</v>
      </c>
      <c r="N405" s="128">
        <v>3403.77</v>
      </c>
      <c r="O405" s="128">
        <v>3364.18</v>
      </c>
      <c r="P405" s="128">
        <v>3357.92</v>
      </c>
      <c r="Q405" s="128">
        <v>3314.97</v>
      </c>
      <c r="R405" s="128">
        <v>3311.21</v>
      </c>
      <c r="S405" s="128">
        <v>3318.53</v>
      </c>
      <c r="T405" s="128">
        <v>3316.92</v>
      </c>
      <c r="U405" s="128">
        <v>3295.41</v>
      </c>
      <c r="V405" s="128">
        <v>3302.34</v>
      </c>
      <c r="W405" s="128">
        <v>3206.1</v>
      </c>
      <c r="X405" s="128">
        <v>3033.28</v>
      </c>
      <c r="Y405" s="128">
        <v>2979.4</v>
      </c>
      <c r="Z405" s="128">
        <v>2903.85</v>
      </c>
    </row>
    <row r="406" spans="2:26" x14ac:dyDescent="0.3">
      <c r="B406" s="127">
        <v>23</v>
      </c>
      <c r="C406" s="128">
        <v>2958.27</v>
      </c>
      <c r="D406" s="128">
        <v>2856.17</v>
      </c>
      <c r="E406" s="128">
        <v>2843.87</v>
      </c>
      <c r="F406" s="128">
        <v>2894.36</v>
      </c>
      <c r="G406" s="128">
        <v>2950.8</v>
      </c>
      <c r="H406" s="128">
        <v>2995.08</v>
      </c>
      <c r="I406" s="128">
        <v>3048.07</v>
      </c>
      <c r="J406" s="128">
        <v>3199.99</v>
      </c>
      <c r="K406" s="128">
        <v>3333.25</v>
      </c>
      <c r="L406" s="128">
        <v>3333.02</v>
      </c>
      <c r="M406" s="128">
        <v>3455.83</v>
      </c>
      <c r="N406" s="128">
        <v>3347.99</v>
      </c>
      <c r="O406" s="128">
        <v>3332.29</v>
      </c>
      <c r="P406" s="128">
        <v>3300.66</v>
      </c>
      <c r="Q406" s="128">
        <v>3300.22</v>
      </c>
      <c r="R406" s="128">
        <v>3217.37</v>
      </c>
      <c r="S406" s="128">
        <v>3200.99</v>
      </c>
      <c r="T406" s="128">
        <v>3339.93</v>
      </c>
      <c r="U406" s="128">
        <v>3208.6</v>
      </c>
      <c r="V406" s="128">
        <v>3312.36</v>
      </c>
      <c r="W406" s="128">
        <v>3198.35</v>
      </c>
      <c r="X406" s="128">
        <v>3058.35</v>
      </c>
      <c r="Y406" s="128">
        <v>2973.49</v>
      </c>
      <c r="Z406" s="128">
        <v>2862.86</v>
      </c>
    </row>
    <row r="407" spans="2:26" x14ac:dyDescent="0.3">
      <c r="B407" s="127">
        <v>24</v>
      </c>
      <c r="C407" s="128">
        <v>2789.23</v>
      </c>
      <c r="D407" s="128">
        <v>2781.26</v>
      </c>
      <c r="E407" s="128">
        <v>2815.8</v>
      </c>
      <c r="F407" s="128">
        <v>2858.52</v>
      </c>
      <c r="G407" s="128">
        <v>2860.4</v>
      </c>
      <c r="H407" s="128">
        <v>2944.82</v>
      </c>
      <c r="I407" s="128">
        <v>2959.55</v>
      </c>
      <c r="J407" s="128">
        <v>2992.25</v>
      </c>
      <c r="K407" s="128">
        <v>2993.01</v>
      </c>
      <c r="L407" s="128">
        <v>3094.49</v>
      </c>
      <c r="M407" s="128">
        <v>3105.77</v>
      </c>
      <c r="N407" s="128">
        <v>3098.24</v>
      </c>
      <c r="O407" s="128">
        <v>3039.6</v>
      </c>
      <c r="P407" s="128">
        <v>3040.45</v>
      </c>
      <c r="Q407" s="128">
        <v>3123.7</v>
      </c>
      <c r="R407" s="128">
        <v>3128.13</v>
      </c>
      <c r="S407" s="128">
        <v>3156.1</v>
      </c>
      <c r="T407" s="128">
        <v>3169.79</v>
      </c>
      <c r="U407" s="128">
        <v>3181.05</v>
      </c>
      <c r="V407" s="128">
        <v>3185.88</v>
      </c>
      <c r="W407" s="128">
        <v>3179</v>
      </c>
      <c r="X407" s="128">
        <v>3036.51</v>
      </c>
      <c r="Y407" s="128">
        <v>2890.58</v>
      </c>
      <c r="Z407" s="128">
        <v>2786.21</v>
      </c>
    </row>
    <row r="408" spans="2:26" x14ac:dyDescent="0.3">
      <c r="B408" s="127">
        <v>25</v>
      </c>
      <c r="C408" s="128">
        <v>2904.8</v>
      </c>
      <c r="D408" s="128">
        <v>2888.15</v>
      </c>
      <c r="E408" s="128">
        <v>2907.63</v>
      </c>
      <c r="F408" s="128">
        <v>2968.82</v>
      </c>
      <c r="G408" s="128">
        <v>2973.93</v>
      </c>
      <c r="H408" s="128">
        <v>3007.1</v>
      </c>
      <c r="I408" s="128">
        <v>3158.91</v>
      </c>
      <c r="J408" s="128">
        <v>3357.04</v>
      </c>
      <c r="K408" s="128">
        <v>3449.61</v>
      </c>
      <c r="L408" s="128">
        <v>3364.31</v>
      </c>
      <c r="M408" s="128">
        <v>3362.96</v>
      </c>
      <c r="N408" s="128">
        <v>3361.23</v>
      </c>
      <c r="O408" s="128">
        <v>3360.24</v>
      </c>
      <c r="P408" s="128">
        <v>3360.6</v>
      </c>
      <c r="Q408" s="128">
        <v>3459.74</v>
      </c>
      <c r="R408" s="128">
        <v>3450.25</v>
      </c>
      <c r="S408" s="128">
        <v>3328.99</v>
      </c>
      <c r="T408" s="128">
        <v>3335.74</v>
      </c>
      <c r="U408" s="128">
        <v>3305.2</v>
      </c>
      <c r="V408" s="128">
        <v>3312.76</v>
      </c>
      <c r="W408" s="128">
        <v>3244.63</v>
      </c>
      <c r="X408" s="128">
        <v>3151.5</v>
      </c>
      <c r="Y408" s="128">
        <v>2984.65</v>
      </c>
      <c r="Z408" s="128">
        <v>2908.88</v>
      </c>
    </row>
    <row r="409" spans="2:26" x14ac:dyDescent="0.3">
      <c r="B409" s="127">
        <v>26</v>
      </c>
      <c r="C409" s="128">
        <v>2766.52</v>
      </c>
      <c r="D409" s="128">
        <v>2758.3</v>
      </c>
      <c r="E409" s="128">
        <v>2848.69</v>
      </c>
      <c r="F409" s="128">
        <v>2867.82</v>
      </c>
      <c r="G409" s="128">
        <v>2948.25</v>
      </c>
      <c r="H409" s="128">
        <v>2981.31</v>
      </c>
      <c r="I409" s="128">
        <v>3023.13</v>
      </c>
      <c r="J409" s="128">
        <v>3182.66</v>
      </c>
      <c r="K409" s="128">
        <v>3233.12</v>
      </c>
      <c r="L409" s="128">
        <v>3230.55</v>
      </c>
      <c r="M409" s="128">
        <v>3189.31</v>
      </c>
      <c r="N409" s="128">
        <v>3209.08</v>
      </c>
      <c r="O409" s="128">
        <v>3174.54</v>
      </c>
      <c r="P409" s="128">
        <v>3168.91</v>
      </c>
      <c r="Q409" s="128">
        <v>3202.26</v>
      </c>
      <c r="R409" s="128">
        <v>3211</v>
      </c>
      <c r="S409" s="128">
        <v>3221.09</v>
      </c>
      <c r="T409" s="128">
        <v>3180.18</v>
      </c>
      <c r="U409" s="128">
        <v>3161.22</v>
      </c>
      <c r="V409" s="128">
        <v>3169.61</v>
      </c>
      <c r="W409" s="128">
        <v>3123.97</v>
      </c>
      <c r="X409" s="128">
        <v>3001.25</v>
      </c>
      <c r="Y409" s="128">
        <v>2881.58</v>
      </c>
      <c r="Z409" s="128">
        <v>2794.98</v>
      </c>
    </row>
    <row r="410" spans="2:26" x14ac:dyDescent="0.3">
      <c r="B410" s="127">
        <v>27</v>
      </c>
      <c r="C410" s="128">
        <v>2822.58</v>
      </c>
      <c r="D410" s="128">
        <v>2816.65</v>
      </c>
      <c r="E410" s="128">
        <v>2833.05</v>
      </c>
      <c r="F410" s="128">
        <v>2844.13</v>
      </c>
      <c r="G410" s="128">
        <v>2916.91</v>
      </c>
      <c r="H410" s="128">
        <v>2970.56</v>
      </c>
      <c r="I410" s="128">
        <v>3027.7</v>
      </c>
      <c r="J410" s="128">
        <v>3180.12</v>
      </c>
      <c r="K410" s="128">
        <v>3140.65</v>
      </c>
      <c r="L410" s="128">
        <v>3170.98</v>
      </c>
      <c r="M410" s="128">
        <v>3073.29</v>
      </c>
      <c r="N410" s="128">
        <v>3184.35</v>
      </c>
      <c r="O410" s="128">
        <v>3133.31</v>
      </c>
      <c r="P410" s="128">
        <v>3180.92</v>
      </c>
      <c r="Q410" s="128">
        <v>3153.64</v>
      </c>
      <c r="R410" s="128">
        <v>3153.13</v>
      </c>
      <c r="S410" s="128">
        <v>3159.04</v>
      </c>
      <c r="T410" s="128">
        <v>3173.09</v>
      </c>
      <c r="U410" s="128">
        <v>3078.3</v>
      </c>
      <c r="V410" s="128">
        <v>3065.03</v>
      </c>
      <c r="W410" s="128">
        <v>3030.67</v>
      </c>
      <c r="X410" s="128">
        <v>2980.05</v>
      </c>
      <c r="Y410" s="128">
        <v>2933.65</v>
      </c>
      <c r="Z410" s="128">
        <v>2832.1</v>
      </c>
    </row>
    <row r="411" spans="2:26" x14ac:dyDescent="0.3">
      <c r="B411" s="127">
        <v>28</v>
      </c>
      <c r="C411" s="128">
        <v>2860.48</v>
      </c>
      <c r="D411" s="128">
        <v>2846.19</v>
      </c>
      <c r="E411" s="128">
        <v>2879.11</v>
      </c>
      <c r="F411" s="128">
        <v>2916.28</v>
      </c>
      <c r="G411" s="128">
        <v>2966.98</v>
      </c>
      <c r="H411" s="128">
        <v>3030.15</v>
      </c>
      <c r="I411" s="128">
        <v>3224.91</v>
      </c>
      <c r="J411" s="128">
        <v>3235.76</v>
      </c>
      <c r="K411" s="128">
        <v>3310.9</v>
      </c>
      <c r="L411" s="128">
        <v>3284.39</v>
      </c>
      <c r="M411" s="128">
        <v>3275.29</v>
      </c>
      <c r="N411" s="128">
        <v>3277.86</v>
      </c>
      <c r="O411" s="128">
        <v>3252.84</v>
      </c>
      <c r="P411" s="128">
        <v>3247.35</v>
      </c>
      <c r="Q411" s="128">
        <v>3241.41</v>
      </c>
      <c r="R411" s="128">
        <v>3237.4</v>
      </c>
      <c r="S411" s="128">
        <v>3250.52</v>
      </c>
      <c r="T411" s="128">
        <v>3284.05</v>
      </c>
      <c r="U411" s="128">
        <v>3217.2</v>
      </c>
      <c r="V411" s="128">
        <v>3286.23</v>
      </c>
      <c r="W411" s="128">
        <v>3199.66</v>
      </c>
      <c r="X411" s="128">
        <v>2920.62</v>
      </c>
      <c r="Y411" s="128">
        <v>2827.11</v>
      </c>
      <c r="Z411" s="128">
        <v>2825.86</v>
      </c>
    </row>
    <row r="412" spans="2:26" x14ac:dyDescent="0.3">
      <c r="B412" s="127">
        <v>29</v>
      </c>
      <c r="C412" s="128">
        <v>2838.21</v>
      </c>
      <c r="D412" s="128">
        <v>2829.07</v>
      </c>
      <c r="E412" s="128">
        <v>2809.41</v>
      </c>
      <c r="F412" s="128">
        <v>2821.22</v>
      </c>
      <c r="G412" s="128">
        <v>2957.96</v>
      </c>
      <c r="H412" s="128">
        <v>3006.74</v>
      </c>
      <c r="I412" s="128">
        <v>3098.96</v>
      </c>
      <c r="J412" s="128">
        <v>3242.01</v>
      </c>
      <c r="K412" s="128">
        <v>3265.76</v>
      </c>
      <c r="L412" s="128">
        <v>3331.84</v>
      </c>
      <c r="M412" s="128">
        <v>3304.18</v>
      </c>
      <c r="N412" s="128">
        <v>3326.19</v>
      </c>
      <c r="O412" s="128">
        <v>3287.07</v>
      </c>
      <c r="P412" s="128">
        <v>3285.31</v>
      </c>
      <c r="Q412" s="128">
        <v>3280.78</v>
      </c>
      <c r="R412" s="128">
        <v>3260.22</v>
      </c>
      <c r="S412" s="128">
        <v>3267.58</v>
      </c>
      <c r="T412" s="128">
        <v>3292.6</v>
      </c>
      <c r="U412" s="128">
        <v>3218.71</v>
      </c>
      <c r="V412" s="128">
        <v>3228.42</v>
      </c>
      <c r="W412" s="128">
        <v>3156.33</v>
      </c>
      <c r="X412" s="128">
        <v>3064.14</v>
      </c>
      <c r="Y412" s="128">
        <v>2974.45</v>
      </c>
      <c r="Z412" s="128">
        <v>2862.96</v>
      </c>
    </row>
    <row r="413" spans="2:26" x14ac:dyDescent="0.3">
      <c r="B413" s="127">
        <v>30</v>
      </c>
      <c r="C413" s="128">
        <v>2943.74</v>
      </c>
      <c r="D413" s="128">
        <v>2924.76</v>
      </c>
      <c r="E413" s="128">
        <v>2889.87</v>
      </c>
      <c r="F413" s="128">
        <v>2879.94</v>
      </c>
      <c r="G413" s="128">
        <v>2937.74</v>
      </c>
      <c r="H413" s="128">
        <v>2966.42</v>
      </c>
      <c r="I413" s="128">
        <v>2982.96</v>
      </c>
      <c r="J413" s="128">
        <v>2989.21</v>
      </c>
      <c r="K413" s="128">
        <v>3055.99</v>
      </c>
      <c r="L413" s="128">
        <v>3069.25</v>
      </c>
      <c r="M413" s="128">
        <v>3155.68</v>
      </c>
      <c r="N413" s="128">
        <v>3154.92</v>
      </c>
      <c r="O413" s="128">
        <v>3068.9</v>
      </c>
      <c r="P413" s="128">
        <v>3131.04</v>
      </c>
      <c r="Q413" s="128">
        <v>3153.25</v>
      </c>
      <c r="R413" s="128">
        <v>3149.21</v>
      </c>
      <c r="S413" s="128">
        <v>3167.12</v>
      </c>
      <c r="T413" s="128">
        <v>3190.32</v>
      </c>
      <c r="U413" s="128">
        <v>3155.5</v>
      </c>
      <c r="V413" s="128">
        <v>3176.24</v>
      </c>
      <c r="W413" s="128">
        <v>3153.55</v>
      </c>
      <c r="X413" s="128">
        <v>3035.18</v>
      </c>
      <c r="Y413" s="128">
        <v>2963.13</v>
      </c>
      <c r="Z413" s="128">
        <v>2924.58</v>
      </c>
    </row>
    <row r="414" spans="2:26" hidden="1" x14ac:dyDescent="0.3">
      <c r="B414" s="127">
        <v>31</v>
      </c>
      <c r="C414" s="128" t="e">
        <v>#N/A</v>
      </c>
      <c r="D414" s="128" t="e">
        <v>#N/A</v>
      </c>
      <c r="E414" s="128" t="e">
        <v>#N/A</v>
      </c>
      <c r="F414" s="128" t="e">
        <v>#N/A</v>
      </c>
      <c r="G414" s="128" t="e">
        <v>#N/A</v>
      </c>
      <c r="H414" s="128" t="e">
        <v>#N/A</v>
      </c>
      <c r="I414" s="128" t="e">
        <v>#N/A</v>
      </c>
      <c r="J414" s="128" t="e">
        <v>#N/A</v>
      </c>
      <c r="K414" s="128" t="e">
        <v>#N/A</v>
      </c>
      <c r="L414" s="128" t="e">
        <v>#N/A</v>
      </c>
      <c r="M414" s="128" t="e">
        <v>#N/A</v>
      </c>
      <c r="N414" s="128" t="e">
        <v>#N/A</v>
      </c>
      <c r="O414" s="128" t="e">
        <v>#N/A</v>
      </c>
      <c r="P414" s="128" t="e">
        <v>#N/A</v>
      </c>
      <c r="Q414" s="128" t="e">
        <v>#N/A</v>
      </c>
      <c r="R414" s="128" t="e">
        <v>#N/A</v>
      </c>
      <c r="S414" s="128" t="e">
        <v>#N/A</v>
      </c>
      <c r="T414" s="128" t="e">
        <v>#N/A</v>
      </c>
      <c r="U414" s="128" t="e">
        <v>#N/A</v>
      </c>
      <c r="V414" s="128" t="e">
        <v>#N/A</v>
      </c>
      <c r="W414" s="128" t="e">
        <v>#N/A</v>
      </c>
      <c r="X414" s="128" t="e">
        <v>#N/A</v>
      </c>
      <c r="Y414" s="128" t="e">
        <v>#N/A</v>
      </c>
      <c r="Z414" s="128" t="e">
        <v>#N/A</v>
      </c>
    </row>
    <row r="416" spans="2:26" x14ac:dyDescent="0.3">
      <c r="B416" s="141" t="s">
        <v>8</v>
      </c>
      <c r="C416" s="142" t="s">
        <v>71</v>
      </c>
      <c r="D416" s="142"/>
      <c r="E416" s="142"/>
      <c r="F416" s="142"/>
      <c r="G416" s="142"/>
      <c r="H416" s="142"/>
      <c r="I416" s="142"/>
      <c r="J416" s="142"/>
      <c r="K416" s="142"/>
      <c r="L416" s="142"/>
      <c r="M416" s="142"/>
      <c r="N416" s="142"/>
      <c r="O416" s="142"/>
      <c r="P416" s="142"/>
      <c r="Q416" s="142"/>
      <c r="R416" s="142"/>
      <c r="S416" s="142"/>
      <c r="T416" s="142"/>
      <c r="U416" s="142"/>
      <c r="V416" s="142"/>
      <c r="W416" s="142"/>
      <c r="X416" s="142"/>
      <c r="Y416" s="142"/>
      <c r="Z416" s="142"/>
    </row>
    <row r="417" spans="2:26" x14ac:dyDescent="0.3">
      <c r="B417" s="138" t="s">
        <v>64</v>
      </c>
      <c r="C417" s="88">
        <v>0</v>
      </c>
      <c r="D417" s="88">
        <v>4.1666666666666664E-2</v>
      </c>
      <c r="E417" s="88">
        <v>8.3333333333333329E-2</v>
      </c>
      <c r="F417" s="88">
        <v>0.125</v>
      </c>
      <c r="G417" s="88">
        <v>0.16666666666666666</v>
      </c>
      <c r="H417" s="88">
        <v>0.20833333333333334</v>
      </c>
      <c r="I417" s="88">
        <v>0.25</v>
      </c>
      <c r="J417" s="88">
        <v>0.29166666666666669</v>
      </c>
      <c r="K417" s="88">
        <v>0.33333333333333331</v>
      </c>
      <c r="L417" s="88">
        <v>0.375</v>
      </c>
      <c r="M417" s="88">
        <v>0.41666666666666669</v>
      </c>
      <c r="N417" s="88">
        <v>0.45833333333333331</v>
      </c>
      <c r="O417" s="88">
        <v>0.5</v>
      </c>
      <c r="P417" s="88">
        <v>0.54166666666666663</v>
      </c>
      <c r="Q417" s="88">
        <v>0.58333333333333337</v>
      </c>
      <c r="R417" s="88">
        <v>0.625</v>
      </c>
      <c r="S417" s="88">
        <v>0.66666666666666663</v>
      </c>
      <c r="T417" s="88">
        <v>0.70833333333333337</v>
      </c>
      <c r="U417" s="88">
        <v>0.75</v>
      </c>
      <c r="V417" s="88">
        <v>0.79166666666666663</v>
      </c>
      <c r="W417" s="88">
        <v>0.83333333333333337</v>
      </c>
      <c r="X417" s="88">
        <v>0.875</v>
      </c>
      <c r="Y417" s="88">
        <v>0.91666666666666663</v>
      </c>
      <c r="Z417" s="88">
        <v>0.95833333333333337</v>
      </c>
    </row>
    <row r="418" spans="2:26" x14ac:dyDescent="0.3">
      <c r="B418" s="139"/>
      <c r="C418" s="89" t="s">
        <v>65</v>
      </c>
      <c r="D418" s="89" t="s">
        <v>65</v>
      </c>
      <c r="E418" s="89" t="s">
        <v>65</v>
      </c>
      <c r="F418" s="89" t="s">
        <v>65</v>
      </c>
      <c r="G418" s="89" t="s">
        <v>65</v>
      </c>
      <c r="H418" s="89" t="s">
        <v>65</v>
      </c>
      <c r="I418" s="89" t="s">
        <v>65</v>
      </c>
      <c r="J418" s="89" t="s">
        <v>65</v>
      </c>
      <c r="K418" s="89" t="s">
        <v>65</v>
      </c>
      <c r="L418" s="89" t="s">
        <v>65</v>
      </c>
      <c r="M418" s="89" t="s">
        <v>65</v>
      </c>
      <c r="N418" s="89" t="s">
        <v>65</v>
      </c>
      <c r="O418" s="89" t="s">
        <v>65</v>
      </c>
      <c r="P418" s="89" t="s">
        <v>65</v>
      </c>
      <c r="Q418" s="89" t="s">
        <v>65</v>
      </c>
      <c r="R418" s="89" t="s">
        <v>65</v>
      </c>
      <c r="S418" s="89" t="s">
        <v>65</v>
      </c>
      <c r="T418" s="89" t="s">
        <v>65</v>
      </c>
      <c r="U418" s="89" t="s">
        <v>65</v>
      </c>
      <c r="V418" s="89" t="s">
        <v>65</v>
      </c>
      <c r="W418" s="89" t="s">
        <v>65</v>
      </c>
      <c r="X418" s="89" t="s">
        <v>65</v>
      </c>
      <c r="Y418" s="89" t="s">
        <v>65</v>
      </c>
      <c r="Z418" s="89" t="s">
        <v>66</v>
      </c>
    </row>
    <row r="419" spans="2:26" x14ac:dyDescent="0.3">
      <c r="B419" s="140"/>
      <c r="C419" s="90">
        <v>4.1666666666666664E-2</v>
      </c>
      <c r="D419" s="90">
        <v>8.3333333333333329E-2</v>
      </c>
      <c r="E419" s="90">
        <v>0.125</v>
      </c>
      <c r="F419" s="90">
        <v>0.16666666666666666</v>
      </c>
      <c r="G419" s="90">
        <v>0.20833333333333334</v>
      </c>
      <c r="H419" s="90">
        <v>0.25</v>
      </c>
      <c r="I419" s="90">
        <v>0.29166666666666669</v>
      </c>
      <c r="J419" s="90">
        <v>0.33333333333333331</v>
      </c>
      <c r="K419" s="90">
        <v>0.375</v>
      </c>
      <c r="L419" s="90">
        <v>0.41666666666666669</v>
      </c>
      <c r="M419" s="90">
        <v>0.45833333333333331</v>
      </c>
      <c r="N419" s="90">
        <v>0.5</v>
      </c>
      <c r="O419" s="90">
        <v>0.54166666666666663</v>
      </c>
      <c r="P419" s="90">
        <v>0.58333333333333337</v>
      </c>
      <c r="Q419" s="90">
        <v>0.625</v>
      </c>
      <c r="R419" s="90">
        <v>0.66666666666666663</v>
      </c>
      <c r="S419" s="90">
        <v>0.70833333333333337</v>
      </c>
      <c r="T419" s="90">
        <v>0.75</v>
      </c>
      <c r="U419" s="90">
        <v>0.79166666666666663</v>
      </c>
      <c r="V419" s="90">
        <v>0.83333333333333337</v>
      </c>
      <c r="W419" s="90">
        <v>0.875</v>
      </c>
      <c r="X419" s="90">
        <v>0.91666666666666663</v>
      </c>
      <c r="Y419" s="90">
        <v>0.95833333333333337</v>
      </c>
      <c r="Z419" s="90">
        <v>0</v>
      </c>
    </row>
    <row r="420" spans="2:26" x14ac:dyDescent="0.3">
      <c r="B420" s="127">
        <v>1</v>
      </c>
      <c r="C420" s="128">
        <v>3040.98</v>
      </c>
      <c r="D420" s="128">
        <v>3036.68</v>
      </c>
      <c r="E420" s="128">
        <v>3052.92</v>
      </c>
      <c r="F420" s="128">
        <v>3102.88</v>
      </c>
      <c r="G420" s="128">
        <v>3149.88</v>
      </c>
      <c r="H420" s="128">
        <v>3226.18</v>
      </c>
      <c r="I420" s="128">
        <v>3246.1</v>
      </c>
      <c r="J420" s="128">
        <v>3258.44</v>
      </c>
      <c r="K420" s="128">
        <v>3262.41</v>
      </c>
      <c r="L420" s="128">
        <v>3269.43</v>
      </c>
      <c r="M420" s="128">
        <v>3269.66</v>
      </c>
      <c r="N420" s="128">
        <v>3270.59</v>
      </c>
      <c r="O420" s="128">
        <v>3260.02</v>
      </c>
      <c r="P420" s="128">
        <v>3266.36</v>
      </c>
      <c r="Q420" s="128">
        <v>3301.54</v>
      </c>
      <c r="R420" s="128">
        <v>3308.05</v>
      </c>
      <c r="S420" s="128">
        <v>3369.98</v>
      </c>
      <c r="T420" s="128">
        <v>3313.46</v>
      </c>
      <c r="U420" s="128">
        <v>3315.65</v>
      </c>
      <c r="V420" s="128">
        <v>3227.74</v>
      </c>
      <c r="W420" s="128">
        <v>3197.04</v>
      </c>
      <c r="X420" s="128">
        <v>2943.2</v>
      </c>
      <c r="Y420" s="128">
        <v>3087.02</v>
      </c>
      <c r="Z420" s="128">
        <v>3051.56</v>
      </c>
    </row>
    <row r="421" spans="2:26" x14ac:dyDescent="0.3">
      <c r="B421" s="127">
        <v>2</v>
      </c>
      <c r="C421" s="128">
        <v>3065.47</v>
      </c>
      <c r="D421" s="128">
        <v>3051.54</v>
      </c>
      <c r="E421" s="128">
        <v>3062.62</v>
      </c>
      <c r="F421" s="128">
        <v>3053.9</v>
      </c>
      <c r="G421" s="128">
        <v>3129.69</v>
      </c>
      <c r="H421" s="128">
        <v>3207.67</v>
      </c>
      <c r="I421" s="128">
        <v>3251.03</v>
      </c>
      <c r="J421" s="128">
        <v>3312.37</v>
      </c>
      <c r="K421" s="128">
        <v>3389.96</v>
      </c>
      <c r="L421" s="128">
        <v>3402.13</v>
      </c>
      <c r="M421" s="128">
        <v>3399.48</v>
      </c>
      <c r="N421" s="128">
        <v>3399.81</v>
      </c>
      <c r="O421" s="128">
        <v>3415.78</v>
      </c>
      <c r="P421" s="128">
        <v>3409.8</v>
      </c>
      <c r="Q421" s="128">
        <v>3416.69</v>
      </c>
      <c r="R421" s="128">
        <v>3403.72</v>
      </c>
      <c r="S421" s="128">
        <v>3424.12</v>
      </c>
      <c r="T421" s="128">
        <v>3428.04</v>
      </c>
      <c r="U421" s="128">
        <v>3362.54</v>
      </c>
      <c r="V421" s="128">
        <v>3244.48</v>
      </c>
      <c r="W421" s="128">
        <v>3233.11</v>
      </c>
      <c r="X421" s="128">
        <v>3198.14</v>
      </c>
      <c r="Y421" s="128">
        <v>3127.29</v>
      </c>
      <c r="Z421" s="128">
        <v>3082.25</v>
      </c>
    </row>
    <row r="422" spans="2:26" x14ac:dyDescent="0.3">
      <c r="B422" s="127">
        <v>3</v>
      </c>
      <c r="C422" s="128">
        <v>3118.15</v>
      </c>
      <c r="D422" s="128">
        <v>3116.05</v>
      </c>
      <c r="E422" s="128">
        <v>3119.09</v>
      </c>
      <c r="F422" s="128">
        <v>3101.83</v>
      </c>
      <c r="G422" s="128">
        <v>3151.49</v>
      </c>
      <c r="H422" s="128">
        <v>3208.73</v>
      </c>
      <c r="I422" s="128">
        <v>3214.75</v>
      </c>
      <c r="J422" s="128">
        <v>3217.68</v>
      </c>
      <c r="K422" s="128">
        <v>3279.17</v>
      </c>
      <c r="L422" s="128">
        <v>3291.6</v>
      </c>
      <c r="M422" s="128">
        <v>3283.13</v>
      </c>
      <c r="N422" s="128">
        <v>3288.81</v>
      </c>
      <c r="O422" s="128">
        <v>3269.85</v>
      </c>
      <c r="P422" s="128">
        <v>3314.77</v>
      </c>
      <c r="Q422" s="128">
        <v>3318.24</v>
      </c>
      <c r="R422" s="128">
        <v>3338.17</v>
      </c>
      <c r="S422" s="128">
        <v>3403.99</v>
      </c>
      <c r="T422" s="128">
        <v>3427.17</v>
      </c>
      <c r="U422" s="128">
        <v>3398.95</v>
      </c>
      <c r="V422" s="128">
        <v>3396.61</v>
      </c>
      <c r="W422" s="128">
        <v>3225.56</v>
      </c>
      <c r="X422" s="128">
        <v>3208.49</v>
      </c>
      <c r="Y422" s="128">
        <v>3186.87</v>
      </c>
      <c r="Z422" s="128">
        <v>3135.01</v>
      </c>
    </row>
    <row r="423" spans="2:26" x14ac:dyDescent="0.3">
      <c r="B423" s="127">
        <v>4</v>
      </c>
      <c r="C423" s="128">
        <v>3163.62</v>
      </c>
      <c r="D423" s="128">
        <v>3163.67</v>
      </c>
      <c r="E423" s="128">
        <v>3199.59</v>
      </c>
      <c r="F423" s="128">
        <v>3207.02</v>
      </c>
      <c r="G423" s="128">
        <v>3238.61</v>
      </c>
      <c r="H423" s="128">
        <v>3720.33</v>
      </c>
      <c r="I423" s="128">
        <v>3360.13</v>
      </c>
      <c r="J423" s="128">
        <v>3352.25</v>
      </c>
      <c r="K423" s="128">
        <v>3360.73</v>
      </c>
      <c r="L423" s="128">
        <v>3356.71</v>
      </c>
      <c r="M423" s="128">
        <v>3334.36</v>
      </c>
      <c r="N423" s="128">
        <v>3348.76</v>
      </c>
      <c r="O423" s="128">
        <v>3345.55</v>
      </c>
      <c r="P423" s="128">
        <v>3351.55</v>
      </c>
      <c r="Q423" s="128">
        <v>3361.59</v>
      </c>
      <c r="R423" s="128">
        <v>3361.92</v>
      </c>
      <c r="S423" s="128">
        <v>3384.85</v>
      </c>
      <c r="T423" s="128">
        <v>3441.62</v>
      </c>
      <c r="U423" s="128">
        <v>3384.79</v>
      </c>
      <c r="V423" s="128">
        <v>3322.96</v>
      </c>
      <c r="W423" s="128">
        <v>3261.53</v>
      </c>
      <c r="X423" s="128">
        <v>3230.18</v>
      </c>
      <c r="Y423" s="128">
        <v>3214.32</v>
      </c>
      <c r="Z423" s="128">
        <v>3161.85</v>
      </c>
    </row>
    <row r="424" spans="2:26" x14ac:dyDescent="0.3">
      <c r="B424" s="127">
        <v>5</v>
      </c>
      <c r="C424" s="128">
        <v>3187.26</v>
      </c>
      <c r="D424" s="128">
        <v>3199.16</v>
      </c>
      <c r="E424" s="128">
        <v>3216.54</v>
      </c>
      <c r="F424" s="128">
        <v>3230.69</v>
      </c>
      <c r="G424" s="128">
        <v>3709.17</v>
      </c>
      <c r="H424" s="128">
        <v>3358.88</v>
      </c>
      <c r="I424" s="128">
        <v>3722.99</v>
      </c>
      <c r="J424" s="128">
        <v>3566.23</v>
      </c>
      <c r="K424" s="128">
        <v>3542.12</v>
      </c>
      <c r="L424" s="128">
        <v>3554.1</v>
      </c>
      <c r="M424" s="128">
        <v>3527.29</v>
      </c>
      <c r="N424" s="128">
        <v>3524.33</v>
      </c>
      <c r="O424" s="128">
        <v>3502.22</v>
      </c>
      <c r="P424" s="128">
        <v>3505.02</v>
      </c>
      <c r="Q424" s="128">
        <v>3508.25</v>
      </c>
      <c r="R424" s="128">
        <v>3495.91</v>
      </c>
      <c r="S424" s="128">
        <v>3549.44</v>
      </c>
      <c r="T424" s="128">
        <v>3593.94</v>
      </c>
      <c r="U424" s="128">
        <v>3526.69</v>
      </c>
      <c r="V424" s="128">
        <v>3504.87</v>
      </c>
      <c r="W424" s="128">
        <v>3389.3</v>
      </c>
      <c r="X424" s="128">
        <v>3278.71</v>
      </c>
      <c r="Y424" s="128">
        <v>3225.53</v>
      </c>
      <c r="Z424" s="128">
        <v>3208.18</v>
      </c>
    </row>
    <row r="425" spans="2:26" x14ac:dyDescent="0.3">
      <c r="B425" s="127">
        <v>6</v>
      </c>
      <c r="C425" s="128">
        <v>3096.2</v>
      </c>
      <c r="D425" s="128">
        <v>3098.26</v>
      </c>
      <c r="E425" s="128">
        <v>3138.17</v>
      </c>
      <c r="F425" s="128">
        <v>3139.23</v>
      </c>
      <c r="G425" s="128">
        <v>3184.59</v>
      </c>
      <c r="H425" s="128">
        <v>3191.81</v>
      </c>
      <c r="I425" s="128">
        <v>3268.11</v>
      </c>
      <c r="J425" s="128">
        <v>3269.79</v>
      </c>
      <c r="K425" s="128">
        <v>3310.32</v>
      </c>
      <c r="L425" s="128">
        <v>3297.03</v>
      </c>
      <c r="M425" s="128">
        <v>3283.11</v>
      </c>
      <c r="N425" s="128">
        <v>3282.81</v>
      </c>
      <c r="O425" s="128">
        <v>3282.77</v>
      </c>
      <c r="P425" s="128">
        <v>3286.3</v>
      </c>
      <c r="Q425" s="128">
        <v>3287.38</v>
      </c>
      <c r="R425" s="128">
        <v>3283.59</v>
      </c>
      <c r="S425" s="128">
        <v>3283.2</v>
      </c>
      <c r="T425" s="128">
        <v>3377.94</v>
      </c>
      <c r="U425" s="128">
        <v>3283.1</v>
      </c>
      <c r="V425" s="128">
        <v>3283.04</v>
      </c>
      <c r="W425" s="128">
        <v>3208.79</v>
      </c>
      <c r="X425" s="128">
        <v>3163.79</v>
      </c>
      <c r="Y425" s="128">
        <v>3147.06</v>
      </c>
      <c r="Z425" s="128">
        <v>3120.4</v>
      </c>
    </row>
    <row r="426" spans="2:26" x14ac:dyDescent="0.3">
      <c r="B426" s="127">
        <v>7</v>
      </c>
      <c r="C426" s="128">
        <v>3133.04</v>
      </c>
      <c r="D426" s="128">
        <v>3132.19</v>
      </c>
      <c r="E426" s="128">
        <v>3162.9</v>
      </c>
      <c r="F426" s="128">
        <v>3170.33</v>
      </c>
      <c r="G426" s="128">
        <v>3248.47</v>
      </c>
      <c r="H426" s="128">
        <v>3282.48</v>
      </c>
      <c r="I426" s="128">
        <v>3377.17</v>
      </c>
      <c r="J426" s="128">
        <v>3482.68</v>
      </c>
      <c r="K426" s="128">
        <v>3384.49</v>
      </c>
      <c r="L426" s="128">
        <v>3515.45</v>
      </c>
      <c r="M426" s="128">
        <v>3386.01</v>
      </c>
      <c r="N426" s="128">
        <v>3382.24</v>
      </c>
      <c r="O426" s="128">
        <v>3385.15</v>
      </c>
      <c r="P426" s="128">
        <v>3381.34</v>
      </c>
      <c r="Q426" s="128">
        <v>3380.26</v>
      </c>
      <c r="R426" s="128">
        <v>3377.13</v>
      </c>
      <c r="S426" s="128">
        <v>3474.57</v>
      </c>
      <c r="T426" s="128">
        <v>3536.62</v>
      </c>
      <c r="U426" s="128">
        <v>3487.31</v>
      </c>
      <c r="V426" s="128">
        <v>3465.03</v>
      </c>
      <c r="W426" s="128">
        <v>3367.95</v>
      </c>
      <c r="X426" s="128">
        <v>3271.57</v>
      </c>
      <c r="Y426" s="128">
        <v>3208.26</v>
      </c>
      <c r="Z426" s="128">
        <v>3184.28</v>
      </c>
    </row>
    <row r="427" spans="2:26" x14ac:dyDescent="0.3">
      <c r="B427" s="127">
        <v>8</v>
      </c>
      <c r="C427" s="128">
        <v>3180.48</v>
      </c>
      <c r="D427" s="128">
        <v>3132.84</v>
      </c>
      <c r="E427" s="128">
        <v>3171.42</v>
      </c>
      <c r="F427" s="128">
        <v>3156.71</v>
      </c>
      <c r="G427" s="128">
        <v>3258.96</v>
      </c>
      <c r="H427" s="128">
        <v>3281.39</v>
      </c>
      <c r="I427" s="128">
        <v>3279.45</v>
      </c>
      <c r="J427" s="128">
        <v>3388.54</v>
      </c>
      <c r="K427" s="128">
        <v>3397.47</v>
      </c>
      <c r="L427" s="128">
        <v>3396.92</v>
      </c>
      <c r="M427" s="128">
        <v>3392.46</v>
      </c>
      <c r="N427" s="128">
        <v>3391.6</v>
      </c>
      <c r="O427" s="128">
        <v>3388.34</v>
      </c>
      <c r="P427" s="128">
        <v>3386.83</v>
      </c>
      <c r="Q427" s="128">
        <v>3389.36</v>
      </c>
      <c r="R427" s="128">
        <v>3385.83</v>
      </c>
      <c r="S427" s="128">
        <v>3384.38</v>
      </c>
      <c r="T427" s="128">
        <v>3519.56</v>
      </c>
      <c r="U427" s="128">
        <v>3449.99</v>
      </c>
      <c r="V427" s="128">
        <v>3432.16</v>
      </c>
      <c r="W427" s="128">
        <v>3282.8</v>
      </c>
      <c r="X427" s="128">
        <v>3225.11</v>
      </c>
      <c r="Y427" s="128">
        <v>3208.02</v>
      </c>
      <c r="Z427" s="128">
        <v>3206.96</v>
      </c>
    </row>
    <row r="428" spans="2:26" x14ac:dyDescent="0.3">
      <c r="B428" s="127">
        <v>9</v>
      </c>
      <c r="C428" s="128">
        <v>3187.77</v>
      </c>
      <c r="D428" s="128">
        <v>3150.67</v>
      </c>
      <c r="E428" s="128">
        <v>3122.21</v>
      </c>
      <c r="F428" s="128">
        <v>3114.08</v>
      </c>
      <c r="G428" s="128">
        <v>3181.68</v>
      </c>
      <c r="H428" s="128">
        <v>3205.68</v>
      </c>
      <c r="I428" s="128">
        <v>3251.47</v>
      </c>
      <c r="J428" s="128">
        <v>3287.57</v>
      </c>
      <c r="K428" s="128">
        <v>3399.94</v>
      </c>
      <c r="L428" s="128">
        <v>3399.82</v>
      </c>
      <c r="M428" s="128">
        <v>3399.65</v>
      </c>
      <c r="N428" s="128">
        <v>3391.58</v>
      </c>
      <c r="O428" s="128">
        <v>3388.51</v>
      </c>
      <c r="P428" s="128">
        <v>3378.44</v>
      </c>
      <c r="Q428" s="128">
        <v>3369.88</v>
      </c>
      <c r="R428" s="128">
        <v>3378.3</v>
      </c>
      <c r="S428" s="128">
        <v>3386.12</v>
      </c>
      <c r="T428" s="128">
        <v>3516.89</v>
      </c>
      <c r="U428" s="128">
        <v>3477.34</v>
      </c>
      <c r="V428" s="128">
        <v>3476.31</v>
      </c>
      <c r="W428" s="128">
        <v>3270.46</v>
      </c>
      <c r="X428" s="128">
        <v>3206.19</v>
      </c>
      <c r="Y428" s="128">
        <v>3202.43</v>
      </c>
      <c r="Z428" s="128">
        <v>3196.2</v>
      </c>
    </row>
    <row r="429" spans="2:26" x14ac:dyDescent="0.3">
      <c r="B429" s="127">
        <v>10</v>
      </c>
      <c r="C429" s="128">
        <v>3151.17</v>
      </c>
      <c r="D429" s="128">
        <v>3118.41</v>
      </c>
      <c r="E429" s="128">
        <v>3115.78</v>
      </c>
      <c r="F429" s="128">
        <v>3101.02</v>
      </c>
      <c r="G429" s="128">
        <v>3143.87</v>
      </c>
      <c r="H429" s="128">
        <v>3156.64</v>
      </c>
      <c r="I429" s="128">
        <v>3182.27</v>
      </c>
      <c r="J429" s="128">
        <v>3235.09</v>
      </c>
      <c r="K429" s="128">
        <v>3257.16</v>
      </c>
      <c r="L429" s="128">
        <v>3285.84</v>
      </c>
      <c r="M429" s="128">
        <v>3267.12</v>
      </c>
      <c r="N429" s="128">
        <v>3267</v>
      </c>
      <c r="O429" s="128">
        <v>3266.97</v>
      </c>
      <c r="P429" s="128">
        <v>3267.81</v>
      </c>
      <c r="Q429" s="128">
        <v>3274.39</v>
      </c>
      <c r="R429" s="128">
        <v>3273.91</v>
      </c>
      <c r="S429" s="128">
        <v>3323.32</v>
      </c>
      <c r="T429" s="128">
        <v>3460.14</v>
      </c>
      <c r="U429" s="128">
        <v>3382.63</v>
      </c>
      <c r="V429" s="128">
        <v>3378.96</v>
      </c>
      <c r="W429" s="128">
        <v>3243.37</v>
      </c>
      <c r="X429" s="128">
        <v>3208.63</v>
      </c>
      <c r="Y429" s="128">
        <v>3206.13</v>
      </c>
      <c r="Z429" s="128">
        <v>3189.62</v>
      </c>
    </row>
    <row r="430" spans="2:26" x14ac:dyDescent="0.3">
      <c r="B430" s="127">
        <v>11</v>
      </c>
      <c r="C430" s="128">
        <v>3121.21</v>
      </c>
      <c r="D430" s="128">
        <v>3107.44</v>
      </c>
      <c r="E430" s="128">
        <v>3122.9</v>
      </c>
      <c r="F430" s="128">
        <v>3155.76</v>
      </c>
      <c r="G430" s="128">
        <v>3211.45</v>
      </c>
      <c r="H430" s="128">
        <v>3264.88</v>
      </c>
      <c r="I430" s="128">
        <v>3386.35</v>
      </c>
      <c r="J430" s="128">
        <v>3422.07</v>
      </c>
      <c r="K430" s="128">
        <v>3420</v>
      </c>
      <c r="L430" s="128">
        <v>3421.85</v>
      </c>
      <c r="M430" s="128">
        <v>3419.21</v>
      </c>
      <c r="N430" s="128">
        <v>3418.36</v>
      </c>
      <c r="O430" s="128">
        <v>3411.98</v>
      </c>
      <c r="P430" s="128">
        <v>3401.05</v>
      </c>
      <c r="Q430" s="128">
        <v>3400.67</v>
      </c>
      <c r="R430" s="128">
        <v>3395.11</v>
      </c>
      <c r="S430" s="128">
        <v>3409.95</v>
      </c>
      <c r="T430" s="128">
        <v>3527.2</v>
      </c>
      <c r="U430" s="128">
        <v>3408.57</v>
      </c>
      <c r="V430" s="128">
        <v>3395.68</v>
      </c>
      <c r="W430" s="128">
        <v>3265.09</v>
      </c>
      <c r="X430" s="128">
        <v>3216.35</v>
      </c>
      <c r="Y430" s="128">
        <v>3190.01</v>
      </c>
      <c r="Z430" s="128">
        <v>3173.44</v>
      </c>
    </row>
    <row r="431" spans="2:26" x14ac:dyDescent="0.3">
      <c r="B431" s="127">
        <v>12</v>
      </c>
      <c r="C431" s="128">
        <v>3099.55</v>
      </c>
      <c r="D431" s="128">
        <v>3105.51</v>
      </c>
      <c r="E431" s="128">
        <v>3133.26</v>
      </c>
      <c r="F431" s="128">
        <v>3207.18</v>
      </c>
      <c r="G431" s="128">
        <v>3221.93</v>
      </c>
      <c r="H431" s="128">
        <v>3287.43</v>
      </c>
      <c r="I431" s="128">
        <v>3400.11</v>
      </c>
      <c r="J431" s="128">
        <v>3482.8</v>
      </c>
      <c r="K431" s="128">
        <v>3411.14</v>
      </c>
      <c r="L431" s="128">
        <v>3412.68</v>
      </c>
      <c r="M431" s="128">
        <v>3407.93</v>
      </c>
      <c r="N431" s="128">
        <v>3405.92</v>
      </c>
      <c r="O431" s="128">
        <v>3408.14</v>
      </c>
      <c r="P431" s="128">
        <v>3401.14</v>
      </c>
      <c r="Q431" s="128">
        <v>3395.55</v>
      </c>
      <c r="R431" s="128">
        <v>3393.6</v>
      </c>
      <c r="S431" s="128">
        <v>3400.83</v>
      </c>
      <c r="T431" s="128">
        <v>3403.48</v>
      </c>
      <c r="U431" s="128">
        <v>3371.65</v>
      </c>
      <c r="V431" s="128">
        <v>3263.91</v>
      </c>
      <c r="W431" s="128">
        <v>3242.83</v>
      </c>
      <c r="X431" s="128">
        <v>3213.15</v>
      </c>
      <c r="Y431" s="128">
        <v>3158</v>
      </c>
      <c r="Z431" s="128">
        <v>3118.59</v>
      </c>
    </row>
    <row r="432" spans="2:26" x14ac:dyDescent="0.3">
      <c r="B432" s="127">
        <v>13</v>
      </c>
      <c r="C432" s="128">
        <v>3110.48</v>
      </c>
      <c r="D432" s="128">
        <v>3106.36</v>
      </c>
      <c r="E432" s="128">
        <v>3141.42</v>
      </c>
      <c r="F432" s="128">
        <v>3180.87</v>
      </c>
      <c r="G432" s="128">
        <v>3218.36</v>
      </c>
      <c r="H432" s="128">
        <v>3222.22</v>
      </c>
      <c r="I432" s="128">
        <v>3302.8</v>
      </c>
      <c r="J432" s="128">
        <v>3369.03</v>
      </c>
      <c r="K432" s="128">
        <v>3362.53</v>
      </c>
      <c r="L432" s="128">
        <v>3358.69</v>
      </c>
      <c r="M432" s="128">
        <v>3295.04</v>
      </c>
      <c r="N432" s="128">
        <v>3294.28</v>
      </c>
      <c r="O432" s="128">
        <v>3246.36</v>
      </c>
      <c r="P432" s="128">
        <v>3232.66</v>
      </c>
      <c r="Q432" s="128">
        <v>3232.85</v>
      </c>
      <c r="R432" s="128">
        <v>3234.55</v>
      </c>
      <c r="S432" s="128">
        <v>3370.1</v>
      </c>
      <c r="T432" s="128">
        <v>3373.63</v>
      </c>
      <c r="U432" s="128">
        <v>3293.51</v>
      </c>
      <c r="V432" s="128">
        <v>3267.49</v>
      </c>
      <c r="W432" s="128">
        <v>3243.97</v>
      </c>
      <c r="X432" s="128">
        <v>3200.85</v>
      </c>
      <c r="Y432" s="128">
        <v>3158.6</v>
      </c>
      <c r="Z432" s="128">
        <v>3128.99</v>
      </c>
    </row>
    <row r="433" spans="2:26" x14ac:dyDescent="0.3">
      <c r="B433" s="127">
        <v>14</v>
      </c>
      <c r="C433" s="128">
        <v>3092.41</v>
      </c>
      <c r="D433" s="128">
        <v>3099.15</v>
      </c>
      <c r="E433" s="128">
        <v>3119.67</v>
      </c>
      <c r="F433" s="128">
        <v>3170.42</v>
      </c>
      <c r="G433" s="128">
        <v>3199.25</v>
      </c>
      <c r="H433" s="128">
        <v>3223.98</v>
      </c>
      <c r="I433" s="128">
        <v>3293.48</v>
      </c>
      <c r="J433" s="128">
        <v>3358.1</v>
      </c>
      <c r="K433" s="128">
        <v>3346.95</v>
      </c>
      <c r="L433" s="128">
        <v>3346.66</v>
      </c>
      <c r="M433" s="128">
        <v>3331.77</v>
      </c>
      <c r="N433" s="128">
        <v>3294.1</v>
      </c>
      <c r="O433" s="128">
        <v>3294.22</v>
      </c>
      <c r="P433" s="128">
        <v>3293.09</v>
      </c>
      <c r="Q433" s="128">
        <v>3293.53</v>
      </c>
      <c r="R433" s="128">
        <v>3293.33</v>
      </c>
      <c r="S433" s="128">
        <v>3346.95</v>
      </c>
      <c r="T433" s="128">
        <v>3353.87</v>
      </c>
      <c r="U433" s="128">
        <v>3265.45</v>
      </c>
      <c r="V433" s="128">
        <v>3198.91</v>
      </c>
      <c r="W433" s="128">
        <v>3216.35</v>
      </c>
      <c r="X433" s="128">
        <v>3132.08</v>
      </c>
      <c r="Y433" s="128">
        <v>3153.25</v>
      </c>
      <c r="Z433" s="128">
        <v>3122.16</v>
      </c>
    </row>
    <row r="434" spans="2:26" x14ac:dyDescent="0.3">
      <c r="B434" s="127">
        <v>15</v>
      </c>
      <c r="C434" s="128">
        <v>3173.98</v>
      </c>
      <c r="D434" s="128">
        <v>3174.39</v>
      </c>
      <c r="E434" s="128">
        <v>3216.2</v>
      </c>
      <c r="F434" s="128">
        <v>3218.62</v>
      </c>
      <c r="G434" s="128">
        <v>3289.05</v>
      </c>
      <c r="H434" s="128">
        <v>3281.96</v>
      </c>
      <c r="I434" s="128">
        <v>3379.8</v>
      </c>
      <c r="J434" s="128">
        <v>3485.11</v>
      </c>
      <c r="K434" s="128">
        <v>3480.3</v>
      </c>
      <c r="L434" s="128">
        <v>3476.22</v>
      </c>
      <c r="M434" s="128">
        <v>3437.38</v>
      </c>
      <c r="N434" s="128">
        <v>3434.34</v>
      </c>
      <c r="O434" s="128">
        <v>3432.86</v>
      </c>
      <c r="P434" s="128">
        <v>3428.9</v>
      </c>
      <c r="Q434" s="128">
        <v>3443.31</v>
      </c>
      <c r="R434" s="128">
        <v>3445.22</v>
      </c>
      <c r="S434" s="128">
        <v>3482.24</v>
      </c>
      <c r="T434" s="128">
        <v>3485.66</v>
      </c>
      <c r="U434" s="128">
        <v>3414.82</v>
      </c>
      <c r="V434" s="128">
        <v>3208.79</v>
      </c>
      <c r="W434" s="128">
        <v>3343.67</v>
      </c>
      <c r="X434" s="128">
        <v>3341.83</v>
      </c>
      <c r="Y434" s="128">
        <v>3265.46</v>
      </c>
      <c r="Z434" s="128">
        <v>3237.92</v>
      </c>
    </row>
    <row r="435" spans="2:26" x14ac:dyDescent="0.3">
      <c r="B435" s="127">
        <v>16</v>
      </c>
      <c r="C435" s="128">
        <v>3316.39</v>
      </c>
      <c r="D435" s="128">
        <v>3229.79</v>
      </c>
      <c r="E435" s="128">
        <v>3207.38</v>
      </c>
      <c r="F435" s="128">
        <v>3153.05</v>
      </c>
      <c r="G435" s="128">
        <v>3229.65</v>
      </c>
      <c r="H435" s="128">
        <v>3359.58</v>
      </c>
      <c r="I435" s="128">
        <v>3446.08</v>
      </c>
      <c r="J435" s="128">
        <v>3489.98</v>
      </c>
      <c r="K435" s="128">
        <v>3499.85</v>
      </c>
      <c r="L435" s="128">
        <v>3500.26</v>
      </c>
      <c r="M435" s="128">
        <v>3476.49</v>
      </c>
      <c r="N435" s="128">
        <v>3460</v>
      </c>
      <c r="O435" s="128">
        <v>3382.65</v>
      </c>
      <c r="P435" s="128">
        <v>3451.28</v>
      </c>
      <c r="Q435" s="128">
        <v>3384.74</v>
      </c>
      <c r="R435" s="128">
        <v>3429.73</v>
      </c>
      <c r="S435" s="128">
        <v>3456.47</v>
      </c>
      <c r="T435" s="128">
        <v>3425.74</v>
      </c>
      <c r="U435" s="128">
        <v>3426.08</v>
      </c>
      <c r="V435" s="128">
        <v>3431.75</v>
      </c>
      <c r="W435" s="128">
        <v>3346.73</v>
      </c>
      <c r="X435" s="128">
        <v>3254.47</v>
      </c>
      <c r="Y435" s="128">
        <v>3223.43</v>
      </c>
      <c r="Z435" s="128">
        <v>3191.74</v>
      </c>
    </row>
    <row r="436" spans="2:26" x14ac:dyDescent="0.3">
      <c r="B436" s="127">
        <v>17</v>
      </c>
      <c r="C436" s="128">
        <v>3020.53</v>
      </c>
      <c r="D436" s="128">
        <v>2981.61</v>
      </c>
      <c r="E436" s="128">
        <v>2971.34</v>
      </c>
      <c r="F436" s="128">
        <v>2869.08</v>
      </c>
      <c r="G436" s="128">
        <v>3107.72</v>
      </c>
      <c r="H436" s="128">
        <v>3280.79</v>
      </c>
      <c r="I436" s="128">
        <v>3312.95</v>
      </c>
      <c r="J436" s="128">
        <v>3296.41</v>
      </c>
      <c r="K436" s="128">
        <v>3388.09</v>
      </c>
      <c r="L436" s="128">
        <v>3392.51</v>
      </c>
      <c r="M436" s="128">
        <v>3363.39</v>
      </c>
      <c r="N436" s="128">
        <v>3387.11</v>
      </c>
      <c r="O436" s="128">
        <v>3289.6</v>
      </c>
      <c r="P436" s="128">
        <v>3373.64</v>
      </c>
      <c r="Q436" s="128">
        <v>3371.24</v>
      </c>
      <c r="R436" s="128">
        <v>3377.67</v>
      </c>
      <c r="S436" s="128">
        <v>3427.46</v>
      </c>
      <c r="T436" s="128">
        <v>3427.39</v>
      </c>
      <c r="U436" s="128">
        <v>3427.9</v>
      </c>
      <c r="V436" s="128">
        <v>3431.68</v>
      </c>
      <c r="W436" s="128">
        <v>3343.21</v>
      </c>
      <c r="X436" s="128">
        <v>3264.68</v>
      </c>
      <c r="Y436" s="128">
        <v>3230.63</v>
      </c>
      <c r="Z436" s="128">
        <v>3141.32</v>
      </c>
    </row>
    <row r="437" spans="2:26" x14ac:dyDescent="0.3">
      <c r="B437" s="127">
        <v>18</v>
      </c>
      <c r="C437" s="128">
        <v>3166.6</v>
      </c>
      <c r="D437" s="128">
        <v>3160.04</v>
      </c>
      <c r="E437" s="128">
        <v>3181.4</v>
      </c>
      <c r="F437" s="128">
        <v>3226.84</v>
      </c>
      <c r="G437" s="128">
        <v>3321.17</v>
      </c>
      <c r="H437" s="128">
        <v>3284.27</v>
      </c>
      <c r="I437" s="128">
        <v>3466.42</v>
      </c>
      <c r="J437" s="128">
        <v>3471.61</v>
      </c>
      <c r="K437" s="128">
        <v>3473.33</v>
      </c>
      <c r="L437" s="128">
        <v>3477.81</v>
      </c>
      <c r="M437" s="128">
        <v>3477.21</v>
      </c>
      <c r="N437" s="128">
        <v>3477.83</v>
      </c>
      <c r="O437" s="128">
        <v>3476.3</v>
      </c>
      <c r="P437" s="128">
        <v>3472.21</v>
      </c>
      <c r="Q437" s="128">
        <v>3436.41</v>
      </c>
      <c r="R437" s="128">
        <v>3435.55</v>
      </c>
      <c r="S437" s="128">
        <v>3473.95</v>
      </c>
      <c r="T437" s="128">
        <v>3475.95</v>
      </c>
      <c r="U437" s="128">
        <v>3429.31</v>
      </c>
      <c r="V437" s="128">
        <v>3394.81</v>
      </c>
      <c r="W437" s="128">
        <v>3264.06</v>
      </c>
      <c r="X437" s="128">
        <v>3244.33</v>
      </c>
      <c r="Y437" s="128">
        <v>3192.11</v>
      </c>
      <c r="Z437" s="128">
        <v>3183.66</v>
      </c>
    </row>
    <row r="438" spans="2:26" x14ac:dyDescent="0.3">
      <c r="B438" s="127">
        <v>19</v>
      </c>
      <c r="C438" s="128">
        <v>3125.36</v>
      </c>
      <c r="D438" s="128">
        <v>3123.8</v>
      </c>
      <c r="E438" s="128">
        <v>3153.74</v>
      </c>
      <c r="F438" s="128">
        <v>3216.09</v>
      </c>
      <c r="G438" s="128">
        <v>3222.76</v>
      </c>
      <c r="H438" s="128">
        <v>3280.57</v>
      </c>
      <c r="I438" s="128">
        <v>3459.72</v>
      </c>
      <c r="J438" s="128">
        <v>3470.75</v>
      </c>
      <c r="K438" s="128">
        <v>3472.63</v>
      </c>
      <c r="L438" s="128">
        <v>3469.73</v>
      </c>
      <c r="M438" s="128">
        <v>3461.5</v>
      </c>
      <c r="N438" s="128">
        <v>3461.44</v>
      </c>
      <c r="O438" s="128">
        <v>3449.37</v>
      </c>
      <c r="P438" s="128">
        <v>3439.8</v>
      </c>
      <c r="Q438" s="128">
        <v>3434.85</v>
      </c>
      <c r="R438" s="128">
        <v>3434.81</v>
      </c>
      <c r="S438" s="128">
        <v>3471.24</v>
      </c>
      <c r="T438" s="128">
        <v>3495.76</v>
      </c>
      <c r="U438" s="128">
        <v>3413.83</v>
      </c>
      <c r="V438" s="128">
        <v>3409.71</v>
      </c>
      <c r="W438" s="128">
        <v>3342.31</v>
      </c>
      <c r="X438" s="128">
        <v>3267.33</v>
      </c>
      <c r="Y438" s="128">
        <v>3227.35</v>
      </c>
      <c r="Z438" s="128">
        <v>3162.3</v>
      </c>
    </row>
    <row r="439" spans="2:26" x14ac:dyDescent="0.3">
      <c r="B439" s="127">
        <v>20</v>
      </c>
      <c r="C439" s="128">
        <v>3050.1</v>
      </c>
      <c r="D439" s="128">
        <v>3069.05</v>
      </c>
      <c r="E439" s="128">
        <v>3174.14</v>
      </c>
      <c r="F439" s="128">
        <v>3219.43</v>
      </c>
      <c r="G439" s="128">
        <v>3223.59</v>
      </c>
      <c r="H439" s="128">
        <v>3234.3</v>
      </c>
      <c r="I439" s="128">
        <v>3388.45</v>
      </c>
      <c r="J439" s="128">
        <v>3465.31</v>
      </c>
      <c r="K439" s="128">
        <v>3467.38</v>
      </c>
      <c r="L439" s="128">
        <v>3469</v>
      </c>
      <c r="M439" s="128">
        <v>3468.98</v>
      </c>
      <c r="N439" s="128">
        <v>3470.1</v>
      </c>
      <c r="O439" s="128">
        <v>3453.49</v>
      </c>
      <c r="P439" s="128">
        <v>3447.89</v>
      </c>
      <c r="Q439" s="128">
        <v>3454.81</v>
      </c>
      <c r="R439" s="128">
        <v>3446.36</v>
      </c>
      <c r="S439" s="128">
        <v>3471.8</v>
      </c>
      <c r="T439" s="128">
        <v>3469.5</v>
      </c>
      <c r="U439" s="128">
        <v>3410.97</v>
      </c>
      <c r="V439" s="128">
        <v>3405.22</v>
      </c>
      <c r="W439" s="128">
        <v>3266.57</v>
      </c>
      <c r="X439" s="128">
        <v>3259.55</v>
      </c>
      <c r="Y439" s="128">
        <v>3214.2</v>
      </c>
      <c r="Z439" s="128">
        <v>3131.33</v>
      </c>
    </row>
    <row r="440" spans="2:26" x14ac:dyDescent="0.3">
      <c r="B440" s="127">
        <v>21</v>
      </c>
      <c r="C440" s="128">
        <v>3085.14</v>
      </c>
      <c r="D440" s="128">
        <v>3095.94</v>
      </c>
      <c r="E440" s="128">
        <v>3139.69</v>
      </c>
      <c r="F440" s="128">
        <v>3220.27</v>
      </c>
      <c r="G440" s="128">
        <v>3222.89</v>
      </c>
      <c r="H440" s="128">
        <v>3261.7</v>
      </c>
      <c r="I440" s="128">
        <v>3304.96</v>
      </c>
      <c r="J440" s="128">
        <v>3499.78</v>
      </c>
      <c r="K440" s="128">
        <v>3606.52</v>
      </c>
      <c r="L440" s="128">
        <v>3608.68</v>
      </c>
      <c r="M440" s="128">
        <v>3537.17</v>
      </c>
      <c r="N440" s="128">
        <v>3636.45</v>
      </c>
      <c r="O440" s="128">
        <v>3584.4</v>
      </c>
      <c r="P440" s="128">
        <v>3584.99</v>
      </c>
      <c r="Q440" s="128">
        <v>3582.1</v>
      </c>
      <c r="R440" s="128">
        <v>3581.64</v>
      </c>
      <c r="S440" s="128">
        <v>3577.04</v>
      </c>
      <c r="T440" s="128">
        <v>3575.3</v>
      </c>
      <c r="U440" s="128">
        <v>3432.26</v>
      </c>
      <c r="V440" s="128">
        <v>3504.35</v>
      </c>
      <c r="W440" s="128">
        <v>3410.67</v>
      </c>
      <c r="X440" s="128">
        <v>3264.55</v>
      </c>
      <c r="Y440" s="128">
        <v>3216.61</v>
      </c>
      <c r="Z440" s="128">
        <v>3111.4</v>
      </c>
    </row>
    <row r="441" spans="2:26" x14ac:dyDescent="0.3">
      <c r="B441" s="127">
        <v>22</v>
      </c>
      <c r="C441" s="128">
        <v>3103.84</v>
      </c>
      <c r="D441" s="128">
        <v>3108.43</v>
      </c>
      <c r="E441" s="128">
        <v>3097.11</v>
      </c>
      <c r="F441" s="128">
        <v>3208.93</v>
      </c>
      <c r="G441" s="128">
        <v>3219.27</v>
      </c>
      <c r="H441" s="128">
        <v>3273.01</v>
      </c>
      <c r="I441" s="128">
        <v>3373.36</v>
      </c>
      <c r="J441" s="128">
        <v>3559.1</v>
      </c>
      <c r="K441" s="128">
        <v>3642.74</v>
      </c>
      <c r="L441" s="128">
        <v>3643.43</v>
      </c>
      <c r="M441" s="128">
        <v>3637.89</v>
      </c>
      <c r="N441" s="128">
        <v>3637.44</v>
      </c>
      <c r="O441" s="128">
        <v>3597.85</v>
      </c>
      <c r="P441" s="128">
        <v>3591.59</v>
      </c>
      <c r="Q441" s="128">
        <v>3548.64</v>
      </c>
      <c r="R441" s="128">
        <v>3544.88</v>
      </c>
      <c r="S441" s="128">
        <v>3552.2</v>
      </c>
      <c r="T441" s="128">
        <v>3550.59</v>
      </c>
      <c r="U441" s="128">
        <v>3529.08</v>
      </c>
      <c r="V441" s="128">
        <v>3536.01</v>
      </c>
      <c r="W441" s="128">
        <v>3439.77</v>
      </c>
      <c r="X441" s="128">
        <v>3266.95</v>
      </c>
      <c r="Y441" s="128">
        <v>3213.07</v>
      </c>
      <c r="Z441" s="128">
        <v>3137.52</v>
      </c>
    </row>
    <row r="442" spans="2:26" x14ac:dyDescent="0.3">
      <c r="B442" s="127">
        <v>23</v>
      </c>
      <c r="C442" s="128">
        <v>3191.94</v>
      </c>
      <c r="D442" s="128">
        <v>3089.84</v>
      </c>
      <c r="E442" s="128">
        <v>3077.54</v>
      </c>
      <c r="F442" s="128">
        <v>3128.03</v>
      </c>
      <c r="G442" s="128">
        <v>3184.47</v>
      </c>
      <c r="H442" s="128">
        <v>3228.75</v>
      </c>
      <c r="I442" s="128">
        <v>3281.74</v>
      </c>
      <c r="J442" s="128">
        <v>3433.66</v>
      </c>
      <c r="K442" s="128">
        <v>3566.92</v>
      </c>
      <c r="L442" s="128">
        <v>3566.69</v>
      </c>
      <c r="M442" s="128">
        <v>3689.5</v>
      </c>
      <c r="N442" s="128">
        <v>3581.66</v>
      </c>
      <c r="O442" s="128">
        <v>3565.96</v>
      </c>
      <c r="P442" s="128">
        <v>3534.33</v>
      </c>
      <c r="Q442" s="128">
        <v>3533.89</v>
      </c>
      <c r="R442" s="128">
        <v>3451.04</v>
      </c>
      <c r="S442" s="128">
        <v>3434.66</v>
      </c>
      <c r="T442" s="128">
        <v>3573.6</v>
      </c>
      <c r="U442" s="128">
        <v>3442.27</v>
      </c>
      <c r="V442" s="128">
        <v>3546.03</v>
      </c>
      <c r="W442" s="128">
        <v>3432.02</v>
      </c>
      <c r="X442" s="128">
        <v>3292.02</v>
      </c>
      <c r="Y442" s="128">
        <v>3207.16</v>
      </c>
      <c r="Z442" s="128">
        <v>3096.53</v>
      </c>
    </row>
    <row r="443" spans="2:26" x14ac:dyDescent="0.3">
      <c r="B443" s="127">
        <v>24</v>
      </c>
      <c r="C443" s="128">
        <v>3022.9</v>
      </c>
      <c r="D443" s="128">
        <v>3014.93</v>
      </c>
      <c r="E443" s="128">
        <v>3049.47</v>
      </c>
      <c r="F443" s="128">
        <v>3092.19</v>
      </c>
      <c r="G443" s="128">
        <v>3094.07</v>
      </c>
      <c r="H443" s="128">
        <v>3178.49</v>
      </c>
      <c r="I443" s="128">
        <v>3193.22</v>
      </c>
      <c r="J443" s="128">
        <v>3225.92</v>
      </c>
      <c r="K443" s="128">
        <v>3226.68</v>
      </c>
      <c r="L443" s="128">
        <v>3328.16</v>
      </c>
      <c r="M443" s="128">
        <v>3339.44</v>
      </c>
      <c r="N443" s="128">
        <v>3331.91</v>
      </c>
      <c r="O443" s="128">
        <v>3273.27</v>
      </c>
      <c r="P443" s="128">
        <v>3274.12</v>
      </c>
      <c r="Q443" s="128">
        <v>3357.37</v>
      </c>
      <c r="R443" s="128">
        <v>3361.8</v>
      </c>
      <c r="S443" s="128">
        <v>3389.77</v>
      </c>
      <c r="T443" s="128">
        <v>3403.46</v>
      </c>
      <c r="U443" s="128">
        <v>3414.72</v>
      </c>
      <c r="V443" s="128">
        <v>3419.55</v>
      </c>
      <c r="W443" s="128">
        <v>3412.67</v>
      </c>
      <c r="X443" s="128">
        <v>3270.18</v>
      </c>
      <c r="Y443" s="128">
        <v>3124.25</v>
      </c>
      <c r="Z443" s="128">
        <v>3019.88</v>
      </c>
    </row>
    <row r="444" spans="2:26" x14ac:dyDescent="0.3">
      <c r="B444" s="127">
        <v>25</v>
      </c>
      <c r="C444" s="128">
        <v>3138.47</v>
      </c>
      <c r="D444" s="128">
        <v>3121.82</v>
      </c>
      <c r="E444" s="128">
        <v>3141.3</v>
      </c>
      <c r="F444" s="128">
        <v>3202.49</v>
      </c>
      <c r="G444" s="128">
        <v>3207.6</v>
      </c>
      <c r="H444" s="128">
        <v>3240.77</v>
      </c>
      <c r="I444" s="128">
        <v>3392.58</v>
      </c>
      <c r="J444" s="128">
        <v>3590.71</v>
      </c>
      <c r="K444" s="128">
        <v>3683.28</v>
      </c>
      <c r="L444" s="128">
        <v>3597.98</v>
      </c>
      <c r="M444" s="128">
        <v>3596.63</v>
      </c>
      <c r="N444" s="128">
        <v>3594.9</v>
      </c>
      <c r="O444" s="128">
        <v>3593.91</v>
      </c>
      <c r="P444" s="128">
        <v>3594.27</v>
      </c>
      <c r="Q444" s="128">
        <v>3693.41</v>
      </c>
      <c r="R444" s="128">
        <v>3683.92</v>
      </c>
      <c r="S444" s="128">
        <v>3562.66</v>
      </c>
      <c r="T444" s="128">
        <v>3569.41</v>
      </c>
      <c r="U444" s="128">
        <v>3538.87</v>
      </c>
      <c r="V444" s="128">
        <v>3546.43</v>
      </c>
      <c r="W444" s="128">
        <v>3478.3</v>
      </c>
      <c r="X444" s="128">
        <v>3385.17</v>
      </c>
      <c r="Y444" s="128">
        <v>3218.32</v>
      </c>
      <c r="Z444" s="128">
        <v>3142.55</v>
      </c>
    </row>
    <row r="445" spans="2:26" x14ac:dyDescent="0.3">
      <c r="B445" s="127">
        <v>26</v>
      </c>
      <c r="C445" s="128">
        <v>3000.19</v>
      </c>
      <c r="D445" s="128">
        <v>2991.97</v>
      </c>
      <c r="E445" s="128">
        <v>3082.36</v>
      </c>
      <c r="F445" s="128">
        <v>3101.49</v>
      </c>
      <c r="G445" s="128">
        <v>3181.92</v>
      </c>
      <c r="H445" s="128">
        <v>3214.98</v>
      </c>
      <c r="I445" s="128">
        <v>3256.8</v>
      </c>
      <c r="J445" s="128">
        <v>3416.33</v>
      </c>
      <c r="K445" s="128">
        <v>3466.79</v>
      </c>
      <c r="L445" s="128">
        <v>3464.22</v>
      </c>
      <c r="M445" s="128">
        <v>3422.98</v>
      </c>
      <c r="N445" s="128">
        <v>3442.75</v>
      </c>
      <c r="O445" s="128">
        <v>3408.21</v>
      </c>
      <c r="P445" s="128">
        <v>3402.58</v>
      </c>
      <c r="Q445" s="128">
        <v>3435.93</v>
      </c>
      <c r="R445" s="128">
        <v>3444.67</v>
      </c>
      <c r="S445" s="128">
        <v>3454.76</v>
      </c>
      <c r="T445" s="128">
        <v>3413.85</v>
      </c>
      <c r="U445" s="128">
        <v>3394.89</v>
      </c>
      <c r="V445" s="128">
        <v>3403.28</v>
      </c>
      <c r="W445" s="128">
        <v>3357.64</v>
      </c>
      <c r="X445" s="128">
        <v>3234.92</v>
      </c>
      <c r="Y445" s="128">
        <v>3115.25</v>
      </c>
      <c r="Z445" s="128">
        <v>3028.65</v>
      </c>
    </row>
    <row r="446" spans="2:26" x14ac:dyDescent="0.3">
      <c r="B446" s="127">
        <v>27</v>
      </c>
      <c r="C446" s="128">
        <v>3056.25</v>
      </c>
      <c r="D446" s="128">
        <v>3050.32</v>
      </c>
      <c r="E446" s="128">
        <v>3066.72</v>
      </c>
      <c r="F446" s="128">
        <v>3077.8</v>
      </c>
      <c r="G446" s="128">
        <v>3150.58</v>
      </c>
      <c r="H446" s="128">
        <v>3204.23</v>
      </c>
      <c r="I446" s="128">
        <v>3261.37</v>
      </c>
      <c r="J446" s="128">
        <v>3413.79</v>
      </c>
      <c r="K446" s="128">
        <v>3374.32</v>
      </c>
      <c r="L446" s="128">
        <v>3404.65</v>
      </c>
      <c r="M446" s="128">
        <v>3306.96</v>
      </c>
      <c r="N446" s="128">
        <v>3418.02</v>
      </c>
      <c r="O446" s="128">
        <v>3366.98</v>
      </c>
      <c r="P446" s="128">
        <v>3414.59</v>
      </c>
      <c r="Q446" s="128">
        <v>3387.31</v>
      </c>
      <c r="R446" s="128">
        <v>3386.8</v>
      </c>
      <c r="S446" s="128">
        <v>3392.71</v>
      </c>
      <c r="T446" s="128">
        <v>3406.76</v>
      </c>
      <c r="U446" s="128">
        <v>3311.97</v>
      </c>
      <c r="V446" s="128">
        <v>3298.7</v>
      </c>
      <c r="W446" s="128">
        <v>3264.34</v>
      </c>
      <c r="X446" s="128">
        <v>3213.72</v>
      </c>
      <c r="Y446" s="128">
        <v>3167.32</v>
      </c>
      <c r="Z446" s="128">
        <v>3065.77</v>
      </c>
    </row>
    <row r="447" spans="2:26" x14ac:dyDescent="0.3">
      <c r="B447" s="127">
        <v>28</v>
      </c>
      <c r="C447" s="128">
        <v>3094.15</v>
      </c>
      <c r="D447" s="128">
        <v>3079.86</v>
      </c>
      <c r="E447" s="128">
        <v>3112.78</v>
      </c>
      <c r="F447" s="128">
        <v>3149.95</v>
      </c>
      <c r="G447" s="128">
        <v>3200.65</v>
      </c>
      <c r="H447" s="128">
        <v>3263.82</v>
      </c>
      <c r="I447" s="128">
        <v>3458.58</v>
      </c>
      <c r="J447" s="128">
        <v>3469.43</v>
      </c>
      <c r="K447" s="128">
        <v>3544.57</v>
      </c>
      <c r="L447" s="128">
        <v>3518.06</v>
      </c>
      <c r="M447" s="128">
        <v>3508.96</v>
      </c>
      <c r="N447" s="128">
        <v>3511.53</v>
      </c>
      <c r="O447" s="128">
        <v>3486.51</v>
      </c>
      <c r="P447" s="128">
        <v>3481.02</v>
      </c>
      <c r="Q447" s="128">
        <v>3475.08</v>
      </c>
      <c r="R447" s="128">
        <v>3471.07</v>
      </c>
      <c r="S447" s="128">
        <v>3484.19</v>
      </c>
      <c r="T447" s="128">
        <v>3517.72</v>
      </c>
      <c r="U447" s="128">
        <v>3450.87</v>
      </c>
      <c r="V447" s="128">
        <v>3519.9</v>
      </c>
      <c r="W447" s="128">
        <v>3433.33</v>
      </c>
      <c r="X447" s="128">
        <v>3154.29</v>
      </c>
      <c r="Y447" s="128">
        <v>3060.78</v>
      </c>
      <c r="Z447" s="128">
        <v>3059.53</v>
      </c>
    </row>
    <row r="448" spans="2:26" x14ac:dyDescent="0.3">
      <c r="B448" s="127">
        <v>29</v>
      </c>
      <c r="C448" s="128">
        <v>3071.88</v>
      </c>
      <c r="D448" s="128">
        <v>3062.74</v>
      </c>
      <c r="E448" s="128">
        <v>3043.08</v>
      </c>
      <c r="F448" s="128">
        <v>3054.89</v>
      </c>
      <c r="G448" s="128">
        <v>3191.63</v>
      </c>
      <c r="H448" s="128">
        <v>3240.41</v>
      </c>
      <c r="I448" s="128">
        <v>3332.63</v>
      </c>
      <c r="J448" s="128">
        <v>3475.68</v>
      </c>
      <c r="K448" s="128">
        <v>3499.43</v>
      </c>
      <c r="L448" s="128">
        <v>3565.51</v>
      </c>
      <c r="M448" s="128">
        <v>3537.85</v>
      </c>
      <c r="N448" s="128">
        <v>3559.86</v>
      </c>
      <c r="O448" s="128">
        <v>3520.74</v>
      </c>
      <c r="P448" s="128">
        <v>3518.98</v>
      </c>
      <c r="Q448" s="128">
        <v>3514.45</v>
      </c>
      <c r="R448" s="128">
        <v>3493.89</v>
      </c>
      <c r="S448" s="128">
        <v>3501.25</v>
      </c>
      <c r="T448" s="128">
        <v>3526.27</v>
      </c>
      <c r="U448" s="128">
        <v>3452.38</v>
      </c>
      <c r="V448" s="128">
        <v>3462.09</v>
      </c>
      <c r="W448" s="128">
        <v>3390</v>
      </c>
      <c r="X448" s="128">
        <v>3297.81</v>
      </c>
      <c r="Y448" s="128">
        <v>3208.12</v>
      </c>
      <c r="Z448" s="128">
        <v>3096.63</v>
      </c>
    </row>
    <row r="449" spans="2:26" x14ac:dyDescent="0.3">
      <c r="B449" s="127">
        <v>30</v>
      </c>
      <c r="C449" s="128">
        <v>3177.41</v>
      </c>
      <c r="D449" s="128">
        <v>3158.43</v>
      </c>
      <c r="E449" s="128">
        <v>3123.54</v>
      </c>
      <c r="F449" s="128">
        <v>3113.61</v>
      </c>
      <c r="G449" s="128">
        <v>3171.41</v>
      </c>
      <c r="H449" s="128">
        <v>3200.09</v>
      </c>
      <c r="I449" s="128">
        <v>3216.63</v>
      </c>
      <c r="J449" s="128">
        <v>3222.88</v>
      </c>
      <c r="K449" s="128">
        <v>3289.66</v>
      </c>
      <c r="L449" s="128">
        <v>3302.92</v>
      </c>
      <c r="M449" s="128">
        <v>3389.35</v>
      </c>
      <c r="N449" s="128">
        <v>3388.59</v>
      </c>
      <c r="O449" s="128">
        <v>3302.57</v>
      </c>
      <c r="P449" s="128">
        <v>3364.71</v>
      </c>
      <c r="Q449" s="128">
        <v>3386.92</v>
      </c>
      <c r="R449" s="128">
        <v>3382.88</v>
      </c>
      <c r="S449" s="128">
        <v>3400.79</v>
      </c>
      <c r="T449" s="128">
        <v>3423.99</v>
      </c>
      <c r="U449" s="128">
        <v>3389.17</v>
      </c>
      <c r="V449" s="128">
        <v>3409.91</v>
      </c>
      <c r="W449" s="128">
        <v>3387.22</v>
      </c>
      <c r="X449" s="128">
        <v>3268.85</v>
      </c>
      <c r="Y449" s="128">
        <v>3196.8</v>
      </c>
      <c r="Z449" s="128">
        <v>3158.25</v>
      </c>
    </row>
    <row r="450" spans="2:26" hidden="1" x14ac:dyDescent="0.3">
      <c r="B450" s="127">
        <v>31</v>
      </c>
      <c r="C450" s="128" t="e">
        <v>#N/A</v>
      </c>
      <c r="D450" s="128" t="e">
        <v>#N/A</v>
      </c>
      <c r="E450" s="128" t="e">
        <v>#N/A</v>
      </c>
      <c r="F450" s="128" t="e">
        <v>#N/A</v>
      </c>
      <c r="G450" s="128" t="e">
        <v>#N/A</v>
      </c>
      <c r="H450" s="128" t="e">
        <v>#N/A</v>
      </c>
      <c r="I450" s="128" t="e">
        <v>#N/A</v>
      </c>
      <c r="J450" s="128" t="e">
        <v>#N/A</v>
      </c>
      <c r="K450" s="128" t="e">
        <v>#N/A</v>
      </c>
      <c r="L450" s="128" t="e">
        <v>#N/A</v>
      </c>
      <c r="M450" s="128" t="e">
        <v>#N/A</v>
      </c>
      <c r="N450" s="128" t="e">
        <v>#N/A</v>
      </c>
      <c r="O450" s="128" t="e">
        <v>#N/A</v>
      </c>
      <c r="P450" s="128" t="e">
        <v>#N/A</v>
      </c>
      <c r="Q450" s="128" t="e">
        <v>#N/A</v>
      </c>
      <c r="R450" s="128" t="e">
        <v>#N/A</v>
      </c>
      <c r="S450" s="128" t="e">
        <v>#N/A</v>
      </c>
      <c r="T450" s="128" t="e">
        <v>#N/A</v>
      </c>
      <c r="U450" s="128" t="e">
        <v>#N/A</v>
      </c>
      <c r="V450" s="128" t="e">
        <v>#N/A</v>
      </c>
      <c r="W450" s="128" t="e">
        <v>#N/A</v>
      </c>
      <c r="X450" s="128" t="e">
        <v>#N/A</v>
      </c>
      <c r="Y450" s="128" t="e">
        <v>#N/A</v>
      </c>
      <c r="Z450" s="128" t="e">
        <v>#N/A</v>
      </c>
    </row>
    <row r="452" spans="2:26" ht="15" customHeight="1" x14ac:dyDescent="0.3">
      <c r="B452" s="100" t="s">
        <v>64</v>
      </c>
      <c r="C452" s="143" t="s">
        <v>80</v>
      </c>
      <c r="D452" s="143"/>
      <c r="E452" s="143"/>
      <c r="F452" s="143"/>
      <c r="G452" s="143"/>
      <c r="H452" s="143"/>
      <c r="I452" s="143"/>
      <c r="J452" s="143"/>
      <c r="K452" s="143"/>
      <c r="L452" s="143"/>
      <c r="M452" s="143"/>
      <c r="N452" s="143"/>
      <c r="O452" s="143"/>
      <c r="P452" s="143"/>
      <c r="Q452" s="143"/>
      <c r="R452" s="143"/>
      <c r="S452" s="143"/>
      <c r="T452" s="143"/>
      <c r="U452" s="143"/>
      <c r="V452" s="143"/>
      <c r="W452" s="143"/>
      <c r="X452" s="143"/>
      <c r="Y452" s="143"/>
      <c r="Z452" s="143"/>
    </row>
    <row r="453" spans="2:26" x14ac:dyDescent="0.3">
      <c r="B453" s="102"/>
      <c r="C453" s="144">
        <v>0</v>
      </c>
      <c r="D453" s="144">
        <v>4.1666666666666664E-2</v>
      </c>
      <c r="E453" s="144">
        <v>8.3333333333333329E-2</v>
      </c>
      <c r="F453" s="144">
        <v>0.125</v>
      </c>
      <c r="G453" s="144">
        <v>0.16666666666666666</v>
      </c>
      <c r="H453" s="144">
        <v>0.20833333333333334</v>
      </c>
      <c r="I453" s="144">
        <v>0.25</v>
      </c>
      <c r="J453" s="144">
        <v>0.29166666666666669</v>
      </c>
      <c r="K453" s="144">
        <v>0.33333333333333331</v>
      </c>
      <c r="L453" s="144">
        <v>0.375</v>
      </c>
      <c r="M453" s="144">
        <v>0.41666666666666669</v>
      </c>
      <c r="N453" s="144">
        <v>0.45833333333333331</v>
      </c>
      <c r="O453" s="144">
        <v>0.5</v>
      </c>
      <c r="P453" s="144">
        <v>0.54166666666666663</v>
      </c>
      <c r="Q453" s="144">
        <v>0.58333333333333337</v>
      </c>
      <c r="R453" s="144">
        <v>0.625</v>
      </c>
      <c r="S453" s="144">
        <v>0.66666666666666663</v>
      </c>
      <c r="T453" s="144">
        <v>0.70833333333333337</v>
      </c>
      <c r="U453" s="144">
        <v>0.75</v>
      </c>
      <c r="V453" s="144">
        <v>0.79166666666666663</v>
      </c>
      <c r="W453" s="144">
        <v>0.83333333333333337</v>
      </c>
      <c r="X453" s="144">
        <v>0.875</v>
      </c>
      <c r="Y453" s="144">
        <v>0.91666666666666663</v>
      </c>
      <c r="Z453" s="144">
        <v>0.95833333333333337</v>
      </c>
    </row>
    <row r="454" spans="2:26" x14ac:dyDescent="0.3">
      <c r="B454" s="102"/>
      <c r="C454" s="145" t="s">
        <v>65</v>
      </c>
      <c r="D454" s="145" t="s">
        <v>65</v>
      </c>
      <c r="E454" s="145" t="s">
        <v>65</v>
      </c>
      <c r="F454" s="145" t="s">
        <v>65</v>
      </c>
      <c r="G454" s="145" t="s">
        <v>65</v>
      </c>
      <c r="H454" s="145" t="s">
        <v>65</v>
      </c>
      <c r="I454" s="145" t="s">
        <v>65</v>
      </c>
      <c r="J454" s="145" t="s">
        <v>65</v>
      </c>
      <c r="K454" s="145" t="s">
        <v>65</v>
      </c>
      <c r="L454" s="145" t="s">
        <v>65</v>
      </c>
      <c r="M454" s="145" t="s">
        <v>65</v>
      </c>
      <c r="N454" s="145" t="s">
        <v>65</v>
      </c>
      <c r="O454" s="145" t="s">
        <v>65</v>
      </c>
      <c r="P454" s="145" t="s">
        <v>65</v>
      </c>
      <c r="Q454" s="145" t="s">
        <v>65</v>
      </c>
      <c r="R454" s="145" t="s">
        <v>65</v>
      </c>
      <c r="S454" s="145" t="s">
        <v>65</v>
      </c>
      <c r="T454" s="145" t="s">
        <v>65</v>
      </c>
      <c r="U454" s="145" t="s">
        <v>65</v>
      </c>
      <c r="V454" s="145" t="s">
        <v>65</v>
      </c>
      <c r="W454" s="145" t="s">
        <v>65</v>
      </c>
      <c r="X454" s="145" t="s">
        <v>65</v>
      </c>
      <c r="Y454" s="145" t="s">
        <v>65</v>
      </c>
      <c r="Z454" s="145" t="s">
        <v>66</v>
      </c>
    </row>
    <row r="455" spans="2:26" x14ac:dyDescent="0.3">
      <c r="B455" s="104"/>
      <c r="C455" s="146">
        <v>4.1666666666666664E-2</v>
      </c>
      <c r="D455" s="146">
        <v>8.3333333333333329E-2</v>
      </c>
      <c r="E455" s="146">
        <v>0.125</v>
      </c>
      <c r="F455" s="146">
        <v>0.16666666666666666</v>
      </c>
      <c r="G455" s="146">
        <v>0.20833333333333334</v>
      </c>
      <c r="H455" s="146">
        <v>0.25</v>
      </c>
      <c r="I455" s="146">
        <v>0.29166666666666669</v>
      </c>
      <c r="J455" s="146">
        <v>0.33333333333333331</v>
      </c>
      <c r="K455" s="146">
        <v>0.375</v>
      </c>
      <c r="L455" s="146">
        <v>0.41666666666666669</v>
      </c>
      <c r="M455" s="146">
        <v>0.45833333333333331</v>
      </c>
      <c r="N455" s="146">
        <v>0.5</v>
      </c>
      <c r="O455" s="146">
        <v>0.54166666666666663</v>
      </c>
      <c r="P455" s="146">
        <v>0.58333333333333337</v>
      </c>
      <c r="Q455" s="146">
        <v>0.625</v>
      </c>
      <c r="R455" s="146">
        <v>0.66666666666666663</v>
      </c>
      <c r="S455" s="146">
        <v>0.70833333333333337</v>
      </c>
      <c r="T455" s="146">
        <v>0.75</v>
      </c>
      <c r="U455" s="146">
        <v>0.79166666666666663</v>
      </c>
      <c r="V455" s="146">
        <v>0.83333333333333337</v>
      </c>
      <c r="W455" s="146">
        <v>0.875</v>
      </c>
      <c r="X455" s="146">
        <v>0.91666666666666663</v>
      </c>
      <c r="Y455" s="146">
        <v>0.95833333333333337</v>
      </c>
      <c r="Z455" s="146">
        <v>0</v>
      </c>
    </row>
    <row r="456" spans="2:26" x14ac:dyDescent="0.3">
      <c r="B456" s="127">
        <v>1</v>
      </c>
      <c r="C456" s="147">
        <v>0</v>
      </c>
      <c r="D456" s="147">
        <v>0</v>
      </c>
      <c r="E456" s="147">
        <v>2.2400000000000002</v>
      </c>
      <c r="F456" s="147">
        <v>4.4800000000000004</v>
      </c>
      <c r="G456" s="147">
        <v>27.07</v>
      </c>
      <c r="H456" s="147">
        <v>1.2</v>
      </c>
      <c r="I456" s="147">
        <v>12.89</v>
      </c>
      <c r="J456" s="147">
        <v>0</v>
      </c>
      <c r="K456" s="147">
        <v>0</v>
      </c>
      <c r="L456" s="147">
        <v>0</v>
      </c>
      <c r="M456" s="147">
        <v>0</v>
      </c>
      <c r="N456" s="147">
        <v>0</v>
      </c>
      <c r="O456" s="147">
        <v>0.38</v>
      </c>
      <c r="P456" s="147">
        <v>0</v>
      </c>
      <c r="Q456" s="147">
        <v>0</v>
      </c>
      <c r="R456" s="147">
        <v>0</v>
      </c>
      <c r="S456" s="147">
        <v>1.1100000000000001</v>
      </c>
      <c r="T456" s="147">
        <v>0</v>
      </c>
      <c r="U456" s="147">
        <v>0</v>
      </c>
      <c r="V456" s="147">
        <v>0</v>
      </c>
      <c r="W456" s="147">
        <v>0</v>
      </c>
      <c r="X456" s="147">
        <v>4.97</v>
      </c>
      <c r="Y456" s="147">
        <v>0</v>
      </c>
      <c r="Z456" s="147">
        <v>0</v>
      </c>
    </row>
    <row r="457" spans="2:26" x14ac:dyDescent="0.3">
      <c r="B457" s="127">
        <v>2</v>
      </c>
      <c r="C457" s="147">
        <v>0</v>
      </c>
      <c r="D457" s="147">
        <v>0</v>
      </c>
      <c r="E457" s="147">
        <v>0</v>
      </c>
      <c r="F457" s="147">
        <v>0</v>
      </c>
      <c r="G457" s="147">
        <v>0</v>
      </c>
      <c r="H457" s="147">
        <v>0</v>
      </c>
      <c r="I457" s="147">
        <v>0</v>
      </c>
      <c r="J457" s="147">
        <v>0</v>
      </c>
      <c r="K457" s="147">
        <v>0</v>
      </c>
      <c r="L457" s="147">
        <v>0</v>
      </c>
      <c r="M457" s="147">
        <v>0</v>
      </c>
      <c r="N457" s="147">
        <v>0</v>
      </c>
      <c r="O457" s="147">
        <v>0</v>
      </c>
      <c r="P457" s="147">
        <v>0</v>
      </c>
      <c r="Q457" s="147">
        <v>0</v>
      </c>
      <c r="R457" s="147">
        <v>0</v>
      </c>
      <c r="S457" s="147">
        <v>0</v>
      </c>
      <c r="T457" s="147">
        <v>0</v>
      </c>
      <c r="U457" s="147">
        <v>0</v>
      </c>
      <c r="V457" s="147">
        <v>0</v>
      </c>
      <c r="W457" s="147">
        <v>0</v>
      </c>
      <c r="X457" s="147">
        <v>0</v>
      </c>
      <c r="Y457" s="147">
        <v>0</v>
      </c>
      <c r="Z457" s="147">
        <v>0</v>
      </c>
    </row>
    <row r="458" spans="2:26" x14ac:dyDescent="0.3">
      <c r="B458" s="127">
        <v>3</v>
      </c>
      <c r="C458" s="147">
        <v>0</v>
      </c>
      <c r="D458" s="147">
        <v>0</v>
      </c>
      <c r="E458" s="147">
        <v>0</v>
      </c>
      <c r="F458" s="147">
        <v>0</v>
      </c>
      <c r="G458" s="147">
        <v>0</v>
      </c>
      <c r="H458" s="147">
        <v>0</v>
      </c>
      <c r="I458" s="147">
        <v>2.58</v>
      </c>
      <c r="J458" s="147">
        <v>0.3</v>
      </c>
      <c r="K458" s="147">
        <v>0</v>
      </c>
      <c r="L458" s="147">
        <v>0</v>
      </c>
      <c r="M458" s="147">
        <v>0.56000000000000005</v>
      </c>
      <c r="N458" s="147">
        <v>3.27</v>
      </c>
      <c r="O458" s="147">
        <v>0</v>
      </c>
      <c r="P458" s="147">
        <v>0</v>
      </c>
      <c r="Q458" s="147">
        <v>41.42</v>
      </c>
      <c r="R458" s="147">
        <v>38.85</v>
      </c>
      <c r="S458" s="147">
        <v>134.63999999999999</v>
      </c>
      <c r="T458" s="147">
        <v>320.95</v>
      </c>
      <c r="U458" s="147">
        <v>138.68</v>
      </c>
      <c r="V458" s="147">
        <v>51.19</v>
      </c>
      <c r="W458" s="147">
        <v>39.369999999999997</v>
      </c>
      <c r="X458" s="147">
        <v>0</v>
      </c>
      <c r="Y458" s="147">
        <v>0</v>
      </c>
      <c r="Z458" s="147">
        <v>0</v>
      </c>
    </row>
    <row r="459" spans="2:26" x14ac:dyDescent="0.3">
      <c r="B459" s="127">
        <v>4</v>
      </c>
      <c r="C459" s="147">
        <v>34.86</v>
      </c>
      <c r="D459" s="147">
        <v>32.9</v>
      </c>
      <c r="E459" s="147">
        <v>14.49</v>
      </c>
      <c r="F459" s="147">
        <v>40.770000000000003</v>
      </c>
      <c r="G459" s="147">
        <v>296.97000000000003</v>
      </c>
      <c r="H459" s="147">
        <v>3.75</v>
      </c>
      <c r="I459" s="147">
        <v>149.12</v>
      </c>
      <c r="J459" s="147">
        <v>139.58000000000001</v>
      </c>
      <c r="K459" s="147">
        <v>57.29</v>
      </c>
      <c r="L459" s="147">
        <v>49.52</v>
      </c>
      <c r="M459" s="147">
        <v>67.53</v>
      </c>
      <c r="N459" s="147">
        <v>216.57</v>
      </c>
      <c r="O459" s="147">
        <v>207.98</v>
      </c>
      <c r="P459" s="147">
        <v>197.6</v>
      </c>
      <c r="Q459" s="147">
        <v>41.21</v>
      </c>
      <c r="R459" s="147">
        <v>52.57</v>
      </c>
      <c r="S459" s="147">
        <v>0</v>
      </c>
      <c r="T459" s="147">
        <v>0</v>
      </c>
      <c r="U459" s="147">
        <v>0</v>
      </c>
      <c r="V459" s="147">
        <v>0</v>
      </c>
      <c r="W459" s="147">
        <v>0</v>
      </c>
      <c r="X459" s="147">
        <v>0</v>
      </c>
      <c r="Y459" s="147">
        <v>0</v>
      </c>
      <c r="Z459" s="147">
        <v>0</v>
      </c>
    </row>
    <row r="460" spans="2:26" ht="15" customHeight="1" x14ac:dyDescent="0.3">
      <c r="B460" s="127">
        <v>5</v>
      </c>
      <c r="C460" s="147">
        <v>0</v>
      </c>
      <c r="D460" s="147">
        <v>0</v>
      </c>
      <c r="E460" s="147">
        <v>0</v>
      </c>
      <c r="F460" s="147">
        <v>0</v>
      </c>
      <c r="G460" s="147">
        <v>0</v>
      </c>
      <c r="H460" s="147">
        <v>0</v>
      </c>
      <c r="I460" s="147">
        <v>0.12</v>
      </c>
      <c r="J460" s="147">
        <v>0</v>
      </c>
      <c r="K460" s="147">
        <v>0</v>
      </c>
      <c r="L460" s="147">
        <v>0</v>
      </c>
      <c r="M460" s="147">
        <v>0</v>
      </c>
      <c r="N460" s="147">
        <v>0</v>
      </c>
      <c r="O460" s="147">
        <v>0</v>
      </c>
      <c r="P460" s="147">
        <v>0</v>
      </c>
      <c r="Q460" s="147">
        <v>0</v>
      </c>
      <c r="R460" s="147">
        <v>0</v>
      </c>
      <c r="S460" s="147">
        <v>0</v>
      </c>
      <c r="T460" s="147">
        <v>0</v>
      </c>
      <c r="U460" s="147">
        <v>0</v>
      </c>
      <c r="V460" s="147">
        <v>0</v>
      </c>
      <c r="W460" s="147">
        <v>0</v>
      </c>
      <c r="X460" s="147">
        <v>0</v>
      </c>
      <c r="Y460" s="147">
        <v>0</v>
      </c>
      <c r="Z460" s="147">
        <v>0</v>
      </c>
    </row>
    <row r="461" spans="2:26" x14ac:dyDescent="0.3">
      <c r="B461" s="127">
        <v>6</v>
      </c>
      <c r="C461" s="147">
        <v>0</v>
      </c>
      <c r="D461" s="147">
        <v>0</v>
      </c>
      <c r="E461" s="147">
        <v>0</v>
      </c>
      <c r="F461" s="147">
        <v>0</v>
      </c>
      <c r="G461" s="147">
        <v>0</v>
      </c>
      <c r="H461" s="147">
        <v>0</v>
      </c>
      <c r="I461" s="147">
        <v>0.83</v>
      </c>
      <c r="J461" s="147">
        <v>4.5</v>
      </c>
      <c r="K461" s="147">
        <v>0</v>
      </c>
      <c r="L461" s="147">
        <v>0.06</v>
      </c>
      <c r="M461" s="147">
        <v>0</v>
      </c>
      <c r="N461" s="147">
        <v>111.86</v>
      </c>
      <c r="O461" s="147">
        <v>118.53</v>
      </c>
      <c r="P461" s="147">
        <v>121.69</v>
      </c>
      <c r="Q461" s="147">
        <v>0</v>
      </c>
      <c r="R461" s="147">
        <v>0</v>
      </c>
      <c r="S461" s="147">
        <v>18.510000000000002</v>
      </c>
      <c r="T461" s="147">
        <v>22.42</v>
      </c>
      <c r="U461" s="147">
        <v>2.86</v>
      </c>
      <c r="V461" s="147">
        <v>9.17</v>
      </c>
      <c r="W461" s="147">
        <v>0</v>
      </c>
      <c r="X461" s="147">
        <v>0</v>
      </c>
      <c r="Y461" s="147">
        <v>0</v>
      </c>
      <c r="Z461" s="147">
        <v>0</v>
      </c>
    </row>
    <row r="462" spans="2:26" x14ac:dyDescent="0.3">
      <c r="B462" s="127">
        <v>7</v>
      </c>
      <c r="C462" s="147">
        <v>0</v>
      </c>
      <c r="D462" s="147">
        <v>0</v>
      </c>
      <c r="E462" s="147">
        <v>0</v>
      </c>
      <c r="F462" s="147">
        <v>0</v>
      </c>
      <c r="G462" s="147">
        <v>133.51</v>
      </c>
      <c r="H462" s="147">
        <v>73.17</v>
      </c>
      <c r="I462" s="147">
        <v>163.26</v>
      </c>
      <c r="J462" s="147">
        <v>0</v>
      </c>
      <c r="K462" s="147">
        <v>0</v>
      </c>
      <c r="L462" s="147">
        <v>0</v>
      </c>
      <c r="M462" s="147">
        <v>0</v>
      </c>
      <c r="N462" s="147">
        <v>194.79</v>
      </c>
      <c r="O462" s="147">
        <v>202.94</v>
      </c>
      <c r="P462" s="147">
        <v>170.16</v>
      </c>
      <c r="Q462" s="147">
        <v>0</v>
      </c>
      <c r="R462" s="147">
        <v>0</v>
      </c>
      <c r="S462" s="147">
        <v>0</v>
      </c>
      <c r="T462" s="147">
        <v>0</v>
      </c>
      <c r="U462" s="147">
        <v>0</v>
      </c>
      <c r="V462" s="147">
        <v>0</v>
      </c>
      <c r="W462" s="147">
        <v>0</v>
      </c>
      <c r="X462" s="147">
        <v>0</v>
      </c>
      <c r="Y462" s="147">
        <v>0</v>
      </c>
      <c r="Z462" s="147">
        <v>0</v>
      </c>
    </row>
    <row r="463" spans="2:26" x14ac:dyDescent="0.3">
      <c r="B463" s="127">
        <v>8</v>
      </c>
      <c r="C463" s="147">
        <v>0</v>
      </c>
      <c r="D463" s="147">
        <v>0</v>
      </c>
      <c r="E463" s="147">
        <v>0</v>
      </c>
      <c r="F463" s="147">
        <v>0</v>
      </c>
      <c r="G463" s="147">
        <v>127.03</v>
      </c>
      <c r="H463" s="147">
        <v>66.13</v>
      </c>
      <c r="I463" s="147">
        <v>291.2</v>
      </c>
      <c r="J463" s="147">
        <v>5.46</v>
      </c>
      <c r="K463" s="147">
        <v>0</v>
      </c>
      <c r="L463" s="147">
        <v>0</v>
      </c>
      <c r="M463" s="147">
        <v>0</v>
      </c>
      <c r="N463" s="147">
        <v>78.650000000000006</v>
      </c>
      <c r="O463" s="147">
        <v>15.85</v>
      </c>
      <c r="P463" s="147">
        <v>69.3</v>
      </c>
      <c r="Q463" s="147">
        <v>0</v>
      </c>
      <c r="R463" s="147">
        <v>0</v>
      </c>
      <c r="S463" s="147">
        <v>0.13</v>
      </c>
      <c r="T463" s="147">
        <v>0</v>
      </c>
      <c r="U463" s="147">
        <v>0</v>
      </c>
      <c r="V463" s="147">
        <v>0</v>
      </c>
      <c r="W463" s="147">
        <v>0</v>
      </c>
      <c r="X463" s="147">
        <v>0</v>
      </c>
      <c r="Y463" s="147">
        <v>0</v>
      </c>
      <c r="Z463" s="147">
        <v>0</v>
      </c>
    </row>
    <row r="464" spans="2:26" x14ac:dyDescent="0.3">
      <c r="B464" s="127">
        <v>9</v>
      </c>
      <c r="C464" s="147">
        <v>0</v>
      </c>
      <c r="D464" s="147">
        <v>0</v>
      </c>
      <c r="E464" s="147">
        <v>0</v>
      </c>
      <c r="F464" s="147">
        <v>0</v>
      </c>
      <c r="G464" s="147">
        <v>21.84</v>
      </c>
      <c r="H464" s="147">
        <v>4.2699999999999996</v>
      </c>
      <c r="I464" s="147">
        <v>0</v>
      </c>
      <c r="J464" s="147">
        <v>0</v>
      </c>
      <c r="K464" s="147">
        <v>0</v>
      </c>
      <c r="L464" s="147">
        <v>0</v>
      </c>
      <c r="M464" s="147">
        <v>0</v>
      </c>
      <c r="N464" s="147">
        <v>0</v>
      </c>
      <c r="O464" s="147">
        <v>0</v>
      </c>
      <c r="P464" s="147">
        <v>0</v>
      </c>
      <c r="Q464" s="147">
        <v>0</v>
      </c>
      <c r="R464" s="147">
        <v>0</v>
      </c>
      <c r="S464" s="147">
        <v>0</v>
      </c>
      <c r="T464" s="147">
        <v>0</v>
      </c>
      <c r="U464" s="147">
        <v>0</v>
      </c>
      <c r="V464" s="147">
        <v>0</v>
      </c>
      <c r="W464" s="147">
        <v>0</v>
      </c>
      <c r="X464" s="147">
        <v>0</v>
      </c>
      <c r="Y464" s="147">
        <v>0</v>
      </c>
      <c r="Z464" s="147">
        <v>0</v>
      </c>
    </row>
    <row r="465" spans="2:26" x14ac:dyDescent="0.3">
      <c r="B465" s="127">
        <v>10</v>
      </c>
      <c r="C465" s="147">
        <v>0</v>
      </c>
      <c r="D465" s="147">
        <v>0</v>
      </c>
      <c r="E465" s="147">
        <v>0</v>
      </c>
      <c r="F465" s="147">
        <v>0</v>
      </c>
      <c r="G465" s="147">
        <v>0</v>
      </c>
      <c r="H465" s="147">
        <v>0</v>
      </c>
      <c r="I465" s="147">
        <v>115.18</v>
      </c>
      <c r="J465" s="147">
        <v>23.67</v>
      </c>
      <c r="K465" s="147">
        <v>0.34</v>
      </c>
      <c r="L465" s="147">
        <v>0</v>
      </c>
      <c r="M465" s="147">
        <v>0</v>
      </c>
      <c r="N465" s="147">
        <v>0</v>
      </c>
      <c r="O465" s="147">
        <v>0</v>
      </c>
      <c r="P465" s="147">
        <v>11.07</v>
      </c>
      <c r="Q465" s="147">
        <v>0.65</v>
      </c>
      <c r="R465" s="147">
        <v>0</v>
      </c>
      <c r="S465" s="147">
        <v>0.56000000000000005</v>
      </c>
      <c r="T465" s="147">
        <v>0</v>
      </c>
      <c r="U465" s="147">
        <v>0</v>
      </c>
      <c r="V465" s="147">
        <v>0</v>
      </c>
      <c r="W465" s="147">
        <v>0</v>
      </c>
      <c r="X465" s="147">
        <v>0</v>
      </c>
      <c r="Y465" s="147">
        <v>0</v>
      </c>
      <c r="Z465" s="147">
        <v>0</v>
      </c>
    </row>
    <row r="466" spans="2:26" x14ac:dyDescent="0.3">
      <c r="B466" s="127">
        <v>11</v>
      </c>
      <c r="C466" s="147">
        <v>0</v>
      </c>
      <c r="D466" s="147">
        <v>0</v>
      </c>
      <c r="E466" s="147">
        <v>0</v>
      </c>
      <c r="F466" s="147">
        <v>41.59</v>
      </c>
      <c r="G466" s="147">
        <v>31.98</v>
      </c>
      <c r="H466" s="147">
        <v>0</v>
      </c>
      <c r="I466" s="147">
        <v>25.35</v>
      </c>
      <c r="J466" s="147">
        <v>0.45</v>
      </c>
      <c r="K466" s="147">
        <v>0</v>
      </c>
      <c r="L466" s="147">
        <v>0</v>
      </c>
      <c r="M466" s="147">
        <v>0</v>
      </c>
      <c r="N466" s="147">
        <v>0</v>
      </c>
      <c r="O466" s="147">
        <v>0</v>
      </c>
      <c r="P466" s="147">
        <v>0</v>
      </c>
      <c r="Q466" s="147">
        <v>0</v>
      </c>
      <c r="R466" s="147">
        <v>4.75</v>
      </c>
      <c r="S466" s="147">
        <v>65.52</v>
      </c>
      <c r="T466" s="147">
        <v>0</v>
      </c>
      <c r="U466" s="147">
        <v>0</v>
      </c>
      <c r="V466" s="147">
        <v>0</v>
      </c>
      <c r="W466" s="147">
        <v>0</v>
      </c>
      <c r="X466" s="147">
        <v>0</v>
      </c>
      <c r="Y466" s="147">
        <v>0</v>
      </c>
      <c r="Z466" s="147">
        <v>0</v>
      </c>
    </row>
    <row r="467" spans="2:26" x14ac:dyDescent="0.3">
      <c r="B467" s="127">
        <v>12</v>
      </c>
      <c r="C467" s="147">
        <v>0</v>
      </c>
      <c r="D467" s="147">
        <v>0</v>
      </c>
      <c r="E467" s="147">
        <v>0</v>
      </c>
      <c r="F467" s="147">
        <v>0.45</v>
      </c>
      <c r="G467" s="147">
        <v>4.8899999999999997</v>
      </c>
      <c r="H467" s="147">
        <v>50.63</v>
      </c>
      <c r="I467" s="147">
        <v>134.87</v>
      </c>
      <c r="J467" s="147">
        <v>0</v>
      </c>
      <c r="K467" s="147">
        <v>5.19</v>
      </c>
      <c r="L467" s="147">
        <v>0</v>
      </c>
      <c r="M467" s="147">
        <v>0</v>
      </c>
      <c r="N467" s="147">
        <v>7.23</v>
      </c>
      <c r="O467" s="147">
        <v>0.17</v>
      </c>
      <c r="P467" s="147">
        <v>19.89</v>
      </c>
      <c r="Q467" s="147">
        <v>0</v>
      </c>
      <c r="R467" s="147">
        <v>0.26</v>
      </c>
      <c r="S467" s="147">
        <v>76.510000000000005</v>
      </c>
      <c r="T467" s="147">
        <v>13.46</v>
      </c>
      <c r="U467" s="147">
        <v>0</v>
      </c>
      <c r="V467" s="147">
        <v>0</v>
      </c>
      <c r="W467" s="147">
        <v>0</v>
      </c>
      <c r="X467" s="147">
        <v>0</v>
      </c>
      <c r="Y467" s="147">
        <v>0</v>
      </c>
      <c r="Z467" s="147">
        <v>0</v>
      </c>
    </row>
    <row r="468" spans="2:26" x14ac:dyDescent="0.3">
      <c r="B468" s="127">
        <v>13</v>
      </c>
      <c r="C468" s="147">
        <v>0</v>
      </c>
      <c r="D468" s="147">
        <v>0</v>
      </c>
      <c r="E468" s="147">
        <v>0</v>
      </c>
      <c r="F468" s="147">
        <v>0</v>
      </c>
      <c r="G468" s="147">
        <v>0</v>
      </c>
      <c r="H468" s="147">
        <v>0</v>
      </c>
      <c r="I468" s="147">
        <v>0</v>
      </c>
      <c r="J468" s="147">
        <v>0</v>
      </c>
      <c r="K468" s="147">
        <v>0</v>
      </c>
      <c r="L468" s="147">
        <v>0</v>
      </c>
      <c r="M468" s="147">
        <v>0</v>
      </c>
      <c r="N468" s="147">
        <v>0</v>
      </c>
      <c r="O468" s="147">
        <v>0</v>
      </c>
      <c r="P468" s="147">
        <v>0</v>
      </c>
      <c r="Q468" s="147">
        <v>0</v>
      </c>
      <c r="R468" s="147">
        <v>0</v>
      </c>
      <c r="S468" s="147">
        <v>0</v>
      </c>
      <c r="T468" s="147">
        <v>0</v>
      </c>
      <c r="U468" s="147">
        <v>0</v>
      </c>
      <c r="V468" s="147">
        <v>0</v>
      </c>
      <c r="W468" s="147">
        <v>0</v>
      </c>
      <c r="X468" s="147">
        <v>0</v>
      </c>
      <c r="Y468" s="147">
        <v>0</v>
      </c>
      <c r="Z468" s="147">
        <v>0</v>
      </c>
    </row>
    <row r="469" spans="2:26" x14ac:dyDescent="0.3">
      <c r="B469" s="127">
        <v>14</v>
      </c>
      <c r="C469" s="147">
        <v>0</v>
      </c>
      <c r="D469" s="147">
        <v>0</v>
      </c>
      <c r="E469" s="147">
        <v>0</v>
      </c>
      <c r="F469" s="147">
        <v>0</v>
      </c>
      <c r="G469" s="147">
        <v>0</v>
      </c>
      <c r="H469" s="147">
        <v>13.19</v>
      </c>
      <c r="I469" s="147">
        <v>0</v>
      </c>
      <c r="J469" s="147">
        <v>0</v>
      </c>
      <c r="K469" s="147">
        <v>0</v>
      </c>
      <c r="L469" s="147">
        <v>0</v>
      </c>
      <c r="M469" s="147">
        <v>0</v>
      </c>
      <c r="N469" s="147">
        <v>222.22</v>
      </c>
      <c r="O469" s="147">
        <v>216.52</v>
      </c>
      <c r="P469" s="147">
        <v>211.02</v>
      </c>
      <c r="Q469" s="147">
        <v>209.85</v>
      </c>
      <c r="R469" s="147">
        <v>210.62</v>
      </c>
      <c r="S469" s="147">
        <v>161.13</v>
      </c>
      <c r="T469" s="147">
        <v>144.82</v>
      </c>
      <c r="U469" s="147">
        <v>209.71</v>
      </c>
      <c r="V469" s="147">
        <v>237.23</v>
      </c>
      <c r="W469" s="147">
        <v>132.56</v>
      </c>
      <c r="X469" s="147">
        <v>94.95</v>
      </c>
      <c r="Y469" s="147">
        <v>0</v>
      </c>
      <c r="Z469" s="147">
        <v>0</v>
      </c>
    </row>
    <row r="470" spans="2:26" x14ac:dyDescent="0.3">
      <c r="B470" s="127">
        <v>15</v>
      </c>
      <c r="C470" s="147">
        <v>56.66</v>
      </c>
      <c r="D470" s="147">
        <v>67.69</v>
      </c>
      <c r="E470" s="147">
        <v>114.13</v>
      </c>
      <c r="F470" s="147">
        <v>103.24</v>
      </c>
      <c r="G470" s="147">
        <v>184.87</v>
      </c>
      <c r="H470" s="147">
        <v>210.81</v>
      </c>
      <c r="I470" s="147">
        <v>154.96</v>
      </c>
      <c r="J470" s="147">
        <v>36.049999999999997</v>
      </c>
      <c r="K470" s="147">
        <v>35.04</v>
      </c>
      <c r="L470" s="147">
        <v>42.24</v>
      </c>
      <c r="M470" s="147">
        <v>76.150000000000006</v>
      </c>
      <c r="N470" s="147">
        <v>87.21</v>
      </c>
      <c r="O470" s="147">
        <v>73.45</v>
      </c>
      <c r="P470" s="147">
        <v>77.38</v>
      </c>
      <c r="Q470" s="147">
        <v>70.290000000000006</v>
      </c>
      <c r="R470" s="147">
        <v>79.900000000000006</v>
      </c>
      <c r="S470" s="147">
        <v>16.739999999999998</v>
      </c>
      <c r="T470" s="147">
        <v>39</v>
      </c>
      <c r="U470" s="147">
        <v>83.59</v>
      </c>
      <c r="V470" s="147">
        <v>239.4</v>
      </c>
      <c r="W470" s="147">
        <v>99.07</v>
      </c>
      <c r="X470" s="147">
        <v>42.28</v>
      </c>
      <c r="Y470" s="147">
        <v>0</v>
      </c>
      <c r="Z470" s="147">
        <v>0</v>
      </c>
    </row>
    <row r="471" spans="2:26" x14ac:dyDescent="0.3">
      <c r="B471" s="127">
        <v>16</v>
      </c>
      <c r="C471" s="147">
        <v>0</v>
      </c>
      <c r="D471" s="147">
        <v>2.31</v>
      </c>
      <c r="E471" s="147">
        <v>5.15</v>
      </c>
      <c r="F471" s="147">
        <v>73.66</v>
      </c>
      <c r="G471" s="147">
        <v>0</v>
      </c>
      <c r="H471" s="147">
        <v>0</v>
      </c>
      <c r="I471" s="147">
        <v>0</v>
      </c>
      <c r="J471" s="147">
        <v>0</v>
      </c>
      <c r="K471" s="147">
        <v>0</v>
      </c>
      <c r="L471" s="147">
        <v>0</v>
      </c>
      <c r="M471" s="147">
        <v>0</v>
      </c>
      <c r="N471" s="147">
        <v>0</v>
      </c>
      <c r="O471" s="147">
        <v>0</v>
      </c>
      <c r="P471" s="147">
        <v>0</v>
      </c>
      <c r="Q471" s="147">
        <v>0</v>
      </c>
      <c r="R471" s="147">
        <v>0</v>
      </c>
      <c r="S471" s="147">
        <v>0</v>
      </c>
      <c r="T471" s="147">
        <v>0</v>
      </c>
      <c r="U471" s="147">
        <v>9.2899999999999991</v>
      </c>
      <c r="V471" s="147">
        <v>5.48</v>
      </c>
      <c r="W471" s="147">
        <v>51.33</v>
      </c>
      <c r="X471" s="147">
        <v>10.06</v>
      </c>
      <c r="Y471" s="147">
        <v>0</v>
      </c>
      <c r="Z471" s="147">
        <v>0</v>
      </c>
    </row>
    <row r="472" spans="2:26" x14ac:dyDescent="0.3">
      <c r="B472" s="127">
        <v>17</v>
      </c>
      <c r="C472" s="147">
        <v>0</v>
      </c>
      <c r="D472" s="147">
        <v>0</v>
      </c>
      <c r="E472" s="147">
        <v>0</v>
      </c>
      <c r="F472" s="147">
        <v>29.46</v>
      </c>
      <c r="G472" s="147">
        <v>0</v>
      </c>
      <c r="H472" s="147">
        <v>0</v>
      </c>
      <c r="I472" s="147">
        <v>0</v>
      </c>
      <c r="J472" s="147">
        <v>0</v>
      </c>
      <c r="K472" s="147">
        <v>0</v>
      </c>
      <c r="L472" s="147">
        <v>0</v>
      </c>
      <c r="M472" s="147">
        <v>0</v>
      </c>
      <c r="N472" s="147">
        <v>0</v>
      </c>
      <c r="O472" s="147">
        <v>0</v>
      </c>
      <c r="P472" s="147">
        <v>0</v>
      </c>
      <c r="Q472" s="147">
        <v>0</v>
      </c>
      <c r="R472" s="147">
        <v>0</v>
      </c>
      <c r="S472" s="147">
        <v>0</v>
      </c>
      <c r="T472" s="147">
        <v>0</v>
      </c>
      <c r="U472" s="147">
        <v>0</v>
      </c>
      <c r="V472" s="147">
        <v>0</v>
      </c>
      <c r="W472" s="147">
        <v>0</v>
      </c>
      <c r="X472" s="147">
        <v>0</v>
      </c>
      <c r="Y472" s="147">
        <v>0</v>
      </c>
      <c r="Z472" s="147">
        <v>0</v>
      </c>
    </row>
    <row r="473" spans="2:26" x14ac:dyDescent="0.3">
      <c r="B473" s="127">
        <v>18</v>
      </c>
      <c r="C473" s="147">
        <v>0</v>
      </c>
      <c r="D473" s="147">
        <v>0</v>
      </c>
      <c r="E473" s="147">
        <v>0</v>
      </c>
      <c r="F473" s="147">
        <v>0</v>
      </c>
      <c r="G473" s="147">
        <v>19.54</v>
      </c>
      <c r="H473" s="147">
        <v>101.2</v>
      </c>
      <c r="I473" s="147">
        <v>23.43</v>
      </c>
      <c r="J473" s="147">
        <v>91.19</v>
      </c>
      <c r="K473" s="147">
        <v>3.37</v>
      </c>
      <c r="L473" s="147">
        <v>1.22</v>
      </c>
      <c r="M473" s="147">
        <v>0</v>
      </c>
      <c r="N473" s="147">
        <v>62.89</v>
      </c>
      <c r="O473" s="147">
        <v>0.24</v>
      </c>
      <c r="P473" s="147">
        <v>0.56000000000000005</v>
      </c>
      <c r="Q473" s="147">
        <v>0</v>
      </c>
      <c r="R473" s="147">
        <v>0</v>
      </c>
      <c r="S473" s="147">
        <v>0</v>
      </c>
      <c r="T473" s="147">
        <v>1.87</v>
      </c>
      <c r="U473" s="147">
        <v>0.12</v>
      </c>
      <c r="V473" s="147">
        <v>0</v>
      </c>
      <c r="W473" s="147">
        <v>0</v>
      </c>
      <c r="X473" s="147">
        <v>0</v>
      </c>
      <c r="Y473" s="147">
        <v>0</v>
      </c>
      <c r="Z473" s="147">
        <v>0</v>
      </c>
    </row>
    <row r="474" spans="2:26" x14ac:dyDescent="0.3">
      <c r="B474" s="127">
        <v>19</v>
      </c>
      <c r="C474" s="147">
        <v>0</v>
      </c>
      <c r="D474" s="147">
        <v>0</v>
      </c>
      <c r="E474" s="147">
        <v>0</v>
      </c>
      <c r="F474" s="147">
        <v>0</v>
      </c>
      <c r="G474" s="147">
        <v>0</v>
      </c>
      <c r="H474" s="147">
        <v>34.81</v>
      </c>
      <c r="I474" s="147">
        <v>18.989999999999998</v>
      </c>
      <c r="J474" s="147">
        <v>3.23</v>
      </c>
      <c r="K474" s="147">
        <v>0.27</v>
      </c>
      <c r="L474" s="147">
        <v>0</v>
      </c>
      <c r="M474" s="147">
        <v>0</v>
      </c>
      <c r="N474" s="147">
        <v>0</v>
      </c>
      <c r="O474" s="147">
        <v>0</v>
      </c>
      <c r="P474" s="147">
        <v>2.02</v>
      </c>
      <c r="Q474" s="147">
        <v>22.57</v>
      </c>
      <c r="R474" s="147">
        <v>16</v>
      </c>
      <c r="S474" s="147">
        <v>17.47</v>
      </c>
      <c r="T474" s="147">
        <v>0.71</v>
      </c>
      <c r="U474" s="147">
        <v>0</v>
      </c>
      <c r="V474" s="147">
        <v>0</v>
      </c>
      <c r="W474" s="147">
        <v>0</v>
      </c>
      <c r="X474" s="147">
        <v>0</v>
      </c>
      <c r="Y474" s="147">
        <v>0</v>
      </c>
      <c r="Z474" s="147">
        <v>0</v>
      </c>
    </row>
    <row r="475" spans="2:26" x14ac:dyDescent="0.3">
      <c r="B475" s="127">
        <v>20</v>
      </c>
      <c r="C475" s="147">
        <v>0</v>
      </c>
      <c r="D475" s="147">
        <v>0</v>
      </c>
      <c r="E475" s="147">
        <v>0</v>
      </c>
      <c r="F475" s="147">
        <v>4.2699999999999996</v>
      </c>
      <c r="G475" s="147">
        <v>11.43</v>
      </c>
      <c r="H475" s="147">
        <v>11.44</v>
      </c>
      <c r="I475" s="147">
        <v>184.48</v>
      </c>
      <c r="J475" s="147">
        <v>5.53</v>
      </c>
      <c r="K475" s="147">
        <v>10.77</v>
      </c>
      <c r="L475" s="147">
        <v>8.85</v>
      </c>
      <c r="M475" s="147">
        <v>0</v>
      </c>
      <c r="N475" s="147">
        <v>96.16</v>
      </c>
      <c r="O475" s="147">
        <v>107.17</v>
      </c>
      <c r="P475" s="147">
        <v>113.47</v>
      </c>
      <c r="Q475" s="147">
        <v>0</v>
      </c>
      <c r="R475" s="147">
        <v>0</v>
      </c>
      <c r="S475" s="147">
        <v>0.81</v>
      </c>
      <c r="T475" s="147">
        <v>0</v>
      </c>
      <c r="U475" s="147">
        <v>0</v>
      </c>
      <c r="V475" s="147">
        <v>0</v>
      </c>
      <c r="W475" s="147">
        <v>0</v>
      </c>
      <c r="X475" s="147">
        <v>0</v>
      </c>
      <c r="Y475" s="147">
        <v>0</v>
      </c>
      <c r="Z475" s="147">
        <v>0</v>
      </c>
    </row>
    <row r="476" spans="2:26" x14ac:dyDescent="0.3">
      <c r="B476" s="127">
        <v>21</v>
      </c>
      <c r="C476" s="147">
        <v>0</v>
      </c>
      <c r="D476" s="147">
        <v>127.1</v>
      </c>
      <c r="E476" s="147">
        <v>239.79</v>
      </c>
      <c r="F476" s="147">
        <v>548.80999999999995</v>
      </c>
      <c r="G476" s="147">
        <v>17.79</v>
      </c>
      <c r="H476" s="147">
        <v>2.4300000000000002</v>
      </c>
      <c r="I476" s="147">
        <v>72.8</v>
      </c>
      <c r="J476" s="147">
        <v>9.14</v>
      </c>
      <c r="K476" s="147">
        <v>93.54</v>
      </c>
      <c r="L476" s="147">
        <v>19.34</v>
      </c>
      <c r="M476" s="147">
        <v>67.760000000000005</v>
      </c>
      <c r="N476" s="147">
        <v>0.47</v>
      </c>
      <c r="O476" s="147">
        <v>122.25</v>
      </c>
      <c r="P476" s="147">
        <v>127.5</v>
      </c>
      <c r="Q476" s="147">
        <v>98.87</v>
      </c>
      <c r="R476" s="147">
        <v>112</v>
      </c>
      <c r="S476" s="147">
        <v>294.52999999999997</v>
      </c>
      <c r="T476" s="147">
        <v>58.5</v>
      </c>
      <c r="U476" s="147">
        <v>12.89</v>
      </c>
      <c r="V476" s="147">
        <v>0</v>
      </c>
      <c r="W476" s="147">
        <v>0</v>
      </c>
      <c r="X476" s="147">
        <v>0</v>
      </c>
      <c r="Y476" s="147">
        <v>0</v>
      </c>
      <c r="Z476" s="147">
        <v>0</v>
      </c>
    </row>
    <row r="477" spans="2:26" x14ac:dyDescent="0.3">
      <c r="B477" s="127">
        <v>22</v>
      </c>
      <c r="C477" s="147">
        <v>0</v>
      </c>
      <c r="D477" s="147">
        <v>0</v>
      </c>
      <c r="E477" s="147">
        <v>0.01</v>
      </c>
      <c r="F477" s="147">
        <v>6.89</v>
      </c>
      <c r="G477" s="147">
        <v>5.56</v>
      </c>
      <c r="H477" s="147">
        <v>46.61</v>
      </c>
      <c r="I477" s="147">
        <v>37.299999999999997</v>
      </c>
      <c r="J477" s="147">
        <v>19.059999999999999</v>
      </c>
      <c r="K477" s="147">
        <v>22.03</v>
      </c>
      <c r="L477" s="147">
        <v>15.48</v>
      </c>
      <c r="M477" s="147">
        <v>11.15</v>
      </c>
      <c r="N477" s="147">
        <v>0</v>
      </c>
      <c r="O477" s="147">
        <v>0.2</v>
      </c>
      <c r="P477" s="147">
        <v>0.01</v>
      </c>
      <c r="Q477" s="147">
        <v>96.52</v>
      </c>
      <c r="R477" s="147">
        <v>1.2</v>
      </c>
      <c r="S477" s="147">
        <v>260.8</v>
      </c>
      <c r="T477" s="147">
        <v>183.21</v>
      </c>
      <c r="U477" s="147">
        <v>1.54</v>
      </c>
      <c r="V477" s="147">
        <v>0</v>
      </c>
      <c r="W477" s="147">
        <v>0</v>
      </c>
      <c r="X477" s="147">
        <v>0</v>
      </c>
      <c r="Y477" s="147">
        <v>0</v>
      </c>
      <c r="Z477" s="147">
        <v>0</v>
      </c>
    </row>
    <row r="478" spans="2:26" x14ac:dyDescent="0.3">
      <c r="B478" s="127">
        <v>23</v>
      </c>
      <c r="C478" s="147">
        <v>0</v>
      </c>
      <c r="D478" s="147">
        <v>0</v>
      </c>
      <c r="E478" s="147">
        <v>0.2</v>
      </c>
      <c r="F478" s="147">
        <v>0.31</v>
      </c>
      <c r="G478" s="147">
        <v>2.17</v>
      </c>
      <c r="H478" s="147">
        <v>9.24</v>
      </c>
      <c r="I478" s="147">
        <v>63.63</v>
      </c>
      <c r="J478" s="147">
        <v>3.14</v>
      </c>
      <c r="K478" s="147">
        <v>139.93</v>
      </c>
      <c r="L478" s="147">
        <v>135.1</v>
      </c>
      <c r="M478" s="147">
        <v>8.9</v>
      </c>
      <c r="N478" s="147">
        <v>41.17</v>
      </c>
      <c r="O478" s="147">
        <v>40.130000000000003</v>
      </c>
      <c r="P478" s="147">
        <v>77.760000000000005</v>
      </c>
      <c r="Q478" s="147">
        <v>78.319999999999993</v>
      </c>
      <c r="R478" s="147">
        <v>81.510000000000005</v>
      </c>
      <c r="S478" s="147">
        <v>113.27</v>
      </c>
      <c r="T478" s="147">
        <v>9.25</v>
      </c>
      <c r="U478" s="147">
        <v>96.45</v>
      </c>
      <c r="V478" s="147">
        <v>0</v>
      </c>
      <c r="W478" s="147">
        <v>0</v>
      </c>
      <c r="X478" s="147">
        <v>0</v>
      </c>
      <c r="Y478" s="147">
        <v>0</v>
      </c>
      <c r="Z478" s="147">
        <v>0</v>
      </c>
    </row>
    <row r="479" spans="2:26" x14ac:dyDescent="0.3">
      <c r="B479" s="127">
        <v>24</v>
      </c>
      <c r="C479" s="147">
        <v>0</v>
      </c>
      <c r="D479" s="147">
        <v>0</v>
      </c>
      <c r="E479" s="147">
        <v>0.18</v>
      </c>
      <c r="F479" s="147">
        <v>0.01</v>
      </c>
      <c r="G479" s="147">
        <v>0.17</v>
      </c>
      <c r="H479" s="147">
        <v>0.01</v>
      </c>
      <c r="I479" s="147">
        <v>0.03</v>
      </c>
      <c r="J479" s="147">
        <v>0</v>
      </c>
      <c r="K479" s="147">
        <v>0.04</v>
      </c>
      <c r="L479" s="147">
        <v>0</v>
      </c>
      <c r="M479" s="147">
        <v>0</v>
      </c>
      <c r="N479" s="147">
        <v>0</v>
      </c>
      <c r="O479" s="147">
        <v>0</v>
      </c>
      <c r="P479" s="147">
        <v>0</v>
      </c>
      <c r="Q479" s="147">
        <v>0</v>
      </c>
      <c r="R479" s="147">
        <v>0</v>
      </c>
      <c r="S479" s="147">
        <v>4.13</v>
      </c>
      <c r="T479" s="147">
        <v>3.75</v>
      </c>
      <c r="U479" s="147">
        <v>0</v>
      </c>
      <c r="V479" s="147">
        <v>0</v>
      </c>
      <c r="W479" s="147">
        <v>0</v>
      </c>
      <c r="X479" s="147">
        <v>0</v>
      </c>
      <c r="Y479" s="147">
        <v>0</v>
      </c>
      <c r="Z479" s="147">
        <v>0</v>
      </c>
    </row>
    <row r="480" spans="2:26" x14ac:dyDescent="0.3">
      <c r="B480" s="127">
        <v>25</v>
      </c>
      <c r="C480" s="147">
        <v>0</v>
      </c>
      <c r="D480" s="147">
        <v>0</v>
      </c>
      <c r="E480" s="147">
        <v>0</v>
      </c>
      <c r="F480" s="147">
        <v>0</v>
      </c>
      <c r="G480" s="147">
        <v>7.94</v>
      </c>
      <c r="H480" s="147">
        <v>14.03</v>
      </c>
      <c r="I480" s="147">
        <v>0</v>
      </c>
      <c r="J480" s="147">
        <v>0</v>
      </c>
      <c r="K480" s="147">
        <v>0</v>
      </c>
      <c r="L480" s="147">
        <v>0</v>
      </c>
      <c r="M480" s="147">
        <v>45.56</v>
      </c>
      <c r="N480" s="147">
        <v>34.32</v>
      </c>
      <c r="O480" s="147">
        <v>0.66</v>
      </c>
      <c r="P480" s="147">
        <v>26.95</v>
      </c>
      <c r="Q480" s="147">
        <v>16.559999999999999</v>
      </c>
      <c r="R480" s="147">
        <v>17.149999999999999</v>
      </c>
      <c r="S480" s="147">
        <v>64.290000000000006</v>
      </c>
      <c r="T480" s="147">
        <v>33.19</v>
      </c>
      <c r="U480" s="147">
        <v>22.19</v>
      </c>
      <c r="V480" s="147">
        <v>0.56000000000000005</v>
      </c>
      <c r="W480" s="147">
        <v>0</v>
      </c>
      <c r="X480" s="147">
        <v>0</v>
      </c>
      <c r="Y480" s="147">
        <v>0</v>
      </c>
      <c r="Z480" s="147">
        <v>0</v>
      </c>
    </row>
    <row r="481" spans="2:26" x14ac:dyDescent="0.3">
      <c r="B481" s="127">
        <v>26</v>
      </c>
      <c r="C481" s="147">
        <v>0</v>
      </c>
      <c r="D481" s="147">
        <v>0</v>
      </c>
      <c r="E481" s="147">
        <v>0</v>
      </c>
      <c r="F481" s="147">
        <v>0</v>
      </c>
      <c r="G481" s="147">
        <v>0.38</v>
      </c>
      <c r="H481" s="147">
        <v>0.25</v>
      </c>
      <c r="I481" s="147">
        <v>14.68</v>
      </c>
      <c r="J481" s="147">
        <v>0</v>
      </c>
      <c r="K481" s="147">
        <v>0</v>
      </c>
      <c r="L481" s="147">
        <v>0</v>
      </c>
      <c r="M481" s="147">
        <v>0</v>
      </c>
      <c r="N481" s="147">
        <v>0</v>
      </c>
      <c r="O481" s="147">
        <v>0</v>
      </c>
      <c r="P481" s="147">
        <v>0</v>
      </c>
      <c r="Q481" s="147">
        <v>0</v>
      </c>
      <c r="R481" s="147">
        <v>0</v>
      </c>
      <c r="S481" s="147">
        <v>0</v>
      </c>
      <c r="T481" s="147">
        <v>0</v>
      </c>
      <c r="U481" s="147">
        <v>0</v>
      </c>
      <c r="V481" s="147">
        <v>0</v>
      </c>
      <c r="W481" s="147">
        <v>0</v>
      </c>
      <c r="X481" s="147">
        <v>0</v>
      </c>
      <c r="Y481" s="147">
        <v>0</v>
      </c>
      <c r="Z481" s="147">
        <v>0</v>
      </c>
    </row>
    <row r="482" spans="2:26" x14ac:dyDescent="0.3">
      <c r="B482" s="127">
        <v>27</v>
      </c>
      <c r="C482" s="147">
        <v>0</v>
      </c>
      <c r="D482" s="147">
        <v>0</v>
      </c>
      <c r="E482" s="147">
        <v>0</v>
      </c>
      <c r="F482" s="147">
        <v>0</v>
      </c>
      <c r="G482" s="147">
        <v>17.63</v>
      </c>
      <c r="H482" s="147">
        <v>0</v>
      </c>
      <c r="I482" s="147">
        <v>106.15</v>
      </c>
      <c r="J482" s="147">
        <v>0</v>
      </c>
      <c r="K482" s="147">
        <v>0</v>
      </c>
      <c r="L482" s="147">
        <v>0</v>
      </c>
      <c r="M482" s="147">
        <v>0</v>
      </c>
      <c r="N482" s="147">
        <v>0</v>
      </c>
      <c r="O482" s="147">
        <v>0</v>
      </c>
      <c r="P482" s="147">
        <v>0</v>
      </c>
      <c r="Q482" s="147">
        <v>0</v>
      </c>
      <c r="R482" s="147">
        <v>0</v>
      </c>
      <c r="S482" s="147">
        <v>0</v>
      </c>
      <c r="T482" s="147">
        <v>0</v>
      </c>
      <c r="U482" s="147">
        <v>0</v>
      </c>
      <c r="V482" s="147">
        <v>0</v>
      </c>
      <c r="W482" s="147">
        <v>0</v>
      </c>
      <c r="X482" s="147">
        <v>0</v>
      </c>
      <c r="Y482" s="147">
        <v>0</v>
      </c>
      <c r="Z482" s="147">
        <v>0</v>
      </c>
    </row>
    <row r="483" spans="2:26" x14ac:dyDescent="0.3">
      <c r="B483" s="127">
        <v>28</v>
      </c>
      <c r="C483" s="147">
        <v>0</v>
      </c>
      <c r="D483" s="147">
        <v>0</v>
      </c>
      <c r="E483" s="147">
        <v>0</v>
      </c>
      <c r="F483" s="147">
        <v>0</v>
      </c>
      <c r="G483" s="147">
        <v>0</v>
      </c>
      <c r="H483" s="147">
        <v>0.54</v>
      </c>
      <c r="I483" s="147">
        <v>0</v>
      </c>
      <c r="J483" s="147">
        <v>0</v>
      </c>
      <c r="K483" s="147">
        <v>0</v>
      </c>
      <c r="L483" s="147">
        <v>0</v>
      </c>
      <c r="M483" s="147">
        <v>0</v>
      </c>
      <c r="N483" s="147">
        <v>0</v>
      </c>
      <c r="O483" s="147">
        <v>0</v>
      </c>
      <c r="P483" s="147">
        <v>0</v>
      </c>
      <c r="Q483" s="147">
        <v>0</v>
      </c>
      <c r="R483" s="147">
        <v>0</v>
      </c>
      <c r="S483" s="147">
        <v>0</v>
      </c>
      <c r="T483" s="147">
        <v>0</v>
      </c>
      <c r="U483" s="147">
        <v>0</v>
      </c>
      <c r="V483" s="147">
        <v>0</v>
      </c>
      <c r="W483" s="147">
        <v>0</v>
      </c>
      <c r="X483" s="147">
        <v>0</v>
      </c>
      <c r="Y483" s="147">
        <v>0</v>
      </c>
      <c r="Z483" s="147">
        <v>0</v>
      </c>
    </row>
    <row r="484" spans="2:26" x14ac:dyDescent="0.3">
      <c r="B484" s="127">
        <v>29</v>
      </c>
      <c r="C484" s="147">
        <v>0</v>
      </c>
      <c r="D484" s="147">
        <v>0</v>
      </c>
      <c r="E484" s="147">
        <v>0</v>
      </c>
      <c r="F484" s="147">
        <v>0</v>
      </c>
      <c r="G484" s="147">
        <v>0</v>
      </c>
      <c r="H484" s="147">
        <v>0.49</v>
      </c>
      <c r="I484" s="147">
        <v>52.3</v>
      </c>
      <c r="J484" s="147">
        <v>0</v>
      </c>
      <c r="K484" s="147">
        <v>0</v>
      </c>
      <c r="L484" s="147">
        <v>0</v>
      </c>
      <c r="M484" s="147">
        <v>0</v>
      </c>
      <c r="N484" s="147">
        <v>0</v>
      </c>
      <c r="O484" s="147">
        <v>0</v>
      </c>
      <c r="P484" s="147">
        <v>0</v>
      </c>
      <c r="Q484" s="147">
        <v>0</v>
      </c>
      <c r="R484" s="147">
        <v>0</v>
      </c>
      <c r="S484" s="147">
        <v>0</v>
      </c>
      <c r="T484" s="147">
        <v>0</v>
      </c>
      <c r="U484" s="147">
        <v>0</v>
      </c>
      <c r="V484" s="147">
        <v>0</v>
      </c>
      <c r="W484" s="147">
        <v>0</v>
      </c>
      <c r="X484" s="147">
        <v>0</v>
      </c>
      <c r="Y484" s="147">
        <v>0</v>
      </c>
      <c r="Z484" s="147">
        <v>37.479999999999997</v>
      </c>
    </row>
    <row r="485" spans="2:26" ht="15.75" customHeight="1" x14ac:dyDescent="0.3">
      <c r="B485" s="127">
        <v>30</v>
      </c>
      <c r="C485" s="147">
        <v>0</v>
      </c>
      <c r="D485" s="147">
        <v>0</v>
      </c>
      <c r="E485" s="147">
        <v>0</v>
      </c>
      <c r="F485" s="147">
        <v>0</v>
      </c>
      <c r="G485" s="147">
        <v>0</v>
      </c>
      <c r="H485" s="147">
        <v>0</v>
      </c>
      <c r="I485" s="147">
        <v>0</v>
      </c>
      <c r="J485" s="147">
        <v>0</v>
      </c>
      <c r="K485" s="147">
        <v>0</v>
      </c>
      <c r="L485" s="147">
        <v>0</v>
      </c>
      <c r="M485" s="147">
        <v>0</v>
      </c>
      <c r="N485" s="147">
        <v>0</v>
      </c>
      <c r="O485" s="147">
        <v>0</v>
      </c>
      <c r="P485" s="147">
        <v>0</v>
      </c>
      <c r="Q485" s="147">
        <v>0</v>
      </c>
      <c r="R485" s="147">
        <v>0</v>
      </c>
      <c r="S485" s="147">
        <v>0</v>
      </c>
      <c r="T485" s="147">
        <v>0</v>
      </c>
      <c r="U485" s="147">
        <v>0</v>
      </c>
      <c r="V485" s="147">
        <v>0</v>
      </c>
      <c r="W485" s="147">
        <v>0</v>
      </c>
      <c r="X485" s="147">
        <v>0</v>
      </c>
      <c r="Y485" s="147">
        <v>0</v>
      </c>
      <c r="Z485" s="147">
        <v>0</v>
      </c>
    </row>
    <row r="486" spans="2:26" hidden="1" x14ac:dyDescent="0.3">
      <c r="B486" s="127">
        <v>31</v>
      </c>
      <c r="C486" s="147" t="e">
        <v>#N/A</v>
      </c>
      <c r="D486" s="147" t="e">
        <v>#N/A</v>
      </c>
      <c r="E486" s="147" t="e">
        <v>#N/A</v>
      </c>
      <c r="F486" s="147" t="e">
        <v>#N/A</v>
      </c>
      <c r="G486" s="147" t="e">
        <v>#N/A</v>
      </c>
      <c r="H486" s="147" t="e">
        <v>#N/A</v>
      </c>
      <c r="I486" s="147" t="e">
        <v>#N/A</v>
      </c>
      <c r="J486" s="147" t="e">
        <v>#N/A</v>
      </c>
      <c r="K486" s="147" t="e">
        <v>#N/A</v>
      </c>
      <c r="L486" s="147" t="e">
        <v>#N/A</v>
      </c>
      <c r="M486" s="147" t="e">
        <v>#N/A</v>
      </c>
      <c r="N486" s="147" t="e">
        <v>#N/A</v>
      </c>
      <c r="O486" s="147" t="e">
        <v>#N/A</v>
      </c>
      <c r="P486" s="147" t="e">
        <v>#N/A</v>
      </c>
      <c r="Q486" s="147" t="e">
        <v>#N/A</v>
      </c>
      <c r="R486" s="147" t="e">
        <v>#N/A</v>
      </c>
      <c r="S486" s="147" t="e">
        <v>#N/A</v>
      </c>
      <c r="T486" s="147" t="e">
        <v>#N/A</v>
      </c>
      <c r="U486" s="147" t="e">
        <v>#N/A</v>
      </c>
      <c r="V486" s="147" t="e">
        <v>#N/A</v>
      </c>
      <c r="W486" s="147" t="e">
        <v>#N/A</v>
      </c>
      <c r="X486" s="147" t="e">
        <v>#N/A</v>
      </c>
      <c r="Y486" s="147" t="e">
        <v>#N/A</v>
      </c>
      <c r="Z486" s="147" t="e">
        <v>#N/A</v>
      </c>
    </row>
    <row r="488" spans="2:26" ht="15" customHeight="1" x14ac:dyDescent="0.3">
      <c r="B488" s="100" t="s">
        <v>64</v>
      </c>
      <c r="C488" s="143" t="s">
        <v>81</v>
      </c>
      <c r="D488" s="143"/>
      <c r="E488" s="143"/>
      <c r="F488" s="143"/>
      <c r="G488" s="143"/>
      <c r="H488" s="143"/>
      <c r="I488" s="143"/>
      <c r="J488" s="143"/>
      <c r="K488" s="143"/>
      <c r="L488" s="143"/>
      <c r="M488" s="143"/>
      <c r="N488" s="143"/>
      <c r="O488" s="143"/>
      <c r="P488" s="143"/>
      <c r="Q488" s="143"/>
      <c r="R488" s="143"/>
      <c r="S488" s="143"/>
      <c r="T488" s="143"/>
      <c r="U488" s="143"/>
      <c r="V488" s="143"/>
      <c r="W488" s="143"/>
      <c r="X488" s="143"/>
      <c r="Y488" s="143"/>
      <c r="Z488" s="143"/>
    </row>
    <row r="489" spans="2:26" x14ac:dyDescent="0.3">
      <c r="B489" s="131"/>
      <c r="C489" s="88">
        <v>0</v>
      </c>
      <c r="D489" s="88">
        <v>4.1666666666666664E-2</v>
      </c>
      <c r="E489" s="88">
        <v>8.3333333333333329E-2</v>
      </c>
      <c r="F489" s="88">
        <v>0.125</v>
      </c>
      <c r="G489" s="88">
        <v>0.16666666666666666</v>
      </c>
      <c r="H489" s="88">
        <v>0.20833333333333334</v>
      </c>
      <c r="I489" s="88">
        <v>0.25</v>
      </c>
      <c r="J489" s="88">
        <v>0.29166666666666669</v>
      </c>
      <c r="K489" s="88">
        <v>0.33333333333333331</v>
      </c>
      <c r="L489" s="88">
        <v>0.375</v>
      </c>
      <c r="M489" s="88">
        <v>0.41666666666666669</v>
      </c>
      <c r="N489" s="88">
        <v>0.45833333333333331</v>
      </c>
      <c r="O489" s="88">
        <v>0.5</v>
      </c>
      <c r="P489" s="88">
        <v>0.54166666666666663</v>
      </c>
      <c r="Q489" s="88">
        <v>0.58333333333333337</v>
      </c>
      <c r="R489" s="88">
        <v>0.625</v>
      </c>
      <c r="S489" s="88">
        <v>0.66666666666666663</v>
      </c>
      <c r="T489" s="88">
        <v>0.70833333333333337</v>
      </c>
      <c r="U489" s="88">
        <v>0.75</v>
      </c>
      <c r="V489" s="88">
        <v>0.79166666666666663</v>
      </c>
      <c r="W489" s="88">
        <v>0.83333333333333337</v>
      </c>
      <c r="X489" s="88">
        <v>0.875</v>
      </c>
      <c r="Y489" s="88">
        <v>0.91666666666666663</v>
      </c>
      <c r="Z489" s="88">
        <v>0.95833333333333337</v>
      </c>
    </row>
    <row r="490" spans="2:26" x14ac:dyDescent="0.3">
      <c r="B490" s="131"/>
      <c r="C490" s="89" t="s">
        <v>65</v>
      </c>
      <c r="D490" s="89" t="s">
        <v>65</v>
      </c>
      <c r="E490" s="89" t="s">
        <v>65</v>
      </c>
      <c r="F490" s="89" t="s">
        <v>65</v>
      </c>
      <c r="G490" s="89" t="s">
        <v>65</v>
      </c>
      <c r="H490" s="89" t="s">
        <v>65</v>
      </c>
      <c r="I490" s="89" t="s">
        <v>65</v>
      </c>
      <c r="J490" s="89" t="s">
        <v>65</v>
      </c>
      <c r="K490" s="89" t="s">
        <v>65</v>
      </c>
      <c r="L490" s="89" t="s">
        <v>65</v>
      </c>
      <c r="M490" s="89" t="s">
        <v>65</v>
      </c>
      <c r="N490" s="89" t="s">
        <v>65</v>
      </c>
      <c r="O490" s="89" t="s">
        <v>65</v>
      </c>
      <c r="P490" s="89" t="s">
        <v>65</v>
      </c>
      <c r="Q490" s="89" t="s">
        <v>65</v>
      </c>
      <c r="R490" s="89" t="s">
        <v>65</v>
      </c>
      <c r="S490" s="89" t="s">
        <v>65</v>
      </c>
      <c r="T490" s="89" t="s">
        <v>65</v>
      </c>
      <c r="U490" s="89" t="s">
        <v>65</v>
      </c>
      <c r="V490" s="89" t="s">
        <v>65</v>
      </c>
      <c r="W490" s="89" t="s">
        <v>65</v>
      </c>
      <c r="X490" s="89" t="s">
        <v>65</v>
      </c>
      <c r="Y490" s="89" t="s">
        <v>65</v>
      </c>
      <c r="Z490" s="89" t="s">
        <v>66</v>
      </c>
    </row>
    <row r="491" spans="2:26" x14ac:dyDescent="0.3">
      <c r="B491" s="148"/>
      <c r="C491" s="90">
        <v>4.1666666666666664E-2</v>
      </c>
      <c r="D491" s="90">
        <v>8.3333333333333329E-2</v>
      </c>
      <c r="E491" s="90">
        <v>0.125</v>
      </c>
      <c r="F491" s="90">
        <v>0.16666666666666666</v>
      </c>
      <c r="G491" s="90">
        <v>0.20833333333333334</v>
      </c>
      <c r="H491" s="90">
        <v>0.25</v>
      </c>
      <c r="I491" s="90">
        <v>0.29166666666666669</v>
      </c>
      <c r="J491" s="90">
        <v>0.33333333333333331</v>
      </c>
      <c r="K491" s="90">
        <v>0.375</v>
      </c>
      <c r="L491" s="90">
        <v>0.41666666666666669</v>
      </c>
      <c r="M491" s="90">
        <v>0.45833333333333331</v>
      </c>
      <c r="N491" s="90">
        <v>0.5</v>
      </c>
      <c r="O491" s="90">
        <v>0.54166666666666663</v>
      </c>
      <c r="P491" s="90">
        <v>0.58333333333333337</v>
      </c>
      <c r="Q491" s="90">
        <v>0.625</v>
      </c>
      <c r="R491" s="90">
        <v>0.66666666666666663</v>
      </c>
      <c r="S491" s="90">
        <v>0.70833333333333337</v>
      </c>
      <c r="T491" s="90">
        <v>0.75</v>
      </c>
      <c r="U491" s="90">
        <v>0.79166666666666663</v>
      </c>
      <c r="V491" s="90">
        <v>0.83333333333333337</v>
      </c>
      <c r="W491" s="90">
        <v>0.875</v>
      </c>
      <c r="X491" s="90">
        <v>0.91666666666666663</v>
      </c>
      <c r="Y491" s="90">
        <v>0.95833333333333337</v>
      </c>
      <c r="Z491" s="90">
        <v>0</v>
      </c>
    </row>
    <row r="492" spans="2:26" x14ac:dyDescent="0.3">
      <c r="B492" s="127">
        <v>1</v>
      </c>
      <c r="C492" s="147">
        <v>18.63</v>
      </c>
      <c r="D492" s="147">
        <v>20.93</v>
      </c>
      <c r="E492" s="147">
        <v>3.28</v>
      </c>
      <c r="F492" s="147">
        <v>2.4700000000000002</v>
      </c>
      <c r="G492" s="147">
        <v>0</v>
      </c>
      <c r="H492" s="147">
        <v>3.15</v>
      </c>
      <c r="I492" s="147">
        <v>0</v>
      </c>
      <c r="J492" s="147">
        <v>67.36</v>
      </c>
      <c r="K492" s="147">
        <v>66.98</v>
      </c>
      <c r="L492" s="147">
        <v>85.64</v>
      </c>
      <c r="M492" s="147">
        <v>124.53</v>
      </c>
      <c r="N492" s="147">
        <v>70.77</v>
      </c>
      <c r="O492" s="147">
        <v>38.53</v>
      </c>
      <c r="P492" s="147">
        <v>26.39</v>
      </c>
      <c r="Q492" s="147">
        <v>79.33</v>
      </c>
      <c r="R492" s="147">
        <v>73.040000000000006</v>
      </c>
      <c r="S492" s="147">
        <v>50.91</v>
      </c>
      <c r="T492" s="147">
        <v>146.81</v>
      </c>
      <c r="U492" s="147">
        <v>137.63999999999999</v>
      </c>
      <c r="V492" s="147">
        <v>213.19</v>
      </c>
      <c r="W492" s="147">
        <v>144</v>
      </c>
      <c r="X492" s="147">
        <v>93.24</v>
      </c>
      <c r="Y492" s="147">
        <v>502.31</v>
      </c>
      <c r="Z492" s="147">
        <v>214.45</v>
      </c>
    </row>
    <row r="493" spans="2:26" x14ac:dyDescent="0.3">
      <c r="B493" s="127">
        <v>2</v>
      </c>
      <c r="C493" s="147">
        <v>95.65</v>
      </c>
      <c r="D493" s="147">
        <v>145.16999999999999</v>
      </c>
      <c r="E493" s="147">
        <v>214.93</v>
      </c>
      <c r="F493" s="147">
        <v>108.72</v>
      </c>
      <c r="G493" s="147">
        <v>34.81</v>
      </c>
      <c r="H493" s="147">
        <v>128.56</v>
      </c>
      <c r="I493" s="147">
        <v>194.81</v>
      </c>
      <c r="J493" s="147">
        <v>203.11</v>
      </c>
      <c r="K493" s="147">
        <v>143.46</v>
      </c>
      <c r="L493" s="147">
        <v>137.94999999999999</v>
      </c>
      <c r="M493" s="147">
        <v>91.22</v>
      </c>
      <c r="N493" s="147">
        <v>130.46</v>
      </c>
      <c r="O493" s="147">
        <v>137.6</v>
      </c>
      <c r="P493" s="147">
        <v>139.15</v>
      </c>
      <c r="Q493" s="147">
        <v>133.26</v>
      </c>
      <c r="R493" s="147">
        <v>94</v>
      </c>
      <c r="S493" s="147">
        <v>20.07</v>
      </c>
      <c r="T493" s="147">
        <v>36.130000000000003</v>
      </c>
      <c r="U493" s="147">
        <v>153.55000000000001</v>
      </c>
      <c r="V493" s="147">
        <v>291.75</v>
      </c>
      <c r="W493" s="147">
        <v>234.28</v>
      </c>
      <c r="X493" s="147">
        <v>163.83000000000001</v>
      </c>
      <c r="Y493" s="147">
        <v>412.01</v>
      </c>
      <c r="Z493" s="147">
        <v>240.12</v>
      </c>
    </row>
    <row r="494" spans="2:26" x14ac:dyDescent="0.3">
      <c r="B494" s="127">
        <v>3</v>
      </c>
      <c r="C494" s="147">
        <v>137.68</v>
      </c>
      <c r="D494" s="147">
        <v>142.09</v>
      </c>
      <c r="E494" s="147">
        <v>125.88</v>
      </c>
      <c r="F494" s="147">
        <v>118.53</v>
      </c>
      <c r="G494" s="147">
        <v>134.22999999999999</v>
      </c>
      <c r="H494" s="147">
        <v>243.57</v>
      </c>
      <c r="I494" s="147">
        <v>11.61</v>
      </c>
      <c r="J494" s="147">
        <v>91.33</v>
      </c>
      <c r="K494" s="147">
        <v>119.56</v>
      </c>
      <c r="L494" s="147">
        <v>68.16</v>
      </c>
      <c r="M494" s="147">
        <v>48.59</v>
      </c>
      <c r="N494" s="147">
        <v>25.92</v>
      </c>
      <c r="O494" s="147">
        <v>42.32</v>
      </c>
      <c r="P494" s="147">
        <v>40.86</v>
      </c>
      <c r="Q494" s="147">
        <v>0.15</v>
      </c>
      <c r="R494" s="147">
        <v>1</v>
      </c>
      <c r="S494" s="147">
        <v>0</v>
      </c>
      <c r="T494" s="147">
        <v>0</v>
      </c>
      <c r="U494" s="147">
        <v>0</v>
      </c>
      <c r="V494" s="147">
        <v>0.24</v>
      </c>
      <c r="W494" s="147">
        <v>0</v>
      </c>
      <c r="X494" s="147">
        <v>40.71</v>
      </c>
      <c r="Y494" s="147">
        <v>269.79000000000002</v>
      </c>
      <c r="Z494" s="147">
        <v>243.5</v>
      </c>
    </row>
    <row r="495" spans="2:26" x14ac:dyDescent="0.3">
      <c r="B495" s="127">
        <v>4</v>
      </c>
      <c r="C495" s="147">
        <v>0</v>
      </c>
      <c r="D495" s="147">
        <v>0</v>
      </c>
      <c r="E495" s="147">
        <v>0</v>
      </c>
      <c r="F495" s="147">
        <v>0</v>
      </c>
      <c r="G495" s="147">
        <v>0</v>
      </c>
      <c r="H495" s="147">
        <v>346.61</v>
      </c>
      <c r="I495" s="147">
        <v>0</v>
      </c>
      <c r="J495" s="147">
        <v>0</v>
      </c>
      <c r="K495" s="147">
        <v>0</v>
      </c>
      <c r="L495" s="147">
        <v>0</v>
      </c>
      <c r="M495" s="147">
        <v>0</v>
      </c>
      <c r="N495" s="147">
        <v>0</v>
      </c>
      <c r="O495" s="147">
        <v>0</v>
      </c>
      <c r="P495" s="147">
        <v>0</v>
      </c>
      <c r="Q495" s="147">
        <v>0</v>
      </c>
      <c r="R495" s="147">
        <v>0</v>
      </c>
      <c r="S495" s="147">
        <v>18.940000000000001</v>
      </c>
      <c r="T495" s="147">
        <v>103.16</v>
      </c>
      <c r="U495" s="147">
        <v>142.88</v>
      </c>
      <c r="V495" s="147">
        <v>120.5</v>
      </c>
      <c r="W495" s="147">
        <v>116.89</v>
      </c>
      <c r="X495" s="147">
        <v>167.55</v>
      </c>
      <c r="Y495" s="147">
        <v>335.64</v>
      </c>
      <c r="Z495" s="147">
        <v>190.28</v>
      </c>
    </row>
    <row r="496" spans="2:26" ht="15" customHeight="1" x14ac:dyDescent="0.3">
      <c r="B496" s="127">
        <v>5</v>
      </c>
      <c r="C496" s="147">
        <v>185.99</v>
      </c>
      <c r="D496" s="147">
        <v>194.93</v>
      </c>
      <c r="E496" s="147">
        <v>260.73</v>
      </c>
      <c r="F496" s="147">
        <v>283.12</v>
      </c>
      <c r="G496" s="147">
        <v>463.25</v>
      </c>
      <c r="H496" s="147">
        <v>53.57</v>
      </c>
      <c r="I496" s="147">
        <v>416.17</v>
      </c>
      <c r="J496" s="147">
        <v>382.18</v>
      </c>
      <c r="K496" s="147">
        <v>321.27999999999997</v>
      </c>
      <c r="L496" s="147">
        <v>388.84</v>
      </c>
      <c r="M496" s="147">
        <v>385.45</v>
      </c>
      <c r="N496" s="147">
        <v>453.59</v>
      </c>
      <c r="O496" s="147">
        <v>353.44</v>
      </c>
      <c r="P496" s="147">
        <v>309.72000000000003</v>
      </c>
      <c r="Q496" s="147">
        <v>284.06</v>
      </c>
      <c r="R496" s="147">
        <v>271.13</v>
      </c>
      <c r="S496" s="147">
        <v>331.92</v>
      </c>
      <c r="T496" s="147">
        <v>279.39</v>
      </c>
      <c r="U496" s="147">
        <v>327.55</v>
      </c>
      <c r="V496" s="147">
        <v>357.98</v>
      </c>
      <c r="W496" s="147">
        <v>387.86</v>
      </c>
      <c r="X496" s="147">
        <v>313.69</v>
      </c>
      <c r="Y496" s="147">
        <v>291.64999999999998</v>
      </c>
      <c r="Z496" s="147">
        <v>473.13</v>
      </c>
    </row>
    <row r="497" spans="2:26" x14ac:dyDescent="0.3">
      <c r="B497" s="127">
        <v>6</v>
      </c>
      <c r="C497" s="147">
        <v>64.81</v>
      </c>
      <c r="D497" s="147">
        <v>93.92</v>
      </c>
      <c r="E497" s="147">
        <v>70.11</v>
      </c>
      <c r="F497" s="147">
        <v>63.76</v>
      </c>
      <c r="G497" s="147">
        <v>38.56</v>
      </c>
      <c r="H497" s="147">
        <v>47.17</v>
      </c>
      <c r="I497" s="147">
        <v>17.670000000000002</v>
      </c>
      <c r="J497" s="147">
        <v>0.18</v>
      </c>
      <c r="K497" s="147">
        <v>20.22</v>
      </c>
      <c r="L497" s="147">
        <v>17.5</v>
      </c>
      <c r="M497" s="147">
        <v>15.72</v>
      </c>
      <c r="N497" s="147">
        <v>0</v>
      </c>
      <c r="O497" s="147">
        <v>0</v>
      </c>
      <c r="P497" s="147">
        <v>0</v>
      </c>
      <c r="Q497" s="147">
        <v>19.059999999999999</v>
      </c>
      <c r="R497" s="147">
        <v>12.88</v>
      </c>
      <c r="S497" s="147">
        <v>0</v>
      </c>
      <c r="T497" s="147">
        <v>0</v>
      </c>
      <c r="U497" s="147">
        <v>0.04</v>
      </c>
      <c r="V497" s="147">
        <v>0</v>
      </c>
      <c r="W497" s="147">
        <v>71.41</v>
      </c>
      <c r="X497" s="147">
        <v>447.43</v>
      </c>
      <c r="Y497" s="147">
        <v>211.9</v>
      </c>
      <c r="Z497" s="147">
        <v>195.07</v>
      </c>
    </row>
    <row r="498" spans="2:26" x14ac:dyDescent="0.3">
      <c r="B498" s="127">
        <v>7</v>
      </c>
      <c r="C498" s="147">
        <v>187.5</v>
      </c>
      <c r="D498" s="147">
        <v>186.78</v>
      </c>
      <c r="E498" s="147">
        <v>185.47</v>
      </c>
      <c r="F498" s="147">
        <v>127.34</v>
      </c>
      <c r="G498" s="147">
        <v>0</v>
      </c>
      <c r="H498" s="147">
        <v>0.34</v>
      </c>
      <c r="I498" s="147">
        <v>0</v>
      </c>
      <c r="J498" s="147">
        <v>112.1</v>
      </c>
      <c r="K498" s="147">
        <v>438.7</v>
      </c>
      <c r="L498" s="147">
        <v>600.62</v>
      </c>
      <c r="M498" s="147">
        <v>723.77</v>
      </c>
      <c r="N498" s="147">
        <v>0</v>
      </c>
      <c r="O498" s="147">
        <v>0</v>
      </c>
      <c r="P498" s="147">
        <v>0</v>
      </c>
      <c r="Q498" s="147">
        <v>73.489999999999995</v>
      </c>
      <c r="R498" s="147">
        <v>80.150000000000006</v>
      </c>
      <c r="S498" s="147">
        <v>158.38999999999999</v>
      </c>
      <c r="T498" s="147">
        <v>141.24</v>
      </c>
      <c r="U498" s="147">
        <v>118.19</v>
      </c>
      <c r="V498" s="147">
        <v>242.19</v>
      </c>
      <c r="W498" s="147">
        <v>487.58</v>
      </c>
      <c r="X498" s="147">
        <v>908.64</v>
      </c>
      <c r="Y498" s="147">
        <v>834.19</v>
      </c>
      <c r="Z498" s="147">
        <v>261.70999999999998</v>
      </c>
    </row>
    <row r="499" spans="2:26" x14ac:dyDescent="0.3">
      <c r="B499" s="127">
        <v>8</v>
      </c>
      <c r="C499" s="147">
        <v>203.25</v>
      </c>
      <c r="D499" s="147">
        <v>177.39</v>
      </c>
      <c r="E499" s="147">
        <v>140.47999999999999</v>
      </c>
      <c r="F499" s="147">
        <v>38.5</v>
      </c>
      <c r="G499" s="147">
        <v>0</v>
      </c>
      <c r="H499" s="147">
        <v>0</v>
      </c>
      <c r="I499" s="147">
        <v>0</v>
      </c>
      <c r="J499" s="147">
        <v>13.65</v>
      </c>
      <c r="K499" s="147">
        <v>22.03</v>
      </c>
      <c r="L499" s="147">
        <v>83.87</v>
      </c>
      <c r="M499" s="147">
        <v>128.08000000000001</v>
      </c>
      <c r="N499" s="147">
        <v>0</v>
      </c>
      <c r="O499" s="147">
        <v>1.53</v>
      </c>
      <c r="P499" s="147">
        <v>0.66</v>
      </c>
      <c r="Q499" s="147">
        <v>83.53</v>
      </c>
      <c r="R499" s="147">
        <v>62.96</v>
      </c>
      <c r="S499" s="147">
        <v>12.56</v>
      </c>
      <c r="T499" s="147">
        <v>27.86</v>
      </c>
      <c r="U499" s="147">
        <v>46.02</v>
      </c>
      <c r="V499" s="147">
        <v>154.29</v>
      </c>
      <c r="W499" s="147">
        <v>298.70999999999998</v>
      </c>
      <c r="X499" s="147">
        <v>554.19000000000005</v>
      </c>
      <c r="Y499" s="147">
        <v>528.89</v>
      </c>
      <c r="Z499" s="147">
        <v>318.10000000000002</v>
      </c>
    </row>
    <row r="500" spans="2:26" x14ac:dyDescent="0.3">
      <c r="B500" s="127">
        <v>9</v>
      </c>
      <c r="C500" s="147">
        <v>101.59</v>
      </c>
      <c r="D500" s="147">
        <v>69.739999999999995</v>
      </c>
      <c r="E500" s="147">
        <v>53.79</v>
      </c>
      <c r="F500" s="147">
        <v>51.79</v>
      </c>
      <c r="G500" s="147">
        <v>0</v>
      </c>
      <c r="H500" s="147">
        <v>0.04</v>
      </c>
      <c r="I500" s="147">
        <v>95.21</v>
      </c>
      <c r="J500" s="147">
        <v>108.1</v>
      </c>
      <c r="K500" s="147">
        <v>23.86</v>
      </c>
      <c r="L500" s="147">
        <v>104.74</v>
      </c>
      <c r="M500" s="147">
        <v>101.06</v>
      </c>
      <c r="N500" s="147">
        <v>129.25</v>
      </c>
      <c r="O500" s="147">
        <v>125.26</v>
      </c>
      <c r="P500" s="147">
        <v>106.29</v>
      </c>
      <c r="Q500" s="147">
        <v>129.41999999999999</v>
      </c>
      <c r="R500" s="147">
        <v>132.22999999999999</v>
      </c>
      <c r="S500" s="147">
        <v>104</v>
      </c>
      <c r="T500" s="147">
        <v>119.6</v>
      </c>
      <c r="U500" s="147">
        <v>196.29</v>
      </c>
      <c r="V500" s="147">
        <v>298.57</v>
      </c>
      <c r="W500" s="147">
        <v>143.08000000000001</v>
      </c>
      <c r="X500" s="147">
        <v>274.31</v>
      </c>
      <c r="Y500" s="147">
        <v>309.48</v>
      </c>
      <c r="Z500" s="147">
        <v>512.54999999999995</v>
      </c>
    </row>
    <row r="501" spans="2:26" x14ac:dyDescent="0.3">
      <c r="B501" s="127">
        <v>10</v>
      </c>
      <c r="C501" s="147">
        <v>134.63</v>
      </c>
      <c r="D501" s="147">
        <v>106.99</v>
      </c>
      <c r="E501" s="147">
        <v>96.72</v>
      </c>
      <c r="F501" s="147">
        <v>85.08</v>
      </c>
      <c r="G501" s="147">
        <v>92.52</v>
      </c>
      <c r="H501" s="147">
        <v>91.66</v>
      </c>
      <c r="I501" s="147">
        <v>11.71</v>
      </c>
      <c r="J501" s="147">
        <v>16.350000000000001</v>
      </c>
      <c r="K501" s="147">
        <v>43.63</v>
      </c>
      <c r="L501" s="147">
        <v>63.92</v>
      </c>
      <c r="M501" s="147">
        <v>79.88</v>
      </c>
      <c r="N501" s="147">
        <v>198.74</v>
      </c>
      <c r="O501" s="147">
        <v>203.82</v>
      </c>
      <c r="P501" s="147">
        <v>8.68</v>
      </c>
      <c r="Q501" s="147">
        <v>25.65</v>
      </c>
      <c r="R501" s="147">
        <v>82.31</v>
      </c>
      <c r="S501" s="147">
        <v>20.47</v>
      </c>
      <c r="T501" s="147">
        <v>29.8</v>
      </c>
      <c r="U501" s="147">
        <v>76.14</v>
      </c>
      <c r="V501" s="147">
        <v>152.57</v>
      </c>
      <c r="W501" s="147">
        <v>235.93</v>
      </c>
      <c r="X501" s="147">
        <v>279.64999999999998</v>
      </c>
      <c r="Y501" s="147">
        <v>334.64</v>
      </c>
      <c r="Z501" s="147">
        <v>326.39</v>
      </c>
    </row>
    <row r="502" spans="2:26" x14ac:dyDescent="0.3">
      <c r="B502" s="127">
        <v>11</v>
      </c>
      <c r="C502" s="147">
        <v>145.41999999999999</v>
      </c>
      <c r="D502" s="147">
        <v>119.77</v>
      </c>
      <c r="E502" s="147">
        <v>79.790000000000006</v>
      </c>
      <c r="F502" s="147">
        <v>4.12</v>
      </c>
      <c r="G502" s="147">
        <v>4.7300000000000004</v>
      </c>
      <c r="H502" s="147">
        <v>120.79</v>
      </c>
      <c r="I502" s="147">
        <v>0</v>
      </c>
      <c r="J502" s="147">
        <v>1.36</v>
      </c>
      <c r="K502" s="147">
        <v>47.92</v>
      </c>
      <c r="L502" s="147">
        <v>139.22999999999999</v>
      </c>
      <c r="M502" s="147">
        <v>134.94</v>
      </c>
      <c r="N502" s="147">
        <v>116.14</v>
      </c>
      <c r="O502" s="147">
        <v>106.78</v>
      </c>
      <c r="P502" s="147">
        <v>27.79</v>
      </c>
      <c r="Q502" s="147">
        <v>21.87</v>
      </c>
      <c r="R502" s="147">
        <v>2.17</v>
      </c>
      <c r="S502" s="147">
        <v>0</v>
      </c>
      <c r="T502" s="147">
        <v>16.53</v>
      </c>
      <c r="U502" s="147">
        <v>34.36</v>
      </c>
      <c r="V502" s="147">
        <v>109.13</v>
      </c>
      <c r="W502" s="147">
        <v>215.58</v>
      </c>
      <c r="X502" s="147">
        <v>286.89</v>
      </c>
      <c r="Y502" s="147">
        <v>511.25</v>
      </c>
      <c r="Z502" s="147">
        <v>473.02</v>
      </c>
    </row>
    <row r="503" spans="2:26" x14ac:dyDescent="0.3">
      <c r="B503" s="127">
        <v>12</v>
      </c>
      <c r="C503" s="147">
        <v>85.38</v>
      </c>
      <c r="D503" s="147">
        <v>104.37</v>
      </c>
      <c r="E503" s="147">
        <v>81.45</v>
      </c>
      <c r="F503" s="147">
        <v>2.25</v>
      </c>
      <c r="G503" s="147">
        <v>0</v>
      </c>
      <c r="H503" s="147">
        <v>0</v>
      </c>
      <c r="I503" s="147">
        <v>0</v>
      </c>
      <c r="J503" s="147">
        <v>66.44</v>
      </c>
      <c r="K503" s="147">
        <v>0</v>
      </c>
      <c r="L503" s="147">
        <v>19.93</v>
      </c>
      <c r="M503" s="147">
        <v>31.53</v>
      </c>
      <c r="N503" s="147">
        <v>2</v>
      </c>
      <c r="O503" s="147">
        <v>4.5599999999999996</v>
      </c>
      <c r="P503" s="147">
        <v>1.77</v>
      </c>
      <c r="Q503" s="147">
        <v>17.5</v>
      </c>
      <c r="R503" s="147">
        <v>3.25</v>
      </c>
      <c r="S503" s="147">
        <v>0</v>
      </c>
      <c r="T503" s="147">
        <v>0.15</v>
      </c>
      <c r="U503" s="147">
        <v>85.15</v>
      </c>
      <c r="V503" s="147">
        <v>291.39</v>
      </c>
      <c r="W503" s="147">
        <v>222.79</v>
      </c>
      <c r="X503" s="147">
        <v>195.88</v>
      </c>
      <c r="Y503" s="147">
        <v>461.26</v>
      </c>
      <c r="Z503" s="147">
        <v>419.49</v>
      </c>
    </row>
    <row r="504" spans="2:26" x14ac:dyDescent="0.3">
      <c r="B504" s="127">
        <v>13</v>
      </c>
      <c r="C504" s="147">
        <v>60.43</v>
      </c>
      <c r="D504" s="147">
        <v>59.62</v>
      </c>
      <c r="E504" s="147">
        <v>46.2</v>
      </c>
      <c r="F504" s="147">
        <v>34.93</v>
      </c>
      <c r="G504" s="147">
        <v>57.88</v>
      </c>
      <c r="H504" s="147">
        <v>45.37</v>
      </c>
      <c r="I504" s="147">
        <v>39.29</v>
      </c>
      <c r="J504" s="147">
        <v>95.16</v>
      </c>
      <c r="K504" s="147">
        <v>94.85</v>
      </c>
      <c r="L504" s="147">
        <v>129.97999999999999</v>
      </c>
      <c r="M504" s="147">
        <v>158.27000000000001</v>
      </c>
      <c r="N504" s="147">
        <v>106.4</v>
      </c>
      <c r="O504" s="147">
        <v>56.89</v>
      </c>
      <c r="P504" s="147">
        <v>53.64</v>
      </c>
      <c r="Q504" s="147">
        <v>146.87</v>
      </c>
      <c r="R504" s="147">
        <v>114.66</v>
      </c>
      <c r="S504" s="147">
        <v>109.78</v>
      </c>
      <c r="T504" s="147">
        <v>146.38</v>
      </c>
      <c r="U504" s="147">
        <v>111.07</v>
      </c>
      <c r="V504" s="147">
        <v>140.71</v>
      </c>
      <c r="W504" s="147">
        <v>219.1</v>
      </c>
      <c r="X504" s="147">
        <v>284.36</v>
      </c>
      <c r="Y504" s="147">
        <v>459.83</v>
      </c>
      <c r="Z504" s="147">
        <v>429.23</v>
      </c>
    </row>
    <row r="505" spans="2:26" x14ac:dyDescent="0.3">
      <c r="B505" s="127">
        <v>14</v>
      </c>
      <c r="C505" s="147">
        <v>49.04</v>
      </c>
      <c r="D505" s="147">
        <v>74.63</v>
      </c>
      <c r="E505" s="147">
        <v>45.23</v>
      </c>
      <c r="F505" s="147">
        <v>16.86</v>
      </c>
      <c r="G505" s="147">
        <v>91.57</v>
      </c>
      <c r="H505" s="147">
        <v>0.63</v>
      </c>
      <c r="I505" s="147">
        <v>60.98</v>
      </c>
      <c r="J505" s="147">
        <v>90.61</v>
      </c>
      <c r="K505" s="147">
        <v>54.82</v>
      </c>
      <c r="L505" s="147">
        <v>55.56</v>
      </c>
      <c r="M505" s="147">
        <v>54.57</v>
      </c>
      <c r="N505" s="147">
        <v>0</v>
      </c>
      <c r="O505" s="147">
        <v>0</v>
      </c>
      <c r="P505" s="147">
        <v>0</v>
      </c>
      <c r="Q505" s="147">
        <v>0</v>
      </c>
      <c r="R505" s="147">
        <v>0</v>
      </c>
      <c r="S505" s="147">
        <v>0</v>
      </c>
      <c r="T505" s="147">
        <v>0</v>
      </c>
      <c r="U505" s="147">
        <v>0</v>
      </c>
      <c r="V505" s="147">
        <v>0</v>
      </c>
      <c r="W505" s="147">
        <v>0</v>
      </c>
      <c r="X505" s="147">
        <v>0</v>
      </c>
      <c r="Y505" s="147">
        <v>46.3</v>
      </c>
      <c r="Z505" s="147">
        <v>96.39</v>
      </c>
    </row>
    <row r="506" spans="2:26" x14ac:dyDescent="0.3">
      <c r="B506" s="127">
        <v>15</v>
      </c>
      <c r="C506" s="147">
        <v>0</v>
      </c>
      <c r="D506" s="147">
        <v>0</v>
      </c>
      <c r="E506" s="147">
        <v>0</v>
      </c>
      <c r="F506" s="147">
        <v>0</v>
      </c>
      <c r="G506" s="147">
        <v>0</v>
      </c>
      <c r="H506" s="147">
        <v>0</v>
      </c>
      <c r="I506" s="147">
        <v>0</v>
      </c>
      <c r="J506" s="147">
        <v>0</v>
      </c>
      <c r="K506" s="147">
        <v>0</v>
      </c>
      <c r="L506" s="147">
        <v>0</v>
      </c>
      <c r="M506" s="147">
        <v>0</v>
      </c>
      <c r="N506" s="147">
        <v>0</v>
      </c>
      <c r="O506" s="147">
        <v>0</v>
      </c>
      <c r="P506" s="147">
        <v>0</v>
      </c>
      <c r="Q506" s="147">
        <v>0</v>
      </c>
      <c r="R506" s="147">
        <v>0</v>
      </c>
      <c r="S506" s="147">
        <v>0.44</v>
      </c>
      <c r="T506" s="147">
        <v>0</v>
      </c>
      <c r="U506" s="147">
        <v>0</v>
      </c>
      <c r="V506" s="147">
        <v>0</v>
      </c>
      <c r="W506" s="147">
        <v>0</v>
      </c>
      <c r="X506" s="147">
        <v>0.19</v>
      </c>
      <c r="Y506" s="147">
        <v>133.83000000000001</v>
      </c>
      <c r="Z506" s="147">
        <v>97.15</v>
      </c>
    </row>
    <row r="507" spans="2:26" x14ac:dyDescent="0.3">
      <c r="B507" s="127">
        <v>16</v>
      </c>
      <c r="C507" s="147">
        <v>137.30000000000001</v>
      </c>
      <c r="D507" s="147">
        <v>120.26</v>
      </c>
      <c r="E507" s="147">
        <v>74.48</v>
      </c>
      <c r="F507" s="147">
        <v>9.8699999999999992</v>
      </c>
      <c r="G507" s="147">
        <v>7.73</v>
      </c>
      <c r="H507" s="147">
        <v>138.05000000000001</v>
      </c>
      <c r="I507" s="147">
        <v>437.74</v>
      </c>
      <c r="J507" s="147">
        <v>541.9</v>
      </c>
      <c r="K507" s="147">
        <v>522.98</v>
      </c>
      <c r="L507" s="147">
        <v>477.28</v>
      </c>
      <c r="M507" s="147">
        <v>255.5</v>
      </c>
      <c r="N507" s="147">
        <v>456.96</v>
      </c>
      <c r="O507" s="147">
        <v>44.97</v>
      </c>
      <c r="P507" s="147">
        <v>170.41</v>
      </c>
      <c r="Q507" s="147">
        <v>45.5</v>
      </c>
      <c r="R507" s="147">
        <v>67.349999999999994</v>
      </c>
      <c r="S507" s="147">
        <v>48.35</v>
      </c>
      <c r="T507" s="147">
        <v>26.22</v>
      </c>
      <c r="U507" s="147">
        <v>0.47</v>
      </c>
      <c r="V507" s="147">
        <v>1.68</v>
      </c>
      <c r="W507" s="147">
        <v>0</v>
      </c>
      <c r="X507" s="147">
        <v>0</v>
      </c>
      <c r="Y507" s="147">
        <v>158.41</v>
      </c>
      <c r="Z507" s="147">
        <v>157.44</v>
      </c>
    </row>
    <row r="508" spans="2:26" x14ac:dyDescent="0.3">
      <c r="B508" s="127">
        <v>17</v>
      </c>
      <c r="C508" s="147">
        <v>111.84</v>
      </c>
      <c r="D508" s="147">
        <v>82.16</v>
      </c>
      <c r="E508" s="147">
        <v>71.16</v>
      </c>
      <c r="F508" s="147">
        <v>2</v>
      </c>
      <c r="G508" s="147">
        <v>197.15</v>
      </c>
      <c r="H508" s="147">
        <v>387.55</v>
      </c>
      <c r="I508" s="147">
        <v>426.8</v>
      </c>
      <c r="J508" s="147">
        <v>281.27999999999997</v>
      </c>
      <c r="K508" s="147">
        <v>240.79</v>
      </c>
      <c r="L508" s="147">
        <v>287.26</v>
      </c>
      <c r="M508" s="147">
        <v>279.38</v>
      </c>
      <c r="N508" s="147">
        <v>301.86</v>
      </c>
      <c r="O508" s="147">
        <v>273.75</v>
      </c>
      <c r="P508" s="147">
        <v>359.75</v>
      </c>
      <c r="Q508" s="147">
        <v>357.96</v>
      </c>
      <c r="R508" s="147">
        <v>272.26</v>
      </c>
      <c r="S508" s="147">
        <v>181.78</v>
      </c>
      <c r="T508" s="147">
        <v>152.86000000000001</v>
      </c>
      <c r="U508" s="147">
        <v>192.86</v>
      </c>
      <c r="V508" s="147">
        <v>185.75</v>
      </c>
      <c r="W508" s="147">
        <v>234.95</v>
      </c>
      <c r="X508" s="147">
        <v>297.91000000000003</v>
      </c>
      <c r="Y508" s="147">
        <v>566.41</v>
      </c>
      <c r="Z508" s="147">
        <v>1081.45</v>
      </c>
    </row>
    <row r="509" spans="2:26" x14ac:dyDescent="0.3">
      <c r="B509" s="127">
        <v>18</v>
      </c>
      <c r="C509" s="147">
        <v>152.53</v>
      </c>
      <c r="D509" s="147">
        <v>152.72999999999999</v>
      </c>
      <c r="E509" s="147">
        <v>164.73</v>
      </c>
      <c r="F509" s="147">
        <v>68.599999999999994</v>
      </c>
      <c r="G509" s="147">
        <v>0</v>
      </c>
      <c r="H509" s="147">
        <v>0</v>
      </c>
      <c r="I509" s="147">
        <v>7.0000000000000007E-2</v>
      </c>
      <c r="J509" s="147">
        <v>0</v>
      </c>
      <c r="K509" s="147">
        <v>5.19</v>
      </c>
      <c r="L509" s="147">
        <v>0.47</v>
      </c>
      <c r="M509" s="147">
        <v>28.25</v>
      </c>
      <c r="N509" s="147">
        <v>0</v>
      </c>
      <c r="O509" s="147">
        <v>12.46</v>
      </c>
      <c r="P509" s="147">
        <v>7.56</v>
      </c>
      <c r="Q509" s="147">
        <v>29.71</v>
      </c>
      <c r="R509" s="147">
        <v>34.24</v>
      </c>
      <c r="S509" s="147">
        <v>47.89</v>
      </c>
      <c r="T509" s="147">
        <v>128.69999999999999</v>
      </c>
      <c r="U509" s="147">
        <v>20.95</v>
      </c>
      <c r="V509" s="147">
        <v>280.39</v>
      </c>
      <c r="W509" s="147">
        <v>199.6</v>
      </c>
      <c r="X509" s="147">
        <v>409.19</v>
      </c>
      <c r="Y509" s="147">
        <v>452.95</v>
      </c>
      <c r="Z509" s="147">
        <v>549.47</v>
      </c>
    </row>
    <row r="510" spans="2:26" x14ac:dyDescent="0.3">
      <c r="B510" s="127">
        <v>19</v>
      </c>
      <c r="C510" s="147">
        <v>107.57</v>
      </c>
      <c r="D510" s="147">
        <v>130.55000000000001</v>
      </c>
      <c r="E510" s="147">
        <v>71.45</v>
      </c>
      <c r="F510" s="147">
        <v>54.4</v>
      </c>
      <c r="G510" s="147">
        <v>128.49</v>
      </c>
      <c r="H510" s="147">
        <v>0</v>
      </c>
      <c r="I510" s="147">
        <v>0</v>
      </c>
      <c r="J510" s="147">
        <v>0.06</v>
      </c>
      <c r="K510" s="147">
        <v>2.65</v>
      </c>
      <c r="L510" s="147">
        <v>22.67</v>
      </c>
      <c r="M510" s="147">
        <v>25.3</v>
      </c>
      <c r="N510" s="147">
        <v>23.73</v>
      </c>
      <c r="O510" s="147">
        <v>30.48</v>
      </c>
      <c r="P510" s="147">
        <v>1.87</v>
      </c>
      <c r="Q510" s="147">
        <v>0</v>
      </c>
      <c r="R510" s="147">
        <v>7.0000000000000007E-2</v>
      </c>
      <c r="S510" s="147">
        <v>0</v>
      </c>
      <c r="T510" s="147">
        <v>54.39</v>
      </c>
      <c r="U510" s="147">
        <v>84.6</v>
      </c>
      <c r="V510" s="147">
        <v>141.99</v>
      </c>
      <c r="W510" s="147">
        <v>113.49</v>
      </c>
      <c r="X510" s="147">
        <v>183.66</v>
      </c>
      <c r="Y510" s="147">
        <v>551.95000000000005</v>
      </c>
      <c r="Z510" s="147">
        <v>1108.23</v>
      </c>
    </row>
    <row r="511" spans="2:26" x14ac:dyDescent="0.3">
      <c r="B511" s="127">
        <v>20</v>
      </c>
      <c r="C511" s="147">
        <v>190.87</v>
      </c>
      <c r="D511" s="147">
        <v>219.16</v>
      </c>
      <c r="E511" s="147">
        <v>264.73</v>
      </c>
      <c r="F511" s="147">
        <v>0</v>
      </c>
      <c r="G511" s="147">
        <v>43.72</v>
      </c>
      <c r="H511" s="147">
        <v>40.21</v>
      </c>
      <c r="I511" s="147">
        <v>0</v>
      </c>
      <c r="J511" s="147">
        <v>0.03</v>
      </c>
      <c r="K511" s="147">
        <v>0</v>
      </c>
      <c r="L511" s="147">
        <v>0</v>
      </c>
      <c r="M511" s="147">
        <v>15.27</v>
      </c>
      <c r="N511" s="147">
        <v>0</v>
      </c>
      <c r="O511" s="147">
        <v>0</v>
      </c>
      <c r="P511" s="147">
        <v>0</v>
      </c>
      <c r="Q511" s="147">
        <v>44.76</v>
      </c>
      <c r="R511" s="147">
        <v>22.76</v>
      </c>
      <c r="S511" s="147">
        <v>116.32</v>
      </c>
      <c r="T511" s="147">
        <v>23.41</v>
      </c>
      <c r="U511" s="147">
        <v>258.2</v>
      </c>
      <c r="V511" s="147">
        <v>307.01</v>
      </c>
      <c r="W511" s="147">
        <v>240.47</v>
      </c>
      <c r="X511" s="147">
        <v>402.07</v>
      </c>
      <c r="Y511" s="147">
        <v>465.6</v>
      </c>
      <c r="Z511" s="147">
        <v>431.41</v>
      </c>
    </row>
    <row r="512" spans="2:26" x14ac:dyDescent="0.3">
      <c r="B512" s="127">
        <v>21</v>
      </c>
      <c r="C512" s="147">
        <v>72.89</v>
      </c>
      <c r="D512" s="147">
        <v>0</v>
      </c>
      <c r="E512" s="147">
        <v>0</v>
      </c>
      <c r="F512" s="147">
        <v>0</v>
      </c>
      <c r="G512" s="147">
        <v>2.74</v>
      </c>
      <c r="H512" s="147">
        <v>58.88</v>
      </c>
      <c r="I512" s="147">
        <v>0</v>
      </c>
      <c r="J512" s="147">
        <v>1.27</v>
      </c>
      <c r="K512" s="147">
        <v>0</v>
      </c>
      <c r="L512" s="147">
        <v>1.34</v>
      </c>
      <c r="M512" s="147">
        <v>9.74</v>
      </c>
      <c r="N512" s="147">
        <v>80.61</v>
      </c>
      <c r="O512" s="147">
        <v>0</v>
      </c>
      <c r="P512" s="147">
        <v>0</v>
      </c>
      <c r="Q512" s="147">
        <v>0</v>
      </c>
      <c r="R512" s="147">
        <v>0</v>
      </c>
      <c r="S512" s="147">
        <v>0</v>
      </c>
      <c r="T512" s="147">
        <v>0.03</v>
      </c>
      <c r="U512" s="147">
        <v>0.82</v>
      </c>
      <c r="V512" s="147">
        <v>25.04</v>
      </c>
      <c r="W512" s="147">
        <v>50.45</v>
      </c>
      <c r="X512" s="147">
        <v>172.43</v>
      </c>
      <c r="Y512" s="147">
        <v>282.52</v>
      </c>
      <c r="Z512" s="147">
        <v>376.42</v>
      </c>
    </row>
    <row r="513" spans="2:26" x14ac:dyDescent="0.3">
      <c r="B513" s="127">
        <v>22</v>
      </c>
      <c r="C513" s="147">
        <v>175.86</v>
      </c>
      <c r="D513" s="147">
        <v>189.55</v>
      </c>
      <c r="E513" s="147">
        <v>102.19</v>
      </c>
      <c r="F513" s="147">
        <v>39.19</v>
      </c>
      <c r="G513" s="147">
        <v>47.81</v>
      </c>
      <c r="H513" s="147">
        <v>16.03</v>
      </c>
      <c r="I513" s="147">
        <v>0.73</v>
      </c>
      <c r="J513" s="147">
        <v>0</v>
      </c>
      <c r="K513" s="147">
        <v>0</v>
      </c>
      <c r="L513" s="147">
        <v>0.15</v>
      </c>
      <c r="M513" s="147">
        <v>0.68</v>
      </c>
      <c r="N513" s="147">
        <v>22.55</v>
      </c>
      <c r="O513" s="147">
        <v>5.75</v>
      </c>
      <c r="P513" s="147">
        <v>39.42</v>
      </c>
      <c r="Q513" s="147">
        <v>0.54</v>
      </c>
      <c r="R513" s="147">
        <v>88.37</v>
      </c>
      <c r="S513" s="147">
        <v>0</v>
      </c>
      <c r="T513" s="147">
        <v>0</v>
      </c>
      <c r="U513" s="147">
        <v>230.11</v>
      </c>
      <c r="V513" s="147">
        <v>107.97</v>
      </c>
      <c r="W513" s="147">
        <v>509.1</v>
      </c>
      <c r="X513" s="147">
        <v>331.86</v>
      </c>
      <c r="Y513" s="147">
        <v>257.91000000000003</v>
      </c>
      <c r="Z513" s="147">
        <v>200.24</v>
      </c>
    </row>
    <row r="514" spans="2:26" x14ac:dyDescent="0.3">
      <c r="B514" s="127">
        <v>23</v>
      </c>
      <c r="C514" s="147">
        <v>386.37</v>
      </c>
      <c r="D514" s="147">
        <v>217.78</v>
      </c>
      <c r="E514" s="147">
        <v>98.94</v>
      </c>
      <c r="F514" s="147">
        <v>109.48</v>
      </c>
      <c r="G514" s="147">
        <v>88.62</v>
      </c>
      <c r="H514" s="147">
        <v>45.95</v>
      </c>
      <c r="I514" s="147">
        <v>2.33</v>
      </c>
      <c r="J514" s="147">
        <v>0.1</v>
      </c>
      <c r="K514" s="147">
        <v>0</v>
      </c>
      <c r="L514" s="147">
        <v>0</v>
      </c>
      <c r="M514" s="147">
        <v>6.63</v>
      </c>
      <c r="N514" s="147">
        <v>3.76</v>
      </c>
      <c r="O514" s="147">
        <v>0</v>
      </c>
      <c r="P514" s="147">
        <v>0.52</v>
      </c>
      <c r="Q514" s="147">
        <v>1.7</v>
      </c>
      <c r="R514" s="147">
        <v>0.42</v>
      </c>
      <c r="S514" s="147">
        <v>0.1</v>
      </c>
      <c r="T514" s="147">
        <v>2.2599999999999998</v>
      </c>
      <c r="U514" s="147">
        <v>0</v>
      </c>
      <c r="V514" s="147">
        <v>24.64</v>
      </c>
      <c r="W514" s="147">
        <v>203.71</v>
      </c>
      <c r="X514" s="147">
        <v>252.83</v>
      </c>
      <c r="Y514" s="147">
        <v>356.69</v>
      </c>
      <c r="Z514" s="147">
        <v>340.64</v>
      </c>
    </row>
    <row r="515" spans="2:26" x14ac:dyDescent="0.3">
      <c r="B515" s="127">
        <v>24</v>
      </c>
      <c r="C515" s="147">
        <v>188.03</v>
      </c>
      <c r="D515" s="147">
        <v>187.12</v>
      </c>
      <c r="E515" s="147">
        <v>164.63</v>
      </c>
      <c r="F515" s="147">
        <v>178.93</v>
      </c>
      <c r="G515" s="147">
        <v>165.58</v>
      </c>
      <c r="H515" s="147">
        <v>185.43</v>
      </c>
      <c r="I515" s="147">
        <v>172.61</v>
      </c>
      <c r="J515" s="147">
        <v>208.41</v>
      </c>
      <c r="K515" s="147">
        <v>180.45</v>
      </c>
      <c r="L515" s="147">
        <v>272.97000000000003</v>
      </c>
      <c r="M515" s="147">
        <v>152.41999999999999</v>
      </c>
      <c r="N515" s="147">
        <v>241.81</v>
      </c>
      <c r="O515" s="147">
        <v>127.11</v>
      </c>
      <c r="P515" s="147">
        <v>241.38</v>
      </c>
      <c r="Q515" s="147">
        <v>274.99</v>
      </c>
      <c r="R515" s="147">
        <v>260.45</v>
      </c>
      <c r="S515" s="147">
        <v>273.12</v>
      </c>
      <c r="T515" s="147">
        <v>337.08</v>
      </c>
      <c r="U515" s="147">
        <v>444.88</v>
      </c>
      <c r="V515" s="147">
        <v>442.48</v>
      </c>
      <c r="W515" s="147">
        <v>338.41</v>
      </c>
      <c r="X515" s="147">
        <v>359.31</v>
      </c>
      <c r="Y515" s="147">
        <v>217.1</v>
      </c>
      <c r="Z515" s="147">
        <v>274.54000000000002</v>
      </c>
    </row>
    <row r="516" spans="2:26" x14ac:dyDescent="0.3">
      <c r="B516" s="127">
        <v>25</v>
      </c>
      <c r="C516" s="147">
        <v>280.37</v>
      </c>
      <c r="D516" s="147">
        <v>71.849999999999994</v>
      </c>
      <c r="E516" s="147">
        <v>35.9</v>
      </c>
      <c r="F516" s="147">
        <v>231.66</v>
      </c>
      <c r="G516" s="147">
        <v>67.489999999999995</v>
      </c>
      <c r="H516" s="147">
        <v>30.7</v>
      </c>
      <c r="I516" s="147">
        <v>139.62</v>
      </c>
      <c r="J516" s="147">
        <v>49.96</v>
      </c>
      <c r="K516" s="147">
        <v>138.9</v>
      </c>
      <c r="L516" s="147">
        <v>51.6</v>
      </c>
      <c r="M516" s="147">
        <v>3.13</v>
      </c>
      <c r="N516" s="147">
        <v>11.1</v>
      </c>
      <c r="O516" s="147">
        <v>198.42</v>
      </c>
      <c r="P516" s="147">
        <v>33.549999999999997</v>
      </c>
      <c r="Q516" s="147">
        <v>151.6</v>
      </c>
      <c r="R516" s="147">
        <v>103.68</v>
      </c>
      <c r="S516" s="147">
        <v>1.28</v>
      </c>
      <c r="T516" s="147">
        <v>8.66</v>
      </c>
      <c r="U516" s="147">
        <v>70.7</v>
      </c>
      <c r="V516" s="147">
        <v>44.91</v>
      </c>
      <c r="W516" s="147">
        <v>98.72</v>
      </c>
      <c r="X516" s="147">
        <v>280.86</v>
      </c>
      <c r="Y516" s="147">
        <v>381.17</v>
      </c>
      <c r="Z516" s="147">
        <v>782.4</v>
      </c>
    </row>
    <row r="517" spans="2:26" x14ac:dyDescent="0.3">
      <c r="B517" s="127">
        <v>26</v>
      </c>
      <c r="C517" s="147">
        <v>63.16</v>
      </c>
      <c r="D517" s="147">
        <v>90.57</v>
      </c>
      <c r="E517" s="147">
        <v>458.93</v>
      </c>
      <c r="F517" s="147">
        <v>218.91</v>
      </c>
      <c r="G517" s="147">
        <v>0.49</v>
      </c>
      <c r="H517" s="147">
        <v>6.98</v>
      </c>
      <c r="I517" s="147">
        <v>2.17</v>
      </c>
      <c r="J517" s="147">
        <v>247.68</v>
      </c>
      <c r="K517" s="147">
        <v>207.33</v>
      </c>
      <c r="L517" s="147">
        <v>200.67</v>
      </c>
      <c r="M517" s="147">
        <v>343.68</v>
      </c>
      <c r="N517" s="147">
        <v>486.02</v>
      </c>
      <c r="O517" s="147">
        <v>208.59</v>
      </c>
      <c r="P517" s="147">
        <v>310.68</v>
      </c>
      <c r="Q517" s="147">
        <v>492.69</v>
      </c>
      <c r="R517" s="147">
        <v>420.93</v>
      </c>
      <c r="S517" s="147">
        <v>413.76</v>
      </c>
      <c r="T517" s="147">
        <v>367.6</v>
      </c>
      <c r="U517" s="147">
        <v>517.57000000000005</v>
      </c>
      <c r="V517" s="147">
        <v>525.11</v>
      </c>
      <c r="W517" s="147">
        <v>557.96</v>
      </c>
      <c r="X517" s="147">
        <v>640.38</v>
      </c>
      <c r="Y517" s="147">
        <v>917.6</v>
      </c>
      <c r="Z517" s="147">
        <v>816.46</v>
      </c>
    </row>
    <row r="518" spans="2:26" x14ac:dyDescent="0.3">
      <c r="B518" s="127">
        <v>27</v>
      </c>
      <c r="C518" s="147">
        <v>411.69</v>
      </c>
      <c r="D518" s="147">
        <v>257.22000000000003</v>
      </c>
      <c r="E518" s="147">
        <v>208.75</v>
      </c>
      <c r="F518" s="147">
        <v>111.13</v>
      </c>
      <c r="G518" s="147">
        <v>0</v>
      </c>
      <c r="H518" s="147">
        <v>53.54</v>
      </c>
      <c r="I518" s="147">
        <v>0</v>
      </c>
      <c r="J518" s="147">
        <v>148.91999999999999</v>
      </c>
      <c r="K518" s="147">
        <v>106.18</v>
      </c>
      <c r="L518" s="147">
        <v>15.83</v>
      </c>
      <c r="M518" s="147">
        <v>195.06</v>
      </c>
      <c r="N518" s="147">
        <v>153.91999999999999</v>
      </c>
      <c r="O518" s="147">
        <v>171.9</v>
      </c>
      <c r="P518" s="147">
        <v>66.09</v>
      </c>
      <c r="Q518" s="147">
        <v>131.06</v>
      </c>
      <c r="R518" s="147">
        <v>75.37</v>
      </c>
      <c r="S518" s="147">
        <v>10.9</v>
      </c>
      <c r="T518" s="147">
        <v>41.49</v>
      </c>
      <c r="U518" s="147">
        <v>140.19</v>
      </c>
      <c r="V518" s="147">
        <v>199.92</v>
      </c>
      <c r="W518" s="147">
        <v>198.26</v>
      </c>
      <c r="X518" s="147">
        <v>251.63</v>
      </c>
      <c r="Y518" s="147">
        <v>222.88</v>
      </c>
      <c r="Z518" s="147">
        <v>359.51</v>
      </c>
    </row>
    <row r="519" spans="2:26" x14ac:dyDescent="0.3">
      <c r="B519" s="127">
        <v>28</v>
      </c>
      <c r="C519" s="147">
        <v>76.66</v>
      </c>
      <c r="D519" s="147">
        <v>123.28</v>
      </c>
      <c r="E519" s="147">
        <v>85.11</v>
      </c>
      <c r="F519" s="147">
        <v>71</v>
      </c>
      <c r="G519" s="147">
        <v>34.299999999999997</v>
      </c>
      <c r="H519" s="147">
        <v>9.33</v>
      </c>
      <c r="I519" s="147">
        <v>20.6</v>
      </c>
      <c r="J519" s="147">
        <v>85.13</v>
      </c>
      <c r="K519" s="147">
        <v>64.78</v>
      </c>
      <c r="L519" s="147">
        <v>47.39</v>
      </c>
      <c r="M519" s="147">
        <v>88.08</v>
      </c>
      <c r="N519" s="147">
        <v>101.71</v>
      </c>
      <c r="O519" s="147">
        <v>96.96</v>
      </c>
      <c r="P519" s="147">
        <v>89.81</v>
      </c>
      <c r="Q519" s="147">
        <v>92.4</v>
      </c>
      <c r="R519" s="147">
        <v>183.46</v>
      </c>
      <c r="S519" s="147">
        <v>160.88</v>
      </c>
      <c r="T519" s="147">
        <v>29.79</v>
      </c>
      <c r="U519" s="147">
        <v>67.37</v>
      </c>
      <c r="V519" s="147">
        <v>135.84</v>
      </c>
      <c r="W519" s="147">
        <v>121.88</v>
      </c>
      <c r="X519" s="147">
        <v>175.98</v>
      </c>
      <c r="Y519" s="147">
        <v>311.51</v>
      </c>
      <c r="Z519" s="147">
        <v>387.24</v>
      </c>
    </row>
    <row r="520" spans="2:26" x14ac:dyDescent="0.3">
      <c r="B520" s="127">
        <v>29</v>
      </c>
      <c r="C520" s="147">
        <v>352.42</v>
      </c>
      <c r="D520" s="147">
        <v>290.42</v>
      </c>
      <c r="E520" s="147">
        <v>355.78</v>
      </c>
      <c r="F520" s="147">
        <v>267</v>
      </c>
      <c r="G520" s="147">
        <v>39.020000000000003</v>
      </c>
      <c r="H520" s="147">
        <v>10.199999999999999</v>
      </c>
      <c r="I520" s="147">
        <v>0</v>
      </c>
      <c r="J520" s="147">
        <v>92.55</v>
      </c>
      <c r="K520" s="147">
        <v>184.93</v>
      </c>
      <c r="L520" s="147">
        <v>77.930000000000007</v>
      </c>
      <c r="M520" s="147">
        <v>62.19</v>
      </c>
      <c r="N520" s="147">
        <v>106.36</v>
      </c>
      <c r="O520" s="147">
        <v>284.7</v>
      </c>
      <c r="P520" s="147">
        <v>276.08999999999997</v>
      </c>
      <c r="Q520" s="147">
        <v>129.84</v>
      </c>
      <c r="R520" s="147">
        <v>244.92</v>
      </c>
      <c r="S520" s="147">
        <v>215.47</v>
      </c>
      <c r="T520" s="147">
        <v>151.52000000000001</v>
      </c>
      <c r="U520" s="147">
        <v>236.55</v>
      </c>
      <c r="V520" s="147">
        <v>164</v>
      </c>
      <c r="W520" s="147">
        <v>160.82</v>
      </c>
      <c r="X520" s="147">
        <v>151.1</v>
      </c>
      <c r="Y520" s="147">
        <v>107.05</v>
      </c>
      <c r="Z520" s="147">
        <v>0</v>
      </c>
    </row>
    <row r="521" spans="2:26" x14ac:dyDescent="0.3">
      <c r="B521" s="127">
        <v>30</v>
      </c>
      <c r="C521" s="147">
        <v>83.61</v>
      </c>
      <c r="D521" s="147">
        <v>104.61</v>
      </c>
      <c r="E521" s="147">
        <v>155.38999999999999</v>
      </c>
      <c r="F521" s="147">
        <v>80.83</v>
      </c>
      <c r="G521" s="147">
        <v>42.26</v>
      </c>
      <c r="H521" s="147">
        <v>41.77</v>
      </c>
      <c r="I521" s="147">
        <v>59.96</v>
      </c>
      <c r="J521" s="147">
        <v>61.97</v>
      </c>
      <c r="K521" s="147">
        <v>114.57</v>
      </c>
      <c r="L521" s="147">
        <v>150.47</v>
      </c>
      <c r="M521" s="147">
        <v>228.05</v>
      </c>
      <c r="N521" s="147">
        <v>234.7</v>
      </c>
      <c r="O521" s="147">
        <v>139.19999999999999</v>
      </c>
      <c r="P521" s="147">
        <v>191.46</v>
      </c>
      <c r="Q521" s="147">
        <v>209.96</v>
      </c>
      <c r="R521" s="147">
        <v>184.48</v>
      </c>
      <c r="S521" s="147">
        <v>206.79</v>
      </c>
      <c r="T521" s="147">
        <v>186.84</v>
      </c>
      <c r="U521" s="147">
        <v>174.1</v>
      </c>
      <c r="V521" s="147">
        <v>119.54</v>
      </c>
      <c r="W521" s="147">
        <v>148.29</v>
      </c>
      <c r="X521" s="147">
        <v>210.26</v>
      </c>
      <c r="Y521" s="147">
        <v>192.84</v>
      </c>
      <c r="Z521" s="147">
        <v>236.9</v>
      </c>
    </row>
    <row r="522" spans="2:26" hidden="1" x14ac:dyDescent="0.3">
      <c r="B522" s="127">
        <v>31</v>
      </c>
      <c r="C522" s="147" t="e">
        <v>#N/A</v>
      </c>
      <c r="D522" s="147" t="e">
        <v>#N/A</v>
      </c>
      <c r="E522" s="147" t="e">
        <v>#N/A</v>
      </c>
      <c r="F522" s="147" t="e">
        <v>#N/A</v>
      </c>
      <c r="G522" s="147" t="e">
        <v>#N/A</v>
      </c>
      <c r="H522" s="147" t="e">
        <v>#N/A</v>
      </c>
      <c r="I522" s="147" t="e">
        <v>#N/A</v>
      </c>
      <c r="J522" s="147" t="e">
        <v>#N/A</v>
      </c>
      <c r="K522" s="147" t="e">
        <v>#N/A</v>
      </c>
      <c r="L522" s="147" t="e">
        <v>#N/A</v>
      </c>
      <c r="M522" s="147" t="e">
        <v>#N/A</v>
      </c>
      <c r="N522" s="147" t="e">
        <v>#N/A</v>
      </c>
      <c r="O522" s="147" t="e">
        <v>#N/A</v>
      </c>
      <c r="P522" s="147" t="e">
        <v>#N/A</v>
      </c>
      <c r="Q522" s="147" t="e">
        <v>#N/A</v>
      </c>
      <c r="R522" s="147" t="e">
        <v>#N/A</v>
      </c>
      <c r="S522" s="147" t="e">
        <v>#N/A</v>
      </c>
      <c r="T522" s="147" t="e">
        <v>#N/A</v>
      </c>
      <c r="U522" s="147" t="e">
        <v>#N/A</v>
      </c>
      <c r="V522" s="147" t="e">
        <v>#N/A</v>
      </c>
      <c r="W522" s="147" t="e">
        <v>#N/A</v>
      </c>
      <c r="X522" s="147" t="e">
        <v>#N/A</v>
      </c>
      <c r="Y522" s="147" t="e">
        <v>#N/A</v>
      </c>
      <c r="Z522" s="147" t="e">
        <v>#N/A</v>
      </c>
    </row>
    <row r="523" spans="2:26" x14ac:dyDescent="0.3">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8" customHeight="1" x14ac:dyDescent="0.3">
      <c r="B524" s="149"/>
      <c r="C524" s="150"/>
      <c r="D524" s="150"/>
      <c r="E524" s="150"/>
      <c r="F524" s="150"/>
      <c r="G524" s="150"/>
      <c r="H524" s="150"/>
      <c r="I524" s="150"/>
      <c r="J524" s="150"/>
      <c r="K524" s="150"/>
      <c r="L524" s="150"/>
      <c r="M524" s="150"/>
      <c r="N524" s="150"/>
      <c r="O524" s="150"/>
      <c r="P524" s="150"/>
      <c r="Q524" s="150"/>
      <c r="R524" s="150"/>
      <c r="S524" s="150"/>
      <c r="T524" s="151"/>
      <c r="U524" s="152" t="s">
        <v>82</v>
      </c>
      <c r="V524" s="152"/>
      <c r="W524" s="152"/>
      <c r="X524" s="152"/>
      <c r="Y524" s="152"/>
      <c r="Z524" s="152"/>
    </row>
    <row r="525" spans="2:26" ht="16.5" customHeight="1" x14ac:dyDescent="0.3">
      <c r="B525" s="32" t="s">
        <v>83</v>
      </c>
      <c r="C525" s="32"/>
      <c r="D525" s="32"/>
      <c r="E525" s="32"/>
      <c r="F525" s="32"/>
      <c r="G525" s="32"/>
      <c r="H525" s="32"/>
      <c r="I525" s="32"/>
      <c r="J525" s="32"/>
      <c r="K525" s="32"/>
      <c r="L525" s="32"/>
      <c r="M525" s="32"/>
      <c r="N525" s="32"/>
      <c r="O525" s="32"/>
      <c r="P525" s="32"/>
      <c r="Q525" s="32"/>
      <c r="R525" s="32"/>
      <c r="S525" s="32"/>
      <c r="T525" s="32"/>
      <c r="U525" s="153">
        <v>-8</v>
      </c>
      <c r="V525" s="17"/>
      <c r="W525" s="17"/>
      <c r="X525" s="17"/>
      <c r="Y525" s="17"/>
      <c r="Z525" s="17"/>
    </row>
    <row r="526" spans="2:26" ht="16.5" customHeight="1" x14ac:dyDescent="0.3">
      <c r="B526" s="32" t="s">
        <v>84</v>
      </c>
      <c r="C526" s="32"/>
      <c r="D526" s="32"/>
      <c r="E526" s="32"/>
      <c r="F526" s="32"/>
      <c r="G526" s="32"/>
      <c r="H526" s="32"/>
      <c r="I526" s="32"/>
      <c r="J526" s="32"/>
      <c r="K526" s="32"/>
      <c r="L526" s="32"/>
      <c r="M526" s="32"/>
      <c r="N526" s="32"/>
      <c r="O526" s="32"/>
      <c r="P526" s="32"/>
      <c r="Q526" s="32"/>
      <c r="R526" s="32"/>
      <c r="S526" s="32"/>
      <c r="T526" s="32"/>
      <c r="U526" s="153">
        <v>173.18</v>
      </c>
      <c r="V526" s="17"/>
      <c r="W526" s="17"/>
      <c r="X526" s="17"/>
      <c r="Y526" s="17"/>
      <c r="Z526" s="17"/>
    </row>
    <row r="527" spans="2:26" x14ac:dyDescent="0.3">
      <c r="B527" s="154"/>
      <c r="C527" s="154"/>
      <c r="D527" s="154"/>
      <c r="E527" s="154"/>
      <c r="F527" s="154"/>
      <c r="G527" s="154"/>
      <c r="H527" s="154"/>
      <c r="I527" s="154"/>
      <c r="J527" s="154"/>
      <c r="K527" s="154"/>
      <c r="L527" s="154"/>
      <c r="M527" s="154"/>
      <c r="N527" s="154"/>
      <c r="O527" s="154"/>
      <c r="P527" s="154"/>
      <c r="Q527" s="154"/>
      <c r="R527" s="154"/>
      <c r="S527" s="154"/>
      <c r="T527" s="154"/>
      <c r="U527" s="155"/>
      <c r="V527" s="95"/>
      <c r="W527" s="95"/>
      <c r="X527" s="95"/>
      <c r="Y527" s="95"/>
      <c r="Z527" s="95"/>
    </row>
    <row r="528" spans="2:26" x14ac:dyDescent="0.3">
      <c r="B528" s="113" t="s">
        <v>75</v>
      </c>
      <c r="C528" s="114"/>
      <c r="D528" s="114"/>
      <c r="E528" s="114"/>
      <c r="F528" s="114"/>
      <c r="G528" s="114"/>
      <c r="H528" s="114"/>
      <c r="I528" s="114"/>
      <c r="J528" s="114"/>
      <c r="K528" s="114"/>
      <c r="L528" s="114"/>
      <c r="M528" s="114"/>
      <c r="N528" s="114"/>
      <c r="O528" s="114"/>
      <c r="P528" s="114"/>
      <c r="Q528" s="114"/>
      <c r="R528" s="114"/>
      <c r="S528" s="114"/>
      <c r="T528" s="115"/>
      <c r="U528" s="134">
        <v>764992.48</v>
      </c>
      <c r="V528" s="117"/>
      <c r="W528" s="117"/>
      <c r="X528" s="117"/>
      <c r="Y528" s="117"/>
      <c r="Z528" s="118"/>
    </row>
    <row r="529" spans="1:26" x14ac:dyDescent="0.3">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 x14ac:dyDescent="0.35">
      <c r="B530" s="120" t="s">
        <v>85</v>
      </c>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2"/>
    </row>
    <row r="531" spans="1:26" ht="35.25" customHeight="1" x14ac:dyDescent="0.3">
      <c r="B531" s="77" t="s">
        <v>86</v>
      </c>
      <c r="C531" s="78"/>
      <c r="D531" s="78"/>
      <c r="E531" s="78"/>
      <c r="F531" s="78"/>
      <c r="G531" s="78"/>
      <c r="H531" s="78"/>
      <c r="I531" s="78"/>
      <c r="J531" s="78"/>
      <c r="K531" s="78"/>
      <c r="L531" s="78"/>
      <c r="M531" s="78"/>
      <c r="N531" s="78"/>
      <c r="O531" s="78"/>
      <c r="P531" s="78"/>
      <c r="Q531" s="78"/>
      <c r="R531" s="78"/>
      <c r="S531" s="78"/>
      <c r="T531" s="78"/>
      <c r="U531" s="78"/>
      <c r="V531" s="78"/>
      <c r="W531" s="78"/>
      <c r="X531" s="78"/>
      <c r="Y531" s="78"/>
      <c r="Z531" s="79"/>
    </row>
    <row r="532" spans="1:26" ht="15" customHeight="1" x14ac:dyDescent="0.3">
      <c r="A532" s="24"/>
      <c r="B532" s="113" t="s">
        <v>61</v>
      </c>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5"/>
    </row>
    <row r="533" spans="1:26" x14ac:dyDescent="0.3">
      <c r="B533" s="156" t="s">
        <v>62</v>
      </c>
      <c r="C533" s="143" t="s">
        <v>63</v>
      </c>
      <c r="D533" s="143"/>
      <c r="E533" s="143"/>
      <c r="F533" s="143"/>
      <c r="G533" s="143"/>
      <c r="H533" s="143"/>
      <c r="I533" s="143"/>
      <c r="J533" s="143"/>
      <c r="K533" s="143"/>
      <c r="L533" s="143"/>
      <c r="M533" s="143"/>
      <c r="N533" s="143"/>
      <c r="O533" s="143"/>
      <c r="P533" s="143"/>
      <c r="Q533" s="143"/>
      <c r="R533" s="143"/>
      <c r="S533" s="143"/>
      <c r="T533" s="143"/>
      <c r="U533" s="143"/>
      <c r="V533" s="143"/>
      <c r="W533" s="143"/>
      <c r="X533" s="143"/>
      <c r="Y533" s="143"/>
      <c r="Z533" s="143"/>
    </row>
    <row r="534" spans="1:26" x14ac:dyDescent="0.3">
      <c r="B534" s="100" t="s">
        <v>64</v>
      </c>
      <c r="C534" s="88">
        <v>0</v>
      </c>
      <c r="D534" s="88">
        <v>4.1666666666666664E-2</v>
      </c>
      <c r="E534" s="88">
        <v>8.3333333333333329E-2</v>
      </c>
      <c r="F534" s="88">
        <v>0.125</v>
      </c>
      <c r="G534" s="88">
        <v>0.16666666666666666</v>
      </c>
      <c r="H534" s="88">
        <v>0.20833333333333334</v>
      </c>
      <c r="I534" s="88">
        <v>0.25</v>
      </c>
      <c r="J534" s="88">
        <v>0.29166666666666669</v>
      </c>
      <c r="K534" s="88">
        <v>0.33333333333333331</v>
      </c>
      <c r="L534" s="88">
        <v>0.375</v>
      </c>
      <c r="M534" s="88">
        <v>0.41666666666666669</v>
      </c>
      <c r="N534" s="88">
        <v>0.45833333333333331</v>
      </c>
      <c r="O534" s="88">
        <v>0.5</v>
      </c>
      <c r="P534" s="88">
        <v>0.54166666666666663</v>
      </c>
      <c r="Q534" s="88">
        <v>0.58333333333333337</v>
      </c>
      <c r="R534" s="88">
        <v>0.625</v>
      </c>
      <c r="S534" s="88">
        <v>0.66666666666666663</v>
      </c>
      <c r="T534" s="88">
        <v>0.70833333333333337</v>
      </c>
      <c r="U534" s="88">
        <v>0.75</v>
      </c>
      <c r="V534" s="88">
        <v>0.79166666666666663</v>
      </c>
      <c r="W534" s="88">
        <v>0.83333333333333337</v>
      </c>
      <c r="X534" s="88">
        <v>0.875</v>
      </c>
      <c r="Y534" s="88">
        <v>0.91666666666666663</v>
      </c>
      <c r="Z534" s="88">
        <v>0.95833333333333337</v>
      </c>
    </row>
    <row r="535" spans="1:26" x14ac:dyDescent="0.3">
      <c r="B535" s="102"/>
      <c r="C535" s="89" t="s">
        <v>65</v>
      </c>
      <c r="D535" s="89" t="s">
        <v>65</v>
      </c>
      <c r="E535" s="89" t="s">
        <v>65</v>
      </c>
      <c r="F535" s="89" t="s">
        <v>65</v>
      </c>
      <c r="G535" s="89" t="s">
        <v>65</v>
      </c>
      <c r="H535" s="89" t="s">
        <v>65</v>
      </c>
      <c r="I535" s="89" t="s">
        <v>65</v>
      </c>
      <c r="J535" s="89" t="s">
        <v>65</v>
      </c>
      <c r="K535" s="89" t="s">
        <v>65</v>
      </c>
      <c r="L535" s="89" t="s">
        <v>65</v>
      </c>
      <c r="M535" s="89" t="s">
        <v>65</v>
      </c>
      <c r="N535" s="89" t="s">
        <v>65</v>
      </c>
      <c r="O535" s="89" t="s">
        <v>65</v>
      </c>
      <c r="P535" s="89" t="s">
        <v>65</v>
      </c>
      <c r="Q535" s="89" t="s">
        <v>65</v>
      </c>
      <c r="R535" s="89" t="s">
        <v>65</v>
      </c>
      <c r="S535" s="89" t="s">
        <v>65</v>
      </c>
      <c r="T535" s="89" t="s">
        <v>65</v>
      </c>
      <c r="U535" s="89" t="s">
        <v>65</v>
      </c>
      <c r="V535" s="89" t="s">
        <v>65</v>
      </c>
      <c r="W535" s="89" t="s">
        <v>65</v>
      </c>
      <c r="X535" s="89" t="s">
        <v>65</v>
      </c>
      <c r="Y535" s="89" t="s">
        <v>65</v>
      </c>
      <c r="Z535" s="89" t="s">
        <v>66</v>
      </c>
    </row>
    <row r="536" spans="1:26" x14ac:dyDescent="0.3">
      <c r="B536" s="104"/>
      <c r="C536" s="90">
        <v>4.1666666666666664E-2</v>
      </c>
      <c r="D536" s="90">
        <v>8.3333333333333329E-2</v>
      </c>
      <c r="E536" s="90">
        <v>0.125</v>
      </c>
      <c r="F536" s="90">
        <v>0.16666666666666666</v>
      </c>
      <c r="G536" s="90">
        <v>0.20833333333333334</v>
      </c>
      <c r="H536" s="90">
        <v>0.25</v>
      </c>
      <c r="I536" s="90">
        <v>0.29166666666666669</v>
      </c>
      <c r="J536" s="90">
        <v>0.33333333333333331</v>
      </c>
      <c r="K536" s="90">
        <v>0.375</v>
      </c>
      <c r="L536" s="90">
        <v>0.41666666666666669</v>
      </c>
      <c r="M536" s="90">
        <v>0.45833333333333331</v>
      </c>
      <c r="N536" s="90">
        <v>0.5</v>
      </c>
      <c r="O536" s="90">
        <v>0.54166666666666663</v>
      </c>
      <c r="P536" s="90">
        <v>0.58333333333333337</v>
      </c>
      <c r="Q536" s="90">
        <v>0.625</v>
      </c>
      <c r="R536" s="90">
        <v>0.66666666666666663</v>
      </c>
      <c r="S536" s="90">
        <v>0.70833333333333337</v>
      </c>
      <c r="T536" s="90">
        <v>0.75</v>
      </c>
      <c r="U536" s="90">
        <v>0.79166666666666663</v>
      </c>
      <c r="V536" s="90">
        <v>0.83333333333333337</v>
      </c>
      <c r="W536" s="90">
        <v>0.875</v>
      </c>
      <c r="X536" s="90">
        <v>0.91666666666666663</v>
      </c>
      <c r="Y536" s="90">
        <v>0.95833333333333337</v>
      </c>
      <c r="Z536" s="90">
        <v>0</v>
      </c>
    </row>
    <row r="537" spans="1:26" x14ac:dyDescent="0.3">
      <c r="B537" s="127">
        <v>1</v>
      </c>
      <c r="C537" s="128">
        <v>1240.42</v>
      </c>
      <c r="D537" s="128">
        <v>1236.1199999999999</v>
      </c>
      <c r="E537" s="128">
        <v>1252.3599999999999</v>
      </c>
      <c r="F537" s="128">
        <v>1302.32</v>
      </c>
      <c r="G537" s="128">
        <v>1349.32</v>
      </c>
      <c r="H537" s="128">
        <v>1425.62</v>
      </c>
      <c r="I537" s="128">
        <v>1445.54</v>
      </c>
      <c r="J537" s="128">
        <v>1457.88</v>
      </c>
      <c r="K537" s="128">
        <v>1461.85</v>
      </c>
      <c r="L537" s="128">
        <v>1468.87</v>
      </c>
      <c r="M537" s="128">
        <v>1469.1</v>
      </c>
      <c r="N537" s="128">
        <v>1470.03</v>
      </c>
      <c r="O537" s="128">
        <v>1459.46</v>
      </c>
      <c r="P537" s="128">
        <v>1465.8</v>
      </c>
      <c r="Q537" s="128">
        <v>1500.98</v>
      </c>
      <c r="R537" s="128">
        <v>1507.49</v>
      </c>
      <c r="S537" s="128">
        <v>1569.42</v>
      </c>
      <c r="T537" s="128">
        <v>1512.9</v>
      </c>
      <c r="U537" s="128">
        <v>1515.09</v>
      </c>
      <c r="V537" s="128">
        <v>1427.18</v>
      </c>
      <c r="W537" s="128">
        <v>1396.48</v>
      </c>
      <c r="X537" s="128">
        <v>1142.6400000000001</v>
      </c>
      <c r="Y537" s="128">
        <v>1286.46</v>
      </c>
      <c r="Z537" s="128">
        <v>1251</v>
      </c>
    </row>
    <row r="538" spans="1:26" x14ac:dyDescent="0.3">
      <c r="B538" s="127">
        <v>2</v>
      </c>
      <c r="C538" s="128">
        <v>1264.9100000000001</v>
      </c>
      <c r="D538" s="128">
        <v>1250.98</v>
      </c>
      <c r="E538" s="128">
        <v>1262.06</v>
      </c>
      <c r="F538" s="128">
        <v>1253.3399999999999</v>
      </c>
      <c r="G538" s="128">
        <v>1329.13</v>
      </c>
      <c r="H538" s="128">
        <v>1407.11</v>
      </c>
      <c r="I538" s="128">
        <v>1450.47</v>
      </c>
      <c r="J538" s="128">
        <v>1511.81</v>
      </c>
      <c r="K538" s="128">
        <v>1589.4</v>
      </c>
      <c r="L538" s="128">
        <v>1601.57</v>
      </c>
      <c r="M538" s="128">
        <v>1598.92</v>
      </c>
      <c r="N538" s="128">
        <v>1599.25</v>
      </c>
      <c r="O538" s="128">
        <v>1615.22</v>
      </c>
      <c r="P538" s="128">
        <v>1609.24</v>
      </c>
      <c r="Q538" s="128">
        <v>1616.13</v>
      </c>
      <c r="R538" s="128">
        <v>1603.16</v>
      </c>
      <c r="S538" s="128">
        <v>1623.56</v>
      </c>
      <c r="T538" s="128">
        <v>1627.48</v>
      </c>
      <c r="U538" s="128">
        <v>1561.98</v>
      </c>
      <c r="V538" s="128">
        <v>1443.92</v>
      </c>
      <c r="W538" s="128">
        <v>1432.55</v>
      </c>
      <c r="X538" s="128">
        <v>1397.58</v>
      </c>
      <c r="Y538" s="128">
        <v>1326.73</v>
      </c>
      <c r="Z538" s="128">
        <v>1281.69</v>
      </c>
    </row>
    <row r="539" spans="1:26" x14ac:dyDescent="0.3">
      <c r="B539" s="127">
        <v>3</v>
      </c>
      <c r="C539" s="128">
        <v>1317.59</v>
      </c>
      <c r="D539" s="128">
        <v>1315.49</v>
      </c>
      <c r="E539" s="128">
        <v>1318.53</v>
      </c>
      <c r="F539" s="128">
        <v>1301.27</v>
      </c>
      <c r="G539" s="128">
        <v>1350.93</v>
      </c>
      <c r="H539" s="128">
        <v>1408.17</v>
      </c>
      <c r="I539" s="128">
        <v>1414.19</v>
      </c>
      <c r="J539" s="128">
        <v>1417.12</v>
      </c>
      <c r="K539" s="128">
        <v>1478.61</v>
      </c>
      <c r="L539" s="128">
        <v>1491.04</v>
      </c>
      <c r="M539" s="128">
        <v>1482.57</v>
      </c>
      <c r="N539" s="128">
        <v>1488.25</v>
      </c>
      <c r="O539" s="128">
        <v>1469.29</v>
      </c>
      <c r="P539" s="128">
        <v>1514.21</v>
      </c>
      <c r="Q539" s="128">
        <v>1517.68</v>
      </c>
      <c r="R539" s="128">
        <v>1537.61</v>
      </c>
      <c r="S539" s="128">
        <v>1603.43</v>
      </c>
      <c r="T539" s="128">
        <v>1626.61</v>
      </c>
      <c r="U539" s="128">
        <v>1598.39</v>
      </c>
      <c r="V539" s="128">
        <v>1596.05</v>
      </c>
      <c r="W539" s="128">
        <v>1425</v>
      </c>
      <c r="X539" s="128">
        <v>1407.93</v>
      </c>
      <c r="Y539" s="128">
        <v>1386.31</v>
      </c>
      <c r="Z539" s="128">
        <v>1334.45</v>
      </c>
    </row>
    <row r="540" spans="1:26" x14ac:dyDescent="0.3">
      <c r="B540" s="127">
        <v>4</v>
      </c>
      <c r="C540" s="128">
        <v>1363.06</v>
      </c>
      <c r="D540" s="128">
        <v>1363.11</v>
      </c>
      <c r="E540" s="128">
        <v>1399.03</v>
      </c>
      <c r="F540" s="128">
        <v>1406.46</v>
      </c>
      <c r="G540" s="128">
        <v>1438.05</v>
      </c>
      <c r="H540" s="128">
        <v>1919.77</v>
      </c>
      <c r="I540" s="128">
        <v>1559.57</v>
      </c>
      <c r="J540" s="128">
        <v>1551.69</v>
      </c>
      <c r="K540" s="128">
        <v>1560.17</v>
      </c>
      <c r="L540" s="128">
        <v>1556.15</v>
      </c>
      <c r="M540" s="128">
        <v>1533.8</v>
      </c>
      <c r="N540" s="128">
        <v>1548.2</v>
      </c>
      <c r="O540" s="128">
        <v>1544.99</v>
      </c>
      <c r="P540" s="128">
        <v>1550.99</v>
      </c>
      <c r="Q540" s="128">
        <v>1561.03</v>
      </c>
      <c r="R540" s="128">
        <v>1561.36</v>
      </c>
      <c r="S540" s="128">
        <v>1584.29</v>
      </c>
      <c r="T540" s="128">
        <v>1641.06</v>
      </c>
      <c r="U540" s="128">
        <v>1584.23</v>
      </c>
      <c r="V540" s="128">
        <v>1522.4</v>
      </c>
      <c r="W540" s="128">
        <v>1460.97</v>
      </c>
      <c r="X540" s="128">
        <v>1429.62</v>
      </c>
      <c r="Y540" s="128">
        <v>1413.76</v>
      </c>
      <c r="Z540" s="128">
        <v>1361.29</v>
      </c>
    </row>
    <row r="541" spans="1:26" x14ac:dyDescent="0.3">
      <c r="B541" s="127">
        <v>5</v>
      </c>
      <c r="C541" s="128">
        <v>1386.7</v>
      </c>
      <c r="D541" s="128">
        <v>1398.6</v>
      </c>
      <c r="E541" s="128">
        <v>1415.98</v>
      </c>
      <c r="F541" s="128">
        <v>1430.13</v>
      </c>
      <c r="G541" s="128">
        <v>1908.61</v>
      </c>
      <c r="H541" s="128">
        <v>1558.32</v>
      </c>
      <c r="I541" s="128">
        <v>1922.43</v>
      </c>
      <c r="J541" s="128">
        <v>1765.67</v>
      </c>
      <c r="K541" s="128">
        <v>1741.56</v>
      </c>
      <c r="L541" s="128">
        <v>1753.54</v>
      </c>
      <c r="M541" s="128">
        <v>1726.73</v>
      </c>
      <c r="N541" s="128">
        <v>1723.77</v>
      </c>
      <c r="O541" s="128">
        <v>1701.66</v>
      </c>
      <c r="P541" s="128">
        <v>1704.46</v>
      </c>
      <c r="Q541" s="128">
        <v>1707.69</v>
      </c>
      <c r="R541" s="128">
        <v>1695.35</v>
      </c>
      <c r="S541" s="128">
        <v>1748.88</v>
      </c>
      <c r="T541" s="128">
        <v>1793.38</v>
      </c>
      <c r="U541" s="128">
        <v>1726.13</v>
      </c>
      <c r="V541" s="128">
        <v>1704.31</v>
      </c>
      <c r="W541" s="128">
        <v>1588.74</v>
      </c>
      <c r="X541" s="128">
        <v>1478.15</v>
      </c>
      <c r="Y541" s="128">
        <v>1424.97</v>
      </c>
      <c r="Z541" s="128">
        <v>1407.62</v>
      </c>
    </row>
    <row r="542" spans="1:26" x14ac:dyDescent="0.3">
      <c r="B542" s="127">
        <v>6</v>
      </c>
      <c r="C542" s="128">
        <v>1295.6400000000001</v>
      </c>
      <c r="D542" s="128">
        <v>1297.7</v>
      </c>
      <c r="E542" s="128">
        <v>1337.61</v>
      </c>
      <c r="F542" s="128">
        <v>1338.67</v>
      </c>
      <c r="G542" s="128">
        <v>1384.03</v>
      </c>
      <c r="H542" s="128">
        <v>1391.25</v>
      </c>
      <c r="I542" s="128">
        <v>1467.55</v>
      </c>
      <c r="J542" s="128">
        <v>1469.23</v>
      </c>
      <c r="K542" s="128">
        <v>1509.76</v>
      </c>
      <c r="L542" s="128">
        <v>1496.47</v>
      </c>
      <c r="M542" s="128">
        <v>1482.55</v>
      </c>
      <c r="N542" s="128">
        <v>1482.25</v>
      </c>
      <c r="O542" s="128">
        <v>1482.21</v>
      </c>
      <c r="P542" s="128">
        <v>1485.74</v>
      </c>
      <c r="Q542" s="128">
        <v>1486.82</v>
      </c>
      <c r="R542" s="128">
        <v>1483.03</v>
      </c>
      <c r="S542" s="128">
        <v>1482.64</v>
      </c>
      <c r="T542" s="128">
        <v>1577.38</v>
      </c>
      <c r="U542" s="128">
        <v>1482.54</v>
      </c>
      <c r="V542" s="128">
        <v>1482.48</v>
      </c>
      <c r="W542" s="128">
        <v>1408.23</v>
      </c>
      <c r="X542" s="128">
        <v>1363.23</v>
      </c>
      <c r="Y542" s="128">
        <v>1346.5</v>
      </c>
      <c r="Z542" s="128">
        <v>1319.84</v>
      </c>
    </row>
    <row r="543" spans="1:26" x14ac:dyDescent="0.3">
      <c r="B543" s="127">
        <v>7</v>
      </c>
      <c r="C543" s="128">
        <v>1332.48</v>
      </c>
      <c r="D543" s="128">
        <v>1331.63</v>
      </c>
      <c r="E543" s="128">
        <v>1362.34</v>
      </c>
      <c r="F543" s="128">
        <v>1369.77</v>
      </c>
      <c r="G543" s="128">
        <v>1447.91</v>
      </c>
      <c r="H543" s="128">
        <v>1481.92</v>
      </c>
      <c r="I543" s="128">
        <v>1576.61</v>
      </c>
      <c r="J543" s="128">
        <v>1682.12</v>
      </c>
      <c r="K543" s="128">
        <v>1583.93</v>
      </c>
      <c r="L543" s="128">
        <v>1714.89</v>
      </c>
      <c r="M543" s="128">
        <v>1585.45</v>
      </c>
      <c r="N543" s="128">
        <v>1581.68</v>
      </c>
      <c r="O543" s="128">
        <v>1584.59</v>
      </c>
      <c r="P543" s="128">
        <v>1580.78</v>
      </c>
      <c r="Q543" s="128">
        <v>1579.7</v>
      </c>
      <c r="R543" s="128">
        <v>1576.57</v>
      </c>
      <c r="S543" s="128">
        <v>1674.01</v>
      </c>
      <c r="T543" s="128">
        <v>1736.06</v>
      </c>
      <c r="U543" s="128">
        <v>1686.75</v>
      </c>
      <c r="V543" s="128">
        <v>1664.47</v>
      </c>
      <c r="W543" s="128">
        <v>1567.39</v>
      </c>
      <c r="X543" s="128">
        <v>1471.01</v>
      </c>
      <c r="Y543" s="128">
        <v>1407.7</v>
      </c>
      <c r="Z543" s="128">
        <v>1383.72</v>
      </c>
    </row>
    <row r="544" spans="1:26" x14ac:dyDescent="0.3">
      <c r="B544" s="127">
        <v>8</v>
      </c>
      <c r="C544" s="128">
        <v>1379.92</v>
      </c>
      <c r="D544" s="128">
        <v>1332.28</v>
      </c>
      <c r="E544" s="128">
        <v>1370.86</v>
      </c>
      <c r="F544" s="128">
        <v>1356.15</v>
      </c>
      <c r="G544" s="128">
        <v>1458.4</v>
      </c>
      <c r="H544" s="128">
        <v>1480.83</v>
      </c>
      <c r="I544" s="128">
        <v>1478.89</v>
      </c>
      <c r="J544" s="128">
        <v>1587.98</v>
      </c>
      <c r="K544" s="128">
        <v>1596.91</v>
      </c>
      <c r="L544" s="128">
        <v>1596.36</v>
      </c>
      <c r="M544" s="128">
        <v>1591.9</v>
      </c>
      <c r="N544" s="128">
        <v>1591.04</v>
      </c>
      <c r="O544" s="128">
        <v>1587.78</v>
      </c>
      <c r="P544" s="128">
        <v>1586.27</v>
      </c>
      <c r="Q544" s="128">
        <v>1588.8</v>
      </c>
      <c r="R544" s="128">
        <v>1585.27</v>
      </c>
      <c r="S544" s="128">
        <v>1583.82</v>
      </c>
      <c r="T544" s="128">
        <v>1719</v>
      </c>
      <c r="U544" s="128">
        <v>1649.43</v>
      </c>
      <c r="V544" s="128">
        <v>1631.6</v>
      </c>
      <c r="W544" s="128">
        <v>1482.24</v>
      </c>
      <c r="X544" s="128">
        <v>1424.55</v>
      </c>
      <c r="Y544" s="128">
        <v>1407.46</v>
      </c>
      <c r="Z544" s="128">
        <v>1406.4</v>
      </c>
    </row>
    <row r="545" spans="2:26" x14ac:dyDescent="0.3">
      <c r="B545" s="127">
        <v>9</v>
      </c>
      <c r="C545" s="128">
        <v>1387.21</v>
      </c>
      <c r="D545" s="128">
        <v>1350.11</v>
      </c>
      <c r="E545" s="128">
        <v>1321.65</v>
      </c>
      <c r="F545" s="128">
        <v>1313.52</v>
      </c>
      <c r="G545" s="128">
        <v>1381.12</v>
      </c>
      <c r="H545" s="128">
        <v>1405.12</v>
      </c>
      <c r="I545" s="128">
        <v>1450.91</v>
      </c>
      <c r="J545" s="128">
        <v>1487.01</v>
      </c>
      <c r="K545" s="128">
        <v>1599.38</v>
      </c>
      <c r="L545" s="128">
        <v>1599.26</v>
      </c>
      <c r="M545" s="128">
        <v>1599.09</v>
      </c>
      <c r="N545" s="128">
        <v>1591.02</v>
      </c>
      <c r="O545" s="128">
        <v>1587.95</v>
      </c>
      <c r="P545" s="128">
        <v>1577.88</v>
      </c>
      <c r="Q545" s="128">
        <v>1569.32</v>
      </c>
      <c r="R545" s="128">
        <v>1577.74</v>
      </c>
      <c r="S545" s="128">
        <v>1585.56</v>
      </c>
      <c r="T545" s="128">
        <v>1716.33</v>
      </c>
      <c r="U545" s="128">
        <v>1676.78</v>
      </c>
      <c r="V545" s="128">
        <v>1675.75</v>
      </c>
      <c r="W545" s="128">
        <v>1469.9</v>
      </c>
      <c r="X545" s="128">
        <v>1405.63</v>
      </c>
      <c r="Y545" s="128">
        <v>1401.87</v>
      </c>
      <c r="Z545" s="128">
        <v>1395.64</v>
      </c>
    </row>
    <row r="546" spans="2:26" x14ac:dyDescent="0.3">
      <c r="B546" s="127">
        <v>10</v>
      </c>
      <c r="C546" s="128">
        <v>1350.61</v>
      </c>
      <c r="D546" s="128">
        <v>1317.85</v>
      </c>
      <c r="E546" s="128">
        <v>1315.22</v>
      </c>
      <c r="F546" s="128">
        <v>1300.46</v>
      </c>
      <c r="G546" s="128">
        <v>1343.31</v>
      </c>
      <c r="H546" s="128">
        <v>1356.08</v>
      </c>
      <c r="I546" s="128">
        <v>1381.71</v>
      </c>
      <c r="J546" s="128">
        <v>1434.53</v>
      </c>
      <c r="K546" s="128">
        <v>1456.6</v>
      </c>
      <c r="L546" s="128">
        <v>1485.28</v>
      </c>
      <c r="M546" s="128">
        <v>1466.56</v>
      </c>
      <c r="N546" s="128">
        <v>1466.44</v>
      </c>
      <c r="O546" s="128">
        <v>1466.41</v>
      </c>
      <c r="P546" s="128">
        <v>1467.25</v>
      </c>
      <c r="Q546" s="128">
        <v>1473.83</v>
      </c>
      <c r="R546" s="128">
        <v>1473.35</v>
      </c>
      <c r="S546" s="128">
        <v>1522.76</v>
      </c>
      <c r="T546" s="128">
        <v>1659.58</v>
      </c>
      <c r="U546" s="128">
        <v>1582.07</v>
      </c>
      <c r="V546" s="128">
        <v>1578.4</v>
      </c>
      <c r="W546" s="128">
        <v>1442.81</v>
      </c>
      <c r="X546" s="128">
        <v>1408.07</v>
      </c>
      <c r="Y546" s="128">
        <v>1405.57</v>
      </c>
      <c r="Z546" s="128">
        <v>1389.06</v>
      </c>
    </row>
    <row r="547" spans="2:26" x14ac:dyDescent="0.3">
      <c r="B547" s="127">
        <v>11</v>
      </c>
      <c r="C547" s="128">
        <v>1320.65</v>
      </c>
      <c r="D547" s="128">
        <v>1306.8800000000001</v>
      </c>
      <c r="E547" s="128">
        <v>1322.34</v>
      </c>
      <c r="F547" s="128">
        <v>1355.2</v>
      </c>
      <c r="G547" s="128">
        <v>1410.89</v>
      </c>
      <c r="H547" s="128">
        <v>1464.32</v>
      </c>
      <c r="I547" s="128">
        <v>1585.79</v>
      </c>
      <c r="J547" s="128">
        <v>1621.51</v>
      </c>
      <c r="K547" s="128">
        <v>1619.44</v>
      </c>
      <c r="L547" s="128">
        <v>1621.29</v>
      </c>
      <c r="M547" s="128">
        <v>1618.65</v>
      </c>
      <c r="N547" s="128">
        <v>1617.8</v>
      </c>
      <c r="O547" s="128">
        <v>1611.42</v>
      </c>
      <c r="P547" s="128">
        <v>1600.49</v>
      </c>
      <c r="Q547" s="128">
        <v>1600.11</v>
      </c>
      <c r="R547" s="128">
        <v>1594.55</v>
      </c>
      <c r="S547" s="128">
        <v>1609.39</v>
      </c>
      <c r="T547" s="128">
        <v>1726.64</v>
      </c>
      <c r="U547" s="128">
        <v>1608.01</v>
      </c>
      <c r="V547" s="128">
        <v>1595.12</v>
      </c>
      <c r="W547" s="128">
        <v>1464.53</v>
      </c>
      <c r="X547" s="128">
        <v>1415.79</v>
      </c>
      <c r="Y547" s="128">
        <v>1389.45</v>
      </c>
      <c r="Z547" s="128">
        <v>1372.88</v>
      </c>
    </row>
    <row r="548" spans="2:26" x14ac:dyDescent="0.3">
      <c r="B548" s="127">
        <v>12</v>
      </c>
      <c r="C548" s="128">
        <v>1298.99</v>
      </c>
      <c r="D548" s="128">
        <v>1304.95</v>
      </c>
      <c r="E548" s="128">
        <v>1332.7</v>
      </c>
      <c r="F548" s="128">
        <v>1406.62</v>
      </c>
      <c r="G548" s="128">
        <v>1421.37</v>
      </c>
      <c r="H548" s="128">
        <v>1486.87</v>
      </c>
      <c r="I548" s="128">
        <v>1599.55</v>
      </c>
      <c r="J548" s="128">
        <v>1682.24</v>
      </c>
      <c r="K548" s="128">
        <v>1610.58</v>
      </c>
      <c r="L548" s="128">
        <v>1612.12</v>
      </c>
      <c r="M548" s="128">
        <v>1607.37</v>
      </c>
      <c r="N548" s="128">
        <v>1605.36</v>
      </c>
      <c r="O548" s="128">
        <v>1607.58</v>
      </c>
      <c r="P548" s="128">
        <v>1600.58</v>
      </c>
      <c r="Q548" s="128">
        <v>1594.99</v>
      </c>
      <c r="R548" s="128">
        <v>1593.04</v>
      </c>
      <c r="S548" s="128">
        <v>1600.27</v>
      </c>
      <c r="T548" s="128">
        <v>1602.92</v>
      </c>
      <c r="U548" s="128">
        <v>1571.09</v>
      </c>
      <c r="V548" s="128">
        <v>1463.35</v>
      </c>
      <c r="W548" s="128">
        <v>1442.27</v>
      </c>
      <c r="X548" s="128">
        <v>1412.59</v>
      </c>
      <c r="Y548" s="128">
        <v>1357.44</v>
      </c>
      <c r="Z548" s="128">
        <v>1318.03</v>
      </c>
    </row>
    <row r="549" spans="2:26" x14ac:dyDescent="0.3">
      <c r="B549" s="127">
        <v>13</v>
      </c>
      <c r="C549" s="128">
        <v>1309.92</v>
      </c>
      <c r="D549" s="128">
        <v>1305.8</v>
      </c>
      <c r="E549" s="128">
        <v>1340.86</v>
      </c>
      <c r="F549" s="128">
        <v>1380.31</v>
      </c>
      <c r="G549" s="128">
        <v>1417.8</v>
      </c>
      <c r="H549" s="128">
        <v>1421.66</v>
      </c>
      <c r="I549" s="128">
        <v>1502.24</v>
      </c>
      <c r="J549" s="128">
        <v>1568.47</v>
      </c>
      <c r="K549" s="128">
        <v>1561.97</v>
      </c>
      <c r="L549" s="128">
        <v>1558.13</v>
      </c>
      <c r="M549" s="128">
        <v>1494.48</v>
      </c>
      <c r="N549" s="128">
        <v>1493.72</v>
      </c>
      <c r="O549" s="128">
        <v>1445.8</v>
      </c>
      <c r="P549" s="128">
        <v>1432.1</v>
      </c>
      <c r="Q549" s="128">
        <v>1432.29</v>
      </c>
      <c r="R549" s="128">
        <v>1433.99</v>
      </c>
      <c r="S549" s="128">
        <v>1569.54</v>
      </c>
      <c r="T549" s="128">
        <v>1573.07</v>
      </c>
      <c r="U549" s="128">
        <v>1492.95</v>
      </c>
      <c r="V549" s="128">
        <v>1466.93</v>
      </c>
      <c r="W549" s="128">
        <v>1443.41</v>
      </c>
      <c r="X549" s="128">
        <v>1400.29</v>
      </c>
      <c r="Y549" s="128">
        <v>1358.04</v>
      </c>
      <c r="Z549" s="128">
        <v>1328.43</v>
      </c>
    </row>
    <row r="550" spans="2:26" x14ac:dyDescent="0.3">
      <c r="B550" s="127">
        <v>14</v>
      </c>
      <c r="C550" s="128">
        <v>1291.8499999999999</v>
      </c>
      <c r="D550" s="128">
        <v>1298.5899999999999</v>
      </c>
      <c r="E550" s="128">
        <v>1319.11</v>
      </c>
      <c r="F550" s="128">
        <v>1369.86</v>
      </c>
      <c r="G550" s="128">
        <v>1398.69</v>
      </c>
      <c r="H550" s="128">
        <v>1423.42</v>
      </c>
      <c r="I550" s="128">
        <v>1492.92</v>
      </c>
      <c r="J550" s="128">
        <v>1557.54</v>
      </c>
      <c r="K550" s="128">
        <v>1546.39</v>
      </c>
      <c r="L550" s="128">
        <v>1546.1</v>
      </c>
      <c r="M550" s="128">
        <v>1531.21</v>
      </c>
      <c r="N550" s="128">
        <v>1493.54</v>
      </c>
      <c r="O550" s="128">
        <v>1493.66</v>
      </c>
      <c r="P550" s="128">
        <v>1492.53</v>
      </c>
      <c r="Q550" s="128">
        <v>1492.97</v>
      </c>
      <c r="R550" s="128">
        <v>1492.77</v>
      </c>
      <c r="S550" s="128">
        <v>1546.39</v>
      </c>
      <c r="T550" s="128">
        <v>1553.31</v>
      </c>
      <c r="U550" s="128">
        <v>1464.89</v>
      </c>
      <c r="V550" s="128">
        <v>1398.35</v>
      </c>
      <c r="W550" s="128">
        <v>1415.79</v>
      </c>
      <c r="X550" s="128">
        <v>1331.52</v>
      </c>
      <c r="Y550" s="128">
        <v>1352.69</v>
      </c>
      <c r="Z550" s="128">
        <v>1321.6</v>
      </c>
    </row>
    <row r="551" spans="2:26" x14ac:dyDescent="0.3">
      <c r="B551" s="127">
        <v>15</v>
      </c>
      <c r="C551" s="128">
        <v>1373.42</v>
      </c>
      <c r="D551" s="128">
        <v>1373.83</v>
      </c>
      <c r="E551" s="128">
        <v>1415.64</v>
      </c>
      <c r="F551" s="128">
        <v>1418.06</v>
      </c>
      <c r="G551" s="128">
        <v>1488.49</v>
      </c>
      <c r="H551" s="128">
        <v>1481.4</v>
      </c>
      <c r="I551" s="128">
        <v>1579.24</v>
      </c>
      <c r="J551" s="128">
        <v>1684.55</v>
      </c>
      <c r="K551" s="128">
        <v>1679.74</v>
      </c>
      <c r="L551" s="128">
        <v>1675.66</v>
      </c>
      <c r="M551" s="128">
        <v>1636.82</v>
      </c>
      <c r="N551" s="128">
        <v>1633.78</v>
      </c>
      <c r="O551" s="128">
        <v>1632.3</v>
      </c>
      <c r="P551" s="128">
        <v>1628.34</v>
      </c>
      <c r="Q551" s="128">
        <v>1642.75</v>
      </c>
      <c r="R551" s="128">
        <v>1644.66</v>
      </c>
      <c r="S551" s="128">
        <v>1681.68</v>
      </c>
      <c r="T551" s="128">
        <v>1685.1</v>
      </c>
      <c r="U551" s="128">
        <v>1614.26</v>
      </c>
      <c r="V551" s="128">
        <v>1408.23</v>
      </c>
      <c r="W551" s="128">
        <v>1543.11</v>
      </c>
      <c r="X551" s="128">
        <v>1541.27</v>
      </c>
      <c r="Y551" s="128">
        <v>1464.9</v>
      </c>
      <c r="Z551" s="128">
        <v>1437.36</v>
      </c>
    </row>
    <row r="552" spans="2:26" x14ac:dyDescent="0.3">
      <c r="B552" s="127">
        <v>16</v>
      </c>
      <c r="C552" s="128">
        <v>1515.83</v>
      </c>
      <c r="D552" s="128">
        <v>1429.23</v>
      </c>
      <c r="E552" s="128">
        <v>1406.82</v>
      </c>
      <c r="F552" s="128">
        <v>1352.49</v>
      </c>
      <c r="G552" s="128">
        <v>1429.09</v>
      </c>
      <c r="H552" s="128">
        <v>1559.02</v>
      </c>
      <c r="I552" s="128">
        <v>1645.52</v>
      </c>
      <c r="J552" s="128">
        <v>1689.42</v>
      </c>
      <c r="K552" s="128">
        <v>1699.29</v>
      </c>
      <c r="L552" s="128">
        <v>1699.7</v>
      </c>
      <c r="M552" s="128">
        <v>1675.93</v>
      </c>
      <c r="N552" s="128">
        <v>1659.44</v>
      </c>
      <c r="O552" s="128">
        <v>1582.09</v>
      </c>
      <c r="P552" s="128">
        <v>1650.72</v>
      </c>
      <c r="Q552" s="128">
        <v>1584.18</v>
      </c>
      <c r="R552" s="128">
        <v>1629.17</v>
      </c>
      <c r="S552" s="128">
        <v>1655.91</v>
      </c>
      <c r="T552" s="128">
        <v>1625.18</v>
      </c>
      <c r="U552" s="128">
        <v>1625.52</v>
      </c>
      <c r="V552" s="128">
        <v>1631.19</v>
      </c>
      <c r="W552" s="128">
        <v>1546.17</v>
      </c>
      <c r="X552" s="128">
        <v>1453.91</v>
      </c>
      <c r="Y552" s="128">
        <v>1422.87</v>
      </c>
      <c r="Z552" s="128">
        <v>1391.18</v>
      </c>
    </row>
    <row r="553" spans="2:26" x14ac:dyDescent="0.3">
      <c r="B553" s="127">
        <v>17</v>
      </c>
      <c r="C553" s="128">
        <v>1219.97</v>
      </c>
      <c r="D553" s="128">
        <v>1181.05</v>
      </c>
      <c r="E553" s="128">
        <v>1170.78</v>
      </c>
      <c r="F553" s="128">
        <v>1068.52</v>
      </c>
      <c r="G553" s="128">
        <v>1307.1600000000001</v>
      </c>
      <c r="H553" s="128">
        <v>1480.23</v>
      </c>
      <c r="I553" s="128">
        <v>1512.39</v>
      </c>
      <c r="J553" s="128">
        <v>1495.85</v>
      </c>
      <c r="K553" s="128">
        <v>1587.53</v>
      </c>
      <c r="L553" s="128">
        <v>1591.95</v>
      </c>
      <c r="M553" s="128">
        <v>1562.83</v>
      </c>
      <c r="N553" s="128">
        <v>1586.55</v>
      </c>
      <c r="O553" s="128">
        <v>1489.04</v>
      </c>
      <c r="P553" s="128">
        <v>1573.08</v>
      </c>
      <c r="Q553" s="128">
        <v>1570.68</v>
      </c>
      <c r="R553" s="128">
        <v>1577.11</v>
      </c>
      <c r="S553" s="128">
        <v>1626.9</v>
      </c>
      <c r="T553" s="128">
        <v>1626.83</v>
      </c>
      <c r="U553" s="128">
        <v>1627.34</v>
      </c>
      <c r="V553" s="128">
        <v>1631.12</v>
      </c>
      <c r="W553" s="128">
        <v>1542.65</v>
      </c>
      <c r="X553" s="128">
        <v>1464.12</v>
      </c>
      <c r="Y553" s="128">
        <v>1430.07</v>
      </c>
      <c r="Z553" s="128">
        <v>1340.76</v>
      </c>
    </row>
    <row r="554" spans="2:26" x14ac:dyDescent="0.3">
      <c r="B554" s="127">
        <v>18</v>
      </c>
      <c r="C554" s="128">
        <v>1366.04</v>
      </c>
      <c r="D554" s="128">
        <v>1359.48</v>
      </c>
      <c r="E554" s="128">
        <v>1380.84</v>
      </c>
      <c r="F554" s="128">
        <v>1426.28</v>
      </c>
      <c r="G554" s="128">
        <v>1520.61</v>
      </c>
      <c r="H554" s="128">
        <v>1483.71</v>
      </c>
      <c r="I554" s="128">
        <v>1665.86</v>
      </c>
      <c r="J554" s="128">
        <v>1671.05</v>
      </c>
      <c r="K554" s="128">
        <v>1672.77</v>
      </c>
      <c r="L554" s="128">
        <v>1677.25</v>
      </c>
      <c r="M554" s="128">
        <v>1676.65</v>
      </c>
      <c r="N554" s="128">
        <v>1677.27</v>
      </c>
      <c r="O554" s="128">
        <v>1675.74</v>
      </c>
      <c r="P554" s="128">
        <v>1671.65</v>
      </c>
      <c r="Q554" s="128">
        <v>1635.85</v>
      </c>
      <c r="R554" s="128">
        <v>1634.99</v>
      </c>
      <c r="S554" s="128">
        <v>1673.39</v>
      </c>
      <c r="T554" s="128">
        <v>1675.39</v>
      </c>
      <c r="U554" s="128">
        <v>1628.75</v>
      </c>
      <c r="V554" s="128">
        <v>1594.25</v>
      </c>
      <c r="W554" s="128">
        <v>1463.5</v>
      </c>
      <c r="X554" s="128">
        <v>1443.77</v>
      </c>
      <c r="Y554" s="128">
        <v>1391.55</v>
      </c>
      <c r="Z554" s="128">
        <v>1383.1</v>
      </c>
    </row>
    <row r="555" spans="2:26" x14ac:dyDescent="0.3">
      <c r="B555" s="127">
        <v>19</v>
      </c>
      <c r="C555" s="128">
        <v>1324.8</v>
      </c>
      <c r="D555" s="128">
        <v>1323.24</v>
      </c>
      <c r="E555" s="128">
        <v>1353.18</v>
      </c>
      <c r="F555" s="128">
        <v>1415.53</v>
      </c>
      <c r="G555" s="128">
        <v>1422.2</v>
      </c>
      <c r="H555" s="128">
        <v>1480.01</v>
      </c>
      <c r="I555" s="128">
        <v>1659.16</v>
      </c>
      <c r="J555" s="128">
        <v>1670.19</v>
      </c>
      <c r="K555" s="128">
        <v>1672.07</v>
      </c>
      <c r="L555" s="128">
        <v>1669.17</v>
      </c>
      <c r="M555" s="128">
        <v>1660.94</v>
      </c>
      <c r="N555" s="128">
        <v>1660.88</v>
      </c>
      <c r="O555" s="128">
        <v>1648.81</v>
      </c>
      <c r="P555" s="128">
        <v>1639.24</v>
      </c>
      <c r="Q555" s="128">
        <v>1634.29</v>
      </c>
      <c r="R555" s="128">
        <v>1634.25</v>
      </c>
      <c r="S555" s="128">
        <v>1670.68</v>
      </c>
      <c r="T555" s="128">
        <v>1695.2</v>
      </c>
      <c r="U555" s="128">
        <v>1613.27</v>
      </c>
      <c r="V555" s="128">
        <v>1609.15</v>
      </c>
      <c r="W555" s="128">
        <v>1541.75</v>
      </c>
      <c r="X555" s="128">
        <v>1466.77</v>
      </c>
      <c r="Y555" s="128">
        <v>1426.79</v>
      </c>
      <c r="Z555" s="128">
        <v>1361.74</v>
      </c>
    </row>
    <row r="556" spans="2:26" x14ac:dyDescent="0.3">
      <c r="B556" s="127">
        <v>20</v>
      </c>
      <c r="C556" s="128">
        <v>1249.54</v>
      </c>
      <c r="D556" s="128">
        <v>1268.49</v>
      </c>
      <c r="E556" s="128">
        <v>1373.58</v>
      </c>
      <c r="F556" s="128">
        <v>1418.87</v>
      </c>
      <c r="G556" s="128">
        <v>1423.03</v>
      </c>
      <c r="H556" s="128">
        <v>1433.74</v>
      </c>
      <c r="I556" s="128">
        <v>1587.89</v>
      </c>
      <c r="J556" s="128">
        <v>1664.75</v>
      </c>
      <c r="K556" s="128">
        <v>1666.82</v>
      </c>
      <c r="L556" s="128">
        <v>1668.44</v>
      </c>
      <c r="M556" s="128">
        <v>1668.42</v>
      </c>
      <c r="N556" s="128">
        <v>1669.54</v>
      </c>
      <c r="O556" s="128">
        <v>1652.93</v>
      </c>
      <c r="P556" s="128">
        <v>1647.33</v>
      </c>
      <c r="Q556" s="128">
        <v>1654.25</v>
      </c>
      <c r="R556" s="128">
        <v>1645.8</v>
      </c>
      <c r="S556" s="128">
        <v>1671.24</v>
      </c>
      <c r="T556" s="128">
        <v>1668.94</v>
      </c>
      <c r="U556" s="128">
        <v>1610.41</v>
      </c>
      <c r="V556" s="128">
        <v>1604.66</v>
      </c>
      <c r="W556" s="128">
        <v>1466.01</v>
      </c>
      <c r="X556" s="128">
        <v>1458.99</v>
      </c>
      <c r="Y556" s="128">
        <v>1413.64</v>
      </c>
      <c r="Z556" s="128">
        <v>1330.77</v>
      </c>
    </row>
    <row r="557" spans="2:26" x14ac:dyDescent="0.3">
      <c r="B557" s="127">
        <v>21</v>
      </c>
      <c r="C557" s="128">
        <v>1284.58</v>
      </c>
      <c r="D557" s="128">
        <v>1295.3800000000001</v>
      </c>
      <c r="E557" s="128">
        <v>1339.13</v>
      </c>
      <c r="F557" s="128">
        <v>1419.71</v>
      </c>
      <c r="G557" s="128">
        <v>1422.33</v>
      </c>
      <c r="H557" s="128">
        <v>1461.14</v>
      </c>
      <c r="I557" s="128">
        <v>1504.4</v>
      </c>
      <c r="J557" s="128">
        <v>1699.22</v>
      </c>
      <c r="K557" s="128">
        <v>1805.96</v>
      </c>
      <c r="L557" s="128">
        <v>1808.12</v>
      </c>
      <c r="M557" s="128">
        <v>1736.61</v>
      </c>
      <c r="N557" s="128">
        <v>1835.89</v>
      </c>
      <c r="O557" s="128">
        <v>1783.84</v>
      </c>
      <c r="P557" s="128">
        <v>1784.43</v>
      </c>
      <c r="Q557" s="128">
        <v>1781.54</v>
      </c>
      <c r="R557" s="128">
        <v>1781.08</v>
      </c>
      <c r="S557" s="128">
        <v>1776.48</v>
      </c>
      <c r="T557" s="128">
        <v>1774.74</v>
      </c>
      <c r="U557" s="128">
        <v>1631.7</v>
      </c>
      <c r="V557" s="128">
        <v>1703.79</v>
      </c>
      <c r="W557" s="128">
        <v>1610.11</v>
      </c>
      <c r="X557" s="128">
        <v>1463.99</v>
      </c>
      <c r="Y557" s="128">
        <v>1416.05</v>
      </c>
      <c r="Z557" s="128">
        <v>1310.84</v>
      </c>
    </row>
    <row r="558" spans="2:26" x14ac:dyDescent="0.3">
      <c r="B558" s="127">
        <v>22</v>
      </c>
      <c r="C558" s="128">
        <v>1303.28</v>
      </c>
      <c r="D558" s="128">
        <v>1307.8699999999999</v>
      </c>
      <c r="E558" s="128">
        <v>1296.55</v>
      </c>
      <c r="F558" s="128">
        <v>1408.37</v>
      </c>
      <c r="G558" s="128">
        <v>1418.71</v>
      </c>
      <c r="H558" s="128">
        <v>1472.45</v>
      </c>
      <c r="I558" s="128">
        <v>1572.8</v>
      </c>
      <c r="J558" s="128">
        <v>1758.54</v>
      </c>
      <c r="K558" s="128">
        <v>1842.18</v>
      </c>
      <c r="L558" s="128">
        <v>1842.87</v>
      </c>
      <c r="M558" s="128">
        <v>1837.33</v>
      </c>
      <c r="N558" s="128">
        <v>1836.88</v>
      </c>
      <c r="O558" s="128">
        <v>1797.29</v>
      </c>
      <c r="P558" s="128">
        <v>1791.03</v>
      </c>
      <c r="Q558" s="128">
        <v>1748.08</v>
      </c>
      <c r="R558" s="128">
        <v>1744.32</v>
      </c>
      <c r="S558" s="128">
        <v>1751.64</v>
      </c>
      <c r="T558" s="128">
        <v>1750.03</v>
      </c>
      <c r="U558" s="128">
        <v>1728.52</v>
      </c>
      <c r="V558" s="128">
        <v>1735.45</v>
      </c>
      <c r="W558" s="128">
        <v>1639.21</v>
      </c>
      <c r="X558" s="128">
        <v>1466.39</v>
      </c>
      <c r="Y558" s="128">
        <v>1412.51</v>
      </c>
      <c r="Z558" s="128">
        <v>1336.96</v>
      </c>
    </row>
    <row r="559" spans="2:26" x14ac:dyDescent="0.3">
      <c r="B559" s="127">
        <v>23</v>
      </c>
      <c r="C559" s="128">
        <v>1391.38</v>
      </c>
      <c r="D559" s="128">
        <v>1289.28</v>
      </c>
      <c r="E559" s="128">
        <v>1276.98</v>
      </c>
      <c r="F559" s="128">
        <v>1327.47</v>
      </c>
      <c r="G559" s="128">
        <v>1383.91</v>
      </c>
      <c r="H559" s="128">
        <v>1428.19</v>
      </c>
      <c r="I559" s="128">
        <v>1481.18</v>
      </c>
      <c r="J559" s="128">
        <v>1633.1</v>
      </c>
      <c r="K559" s="128">
        <v>1766.36</v>
      </c>
      <c r="L559" s="128">
        <v>1766.13</v>
      </c>
      <c r="M559" s="128">
        <v>1888.94</v>
      </c>
      <c r="N559" s="128">
        <v>1781.1</v>
      </c>
      <c r="O559" s="128">
        <v>1765.4</v>
      </c>
      <c r="P559" s="128">
        <v>1733.77</v>
      </c>
      <c r="Q559" s="128">
        <v>1733.33</v>
      </c>
      <c r="R559" s="128">
        <v>1650.48</v>
      </c>
      <c r="S559" s="128">
        <v>1634.1</v>
      </c>
      <c r="T559" s="128">
        <v>1773.04</v>
      </c>
      <c r="U559" s="128">
        <v>1641.71</v>
      </c>
      <c r="V559" s="128">
        <v>1745.47</v>
      </c>
      <c r="W559" s="128">
        <v>1631.46</v>
      </c>
      <c r="X559" s="128">
        <v>1491.46</v>
      </c>
      <c r="Y559" s="128">
        <v>1406.6</v>
      </c>
      <c r="Z559" s="128">
        <v>1295.97</v>
      </c>
    </row>
    <row r="560" spans="2:26" x14ac:dyDescent="0.3">
      <c r="B560" s="127">
        <v>24</v>
      </c>
      <c r="C560" s="128">
        <v>1222.3399999999999</v>
      </c>
      <c r="D560" s="128">
        <v>1214.3699999999999</v>
      </c>
      <c r="E560" s="128">
        <v>1248.9100000000001</v>
      </c>
      <c r="F560" s="128">
        <v>1291.6300000000001</v>
      </c>
      <c r="G560" s="128">
        <v>1293.51</v>
      </c>
      <c r="H560" s="128">
        <v>1377.93</v>
      </c>
      <c r="I560" s="128">
        <v>1392.66</v>
      </c>
      <c r="J560" s="128">
        <v>1425.36</v>
      </c>
      <c r="K560" s="128">
        <v>1426.12</v>
      </c>
      <c r="L560" s="128">
        <v>1527.6</v>
      </c>
      <c r="M560" s="128">
        <v>1538.88</v>
      </c>
      <c r="N560" s="128">
        <v>1531.35</v>
      </c>
      <c r="O560" s="128">
        <v>1472.71</v>
      </c>
      <c r="P560" s="128">
        <v>1473.56</v>
      </c>
      <c r="Q560" s="128">
        <v>1556.81</v>
      </c>
      <c r="R560" s="128">
        <v>1561.24</v>
      </c>
      <c r="S560" s="128">
        <v>1589.21</v>
      </c>
      <c r="T560" s="128">
        <v>1602.9</v>
      </c>
      <c r="U560" s="128">
        <v>1614.16</v>
      </c>
      <c r="V560" s="128">
        <v>1618.99</v>
      </c>
      <c r="W560" s="128">
        <v>1612.11</v>
      </c>
      <c r="X560" s="128">
        <v>1469.62</v>
      </c>
      <c r="Y560" s="128">
        <v>1323.69</v>
      </c>
      <c r="Z560" s="128">
        <v>1219.32</v>
      </c>
    </row>
    <row r="561" spans="2:26" x14ac:dyDescent="0.3">
      <c r="B561" s="127">
        <v>25</v>
      </c>
      <c r="C561" s="128">
        <v>1337.91</v>
      </c>
      <c r="D561" s="128">
        <v>1321.26</v>
      </c>
      <c r="E561" s="128">
        <v>1340.74</v>
      </c>
      <c r="F561" s="128">
        <v>1401.93</v>
      </c>
      <c r="G561" s="128">
        <v>1407.04</v>
      </c>
      <c r="H561" s="128">
        <v>1440.21</v>
      </c>
      <c r="I561" s="128">
        <v>1592.02</v>
      </c>
      <c r="J561" s="128">
        <v>1790.15</v>
      </c>
      <c r="K561" s="128">
        <v>1882.72</v>
      </c>
      <c r="L561" s="128">
        <v>1797.42</v>
      </c>
      <c r="M561" s="128">
        <v>1796.07</v>
      </c>
      <c r="N561" s="128">
        <v>1794.34</v>
      </c>
      <c r="O561" s="128">
        <v>1793.35</v>
      </c>
      <c r="P561" s="128">
        <v>1793.71</v>
      </c>
      <c r="Q561" s="128">
        <v>1892.85</v>
      </c>
      <c r="R561" s="128">
        <v>1883.36</v>
      </c>
      <c r="S561" s="128">
        <v>1762.1</v>
      </c>
      <c r="T561" s="128">
        <v>1768.85</v>
      </c>
      <c r="U561" s="128">
        <v>1738.31</v>
      </c>
      <c r="V561" s="128">
        <v>1745.87</v>
      </c>
      <c r="W561" s="128">
        <v>1677.74</v>
      </c>
      <c r="X561" s="128">
        <v>1584.61</v>
      </c>
      <c r="Y561" s="128">
        <v>1417.76</v>
      </c>
      <c r="Z561" s="128">
        <v>1341.99</v>
      </c>
    </row>
    <row r="562" spans="2:26" x14ac:dyDescent="0.3">
      <c r="B562" s="127">
        <v>26</v>
      </c>
      <c r="C562" s="128">
        <v>1199.6300000000001</v>
      </c>
      <c r="D562" s="128">
        <v>1191.4100000000001</v>
      </c>
      <c r="E562" s="128">
        <v>1281.8</v>
      </c>
      <c r="F562" s="128">
        <v>1300.93</v>
      </c>
      <c r="G562" s="128">
        <v>1381.36</v>
      </c>
      <c r="H562" s="128">
        <v>1414.42</v>
      </c>
      <c r="I562" s="128">
        <v>1456.24</v>
      </c>
      <c r="J562" s="128">
        <v>1615.77</v>
      </c>
      <c r="K562" s="128">
        <v>1666.23</v>
      </c>
      <c r="L562" s="128">
        <v>1663.66</v>
      </c>
      <c r="M562" s="128">
        <v>1622.42</v>
      </c>
      <c r="N562" s="128">
        <v>1642.19</v>
      </c>
      <c r="O562" s="128">
        <v>1607.65</v>
      </c>
      <c r="P562" s="128">
        <v>1602.02</v>
      </c>
      <c r="Q562" s="128">
        <v>1635.37</v>
      </c>
      <c r="R562" s="128">
        <v>1644.11</v>
      </c>
      <c r="S562" s="128">
        <v>1654.2</v>
      </c>
      <c r="T562" s="128">
        <v>1613.29</v>
      </c>
      <c r="U562" s="128">
        <v>1594.33</v>
      </c>
      <c r="V562" s="128">
        <v>1602.72</v>
      </c>
      <c r="W562" s="128">
        <v>1557.08</v>
      </c>
      <c r="X562" s="128">
        <v>1434.36</v>
      </c>
      <c r="Y562" s="128">
        <v>1314.69</v>
      </c>
      <c r="Z562" s="128">
        <v>1228.0899999999999</v>
      </c>
    </row>
    <row r="563" spans="2:26" x14ac:dyDescent="0.3">
      <c r="B563" s="127">
        <v>27</v>
      </c>
      <c r="C563" s="128">
        <v>1255.69</v>
      </c>
      <c r="D563" s="128">
        <v>1249.76</v>
      </c>
      <c r="E563" s="128">
        <v>1266.1600000000001</v>
      </c>
      <c r="F563" s="128">
        <v>1277.24</v>
      </c>
      <c r="G563" s="128">
        <v>1350.02</v>
      </c>
      <c r="H563" s="128">
        <v>1403.67</v>
      </c>
      <c r="I563" s="128">
        <v>1460.81</v>
      </c>
      <c r="J563" s="128">
        <v>1613.23</v>
      </c>
      <c r="K563" s="128">
        <v>1573.76</v>
      </c>
      <c r="L563" s="128">
        <v>1604.09</v>
      </c>
      <c r="M563" s="128">
        <v>1506.4</v>
      </c>
      <c r="N563" s="128">
        <v>1617.46</v>
      </c>
      <c r="O563" s="128">
        <v>1566.42</v>
      </c>
      <c r="P563" s="128">
        <v>1614.03</v>
      </c>
      <c r="Q563" s="128">
        <v>1586.75</v>
      </c>
      <c r="R563" s="128">
        <v>1586.24</v>
      </c>
      <c r="S563" s="128">
        <v>1592.15</v>
      </c>
      <c r="T563" s="128">
        <v>1606.2</v>
      </c>
      <c r="U563" s="128">
        <v>1511.41</v>
      </c>
      <c r="V563" s="128">
        <v>1498.14</v>
      </c>
      <c r="W563" s="128">
        <v>1463.78</v>
      </c>
      <c r="X563" s="128">
        <v>1413.16</v>
      </c>
      <c r="Y563" s="128">
        <v>1366.76</v>
      </c>
      <c r="Z563" s="128">
        <v>1265.21</v>
      </c>
    </row>
    <row r="564" spans="2:26" x14ac:dyDescent="0.3">
      <c r="B564" s="127">
        <v>28</v>
      </c>
      <c r="C564" s="128">
        <v>1293.5899999999999</v>
      </c>
      <c r="D564" s="128">
        <v>1279.3</v>
      </c>
      <c r="E564" s="128">
        <v>1312.22</v>
      </c>
      <c r="F564" s="128">
        <v>1349.39</v>
      </c>
      <c r="G564" s="128">
        <v>1400.09</v>
      </c>
      <c r="H564" s="128">
        <v>1463.26</v>
      </c>
      <c r="I564" s="128">
        <v>1658.02</v>
      </c>
      <c r="J564" s="128">
        <v>1668.87</v>
      </c>
      <c r="K564" s="128">
        <v>1744.01</v>
      </c>
      <c r="L564" s="128">
        <v>1717.5</v>
      </c>
      <c r="M564" s="128">
        <v>1708.4</v>
      </c>
      <c r="N564" s="128">
        <v>1710.97</v>
      </c>
      <c r="O564" s="128">
        <v>1685.95</v>
      </c>
      <c r="P564" s="128">
        <v>1680.46</v>
      </c>
      <c r="Q564" s="128">
        <v>1674.52</v>
      </c>
      <c r="R564" s="128">
        <v>1670.51</v>
      </c>
      <c r="S564" s="128">
        <v>1683.63</v>
      </c>
      <c r="T564" s="128">
        <v>1717.16</v>
      </c>
      <c r="U564" s="128">
        <v>1650.31</v>
      </c>
      <c r="V564" s="128">
        <v>1719.34</v>
      </c>
      <c r="W564" s="128">
        <v>1632.77</v>
      </c>
      <c r="X564" s="128">
        <v>1353.73</v>
      </c>
      <c r="Y564" s="128">
        <v>1260.22</v>
      </c>
      <c r="Z564" s="128">
        <v>1258.97</v>
      </c>
    </row>
    <row r="565" spans="2:26" x14ac:dyDescent="0.3">
      <c r="B565" s="127">
        <v>29</v>
      </c>
      <c r="C565" s="128">
        <v>1271.32</v>
      </c>
      <c r="D565" s="128">
        <v>1262.18</v>
      </c>
      <c r="E565" s="128">
        <v>1242.52</v>
      </c>
      <c r="F565" s="128">
        <v>1254.33</v>
      </c>
      <c r="G565" s="128">
        <v>1391.07</v>
      </c>
      <c r="H565" s="128">
        <v>1439.85</v>
      </c>
      <c r="I565" s="128">
        <v>1532.07</v>
      </c>
      <c r="J565" s="128">
        <v>1675.12</v>
      </c>
      <c r="K565" s="128">
        <v>1698.87</v>
      </c>
      <c r="L565" s="128">
        <v>1764.95</v>
      </c>
      <c r="M565" s="128">
        <v>1737.29</v>
      </c>
      <c r="N565" s="128">
        <v>1759.3</v>
      </c>
      <c r="O565" s="128">
        <v>1720.18</v>
      </c>
      <c r="P565" s="128">
        <v>1718.42</v>
      </c>
      <c r="Q565" s="128">
        <v>1713.89</v>
      </c>
      <c r="R565" s="128">
        <v>1693.33</v>
      </c>
      <c r="S565" s="128">
        <v>1700.69</v>
      </c>
      <c r="T565" s="128">
        <v>1725.71</v>
      </c>
      <c r="U565" s="128">
        <v>1651.82</v>
      </c>
      <c r="V565" s="128">
        <v>1661.53</v>
      </c>
      <c r="W565" s="128">
        <v>1589.44</v>
      </c>
      <c r="X565" s="128">
        <v>1497.25</v>
      </c>
      <c r="Y565" s="128">
        <v>1407.56</v>
      </c>
      <c r="Z565" s="128">
        <v>1296.07</v>
      </c>
    </row>
    <row r="566" spans="2:26" ht="16.5" customHeight="1" x14ac:dyDescent="0.3">
      <c r="B566" s="127">
        <v>30</v>
      </c>
      <c r="C566" s="128">
        <v>1376.85</v>
      </c>
      <c r="D566" s="128">
        <v>1357.87</v>
      </c>
      <c r="E566" s="128">
        <v>1322.98</v>
      </c>
      <c r="F566" s="128">
        <v>1313.05</v>
      </c>
      <c r="G566" s="128">
        <v>1370.85</v>
      </c>
      <c r="H566" s="128">
        <v>1399.53</v>
      </c>
      <c r="I566" s="128">
        <v>1416.07</v>
      </c>
      <c r="J566" s="128">
        <v>1422.32</v>
      </c>
      <c r="K566" s="128">
        <v>1489.1</v>
      </c>
      <c r="L566" s="128">
        <v>1502.36</v>
      </c>
      <c r="M566" s="128">
        <v>1588.79</v>
      </c>
      <c r="N566" s="128">
        <v>1588.03</v>
      </c>
      <c r="O566" s="128">
        <v>1502.01</v>
      </c>
      <c r="P566" s="128">
        <v>1564.15</v>
      </c>
      <c r="Q566" s="128">
        <v>1586.36</v>
      </c>
      <c r="R566" s="128">
        <v>1582.32</v>
      </c>
      <c r="S566" s="128">
        <v>1600.23</v>
      </c>
      <c r="T566" s="128">
        <v>1623.43</v>
      </c>
      <c r="U566" s="128">
        <v>1588.61</v>
      </c>
      <c r="V566" s="128">
        <v>1609.35</v>
      </c>
      <c r="W566" s="128">
        <v>1586.66</v>
      </c>
      <c r="X566" s="128">
        <v>1468.29</v>
      </c>
      <c r="Y566" s="128">
        <v>1396.24</v>
      </c>
      <c r="Z566" s="128">
        <v>1357.69</v>
      </c>
    </row>
    <row r="567" spans="2:26" hidden="1" x14ac:dyDescent="0.3">
      <c r="B567" s="130">
        <v>31</v>
      </c>
      <c r="C567" s="128" t="e">
        <v>#N/A</v>
      </c>
      <c r="D567" s="128" t="e">
        <v>#N/A</v>
      </c>
      <c r="E567" s="128" t="e">
        <v>#N/A</v>
      </c>
      <c r="F567" s="128" t="e">
        <v>#N/A</v>
      </c>
      <c r="G567" s="128" t="e">
        <v>#N/A</v>
      </c>
      <c r="H567" s="128" t="e">
        <v>#N/A</v>
      </c>
      <c r="I567" s="128" t="e">
        <v>#N/A</v>
      </c>
      <c r="J567" s="128" t="e">
        <v>#N/A</v>
      </c>
      <c r="K567" s="128" t="e">
        <v>#N/A</v>
      </c>
      <c r="L567" s="128" t="e">
        <v>#N/A</v>
      </c>
      <c r="M567" s="128" t="e">
        <v>#N/A</v>
      </c>
      <c r="N567" s="128" t="e">
        <v>#N/A</v>
      </c>
      <c r="O567" s="128" t="e">
        <v>#N/A</v>
      </c>
      <c r="P567" s="128" t="e">
        <v>#N/A</v>
      </c>
      <c r="Q567" s="128" t="e">
        <v>#N/A</v>
      </c>
      <c r="R567" s="128" t="e">
        <v>#N/A</v>
      </c>
      <c r="S567" s="128" t="e">
        <v>#N/A</v>
      </c>
      <c r="T567" s="128" t="e">
        <v>#N/A</v>
      </c>
      <c r="U567" s="128" t="e">
        <v>#N/A</v>
      </c>
      <c r="V567" s="128" t="e">
        <v>#N/A</v>
      </c>
      <c r="W567" s="128" t="e">
        <v>#N/A</v>
      </c>
      <c r="X567" s="128" t="e">
        <v>#N/A</v>
      </c>
      <c r="Y567" s="128" t="e">
        <v>#N/A</v>
      </c>
      <c r="Z567" s="128" t="e">
        <v>#N/A</v>
      </c>
    </row>
    <row r="568" spans="2:26" x14ac:dyDescent="0.3">
      <c r="B568" s="108"/>
      <c r="C568" s="108"/>
      <c r="D568" s="108"/>
      <c r="E568" s="108"/>
      <c r="F568" s="108"/>
      <c r="G568" s="108"/>
      <c r="H568" s="108"/>
      <c r="I568" s="108"/>
      <c r="J568" s="108"/>
      <c r="K568" s="108"/>
      <c r="L568" s="108"/>
      <c r="M568" s="108"/>
      <c r="N568" s="108"/>
      <c r="O568" s="108"/>
      <c r="P568" s="108"/>
      <c r="Q568" s="108"/>
      <c r="R568" s="108"/>
      <c r="S568" s="108"/>
      <c r="T568" s="108"/>
      <c r="U568" s="108"/>
      <c r="V568" s="108"/>
      <c r="W568" s="108"/>
      <c r="X568" s="108"/>
      <c r="Y568" s="108"/>
      <c r="Z568" s="108"/>
    </row>
    <row r="569" spans="2:26" x14ac:dyDescent="0.3">
      <c r="B569" s="157" t="s">
        <v>67</v>
      </c>
      <c r="C569" s="131" t="s">
        <v>68</v>
      </c>
      <c r="D569" s="132"/>
      <c r="E569" s="132"/>
      <c r="F569" s="132"/>
      <c r="G569" s="132"/>
      <c r="H569" s="132"/>
      <c r="I569" s="132"/>
      <c r="J569" s="132"/>
      <c r="K569" s="132"/>
      <c r="L569" s="132"/>
      <c r="M569" s="132"/>
      <c r="N569" s="132"/>
      <c r="O569" s="132"/>
      <c r="P569" s="132"/>
      <c r="Q569" s="132"/>
      <c r="R569" s="132"/>
      <c r="S569" s="132"/>
      <c r="T569" s="132"/>
      <c r="U569" s="132"/>
      <c r="V569" s="132"/>
      <c r="W569" s="132"/>
      <c r="X569" s="132"/>
      <c r="Y569" s="132"/>
      <c r="Z569" s="133"/>
    </row>
    <row r="570" spans="2:26" x14ac:dyDescent="0.3">
      <c r="B570" s="100" t="s">
        <v>64</v>
      </c>
      <c r="C570" s="88">
        <v>0</v>
      </c>
      <c r="D570" s="88">
        <v>4.1666666666666664E-2</v>
      </c>
      <c r="E570" s="88">
        <v>8.3333333333333329E-2</v>
      </c>
      <c r="F570" s="88">
        <v>0.125</v>
      </c>
      <c r="G570" s="88">
        <v>0.16666666666666666</v>
      </c>
      <c r="H570" s="88">
        <v>0.20833333333333334</v>
      </c>
      <c r="I570" s="88">
        <v>0.25</v>
      </c>
      <c r="J570" s="88">
        <v>0.29166666666666669</v>
      </c>
      <c r="K570" s="88">
        <v>0.33333333333333331</v>
      </c>
      <c r="L570" s="88">
        <v>0.375</v>
      </c>
      <c r="M570" s="88">
        <v>0.41666666666666669</v>
      </c>
      <c r="N570" s="88">
        <v>0.45833333333333331</v>
      </c>
      <c r="O570" s="88">
        <v>0.5</v>
      </c>
      <c r="P570" s="88">
        <v>0.54166666666666663</v>
      </c>
      <c r="Q570" s="88">
        <v>0.58333333333333337</v>
      </c>
      <c r="R570" s="88">
        <v>0.625</v>
      </c>
      <c r="S570" s="88">
        <v>0.66666666666666663</v>
      </c>
      <c r="T570" s="88">
        <v>0.70833333333333337</v>
      </c>
      <c r="U570" s="88">
        <v>0.75</v>
      </c>
      <c r="V570" s="88">
        <v>0.79166666666666663</v>
      </c>
      <c r="W570" s="88">
        <v>0.83333333333333337</v>
      </c>
      <c r="X570" s="88">
        <v>0.875</v>
      </c>
      <c r="Y570" s="88">
        <v>0.91666666666666663</v>
      </c>
      <c r="Z570" s="88">
        <v>0.95833333333333337</v>
      </c>
    </row>
    <row r="571" spans="2:26" x14ac:dyDescent="0.3">
      <c r="B571" s="102"/>
      <c r="C571" s="89" t="s">
        <v>65</v>
      </c>
      <c r="D571" s="89" t="s">
        <v>65</v>
      </c>
      <c r="E571" s="89" t="s">
        <v>65</v>
      </c>
      <c r="F571" s="89" t="s">
        <v>65</v>
      </c>
      <c r="G571" s="89" t="s">
        <v>65</v>
      </c>
      <c r="H571" s="89" t="s">
        <v>65</v>
      </c>
      <c r="I571" s="89" t="s">
        <v>65</v>
      </c>
      <c r="J571" s="89" t="s">
        <v>65</v>
      </c>
      <c r="K571" s="89" t="s">
        <v>65</v>
      </c>
      <c r="L571" s="89" t="s">
        <v>65</v>
      </c>
      <c r="M571" s="89" t="s">
        <v>65</v>
      </c>
      <c r="N571" s="89" t="s">
        <v>65</v>
      </c>
      <c r="O571" s="89" t="s">
        <v>65</v>
      </c>
      <c r="P571" s="89" t="s">
        <v>65</v>
      </c>
      <c r="Q571" s="89" t="s">
        <v>65</v>
      </c>
      <c r="R571" s="89" t="s">
        <v>65</v>
      </c>
      <c r="S571" s="89" t="s">
        <v>65</v>
      </c>
      <c r="T571" s="89" t="s">
        <v>65</v>
      </c>
      <c r="U571" s="89" t="s">
        <v>65</v>
      </c>
      <c r="V571" s="89" t="s">
        <v>65</v>
      </c>
      <c r="W571" s="89" t="s">
        <v>65</v>
      </c>
      <c r="X571" s="89" t="s">
        <v>65</v>
      </c>
      <c r="Y571" s="89" t="s">
        <v>65</v>
      </c>
      <c r="Z571" s="89" t="s">
        <v>66</v>
      </c>
    </row>
    <row r="572" spans="2:26" x14ac:dyDescent="0.3">
      <c r="B572" s="104"/>
      <c r="C572" s="90">
        <v>4.1666666666666664E-2</v>
      </c>
      <c r="D572" s="90">
        <v>8.3333333333333329E-2</v>
      </c>
      <c r="E572" s="90">
        <v>0.125</v>
      </c>
      <c r="F572" s="90">
        <v>0.16666666666666666</v>
      </c>
      <c r="G572" s="90">
        <v>0.20833333333333334</v>
      </c>
      <c r="H572" s="90">
        <v>0.25</v>
      </c>
      <c r="I572" s="90">
        <v>0.29166666666666669</v>
      </c>
      <c r="J572" s="90">
        <v>0.33333333333333331</v>
      </c>
      <c r="K572" s="90">
        <v>0.375</v>
      </c>
      <c r="L572" s="90">
        <v>0.41666666666666669</v>
      </c>
      <c r="M572" s="90">
        <v>0.45833333333333331</v>
      </c>
      <c r="N572" s="90">
        <v>0.5</v>
      </c>
      <c r="O572" s="90">
        <v>0.54166666666666663</v>
      </c>
      <c r="P572" s="90">
        <v>0.58333333333333337</v>
      </c>
      <c r="Q572" s="90">
        <v>0.625</v>
      </c>
      <c r="R572" s="90">
        <v>0.66666666666666663</v>
      </c>
      <c r="S572" s="90">
        <v>0.70833333333333337</v>
      </c>
      <c r="T572" s="90">
        <v>0.75</v>
      </c>
      <c r="U572" s="90">
        <v>0.79166666666666663</v>
      </c>
      <c r="V572" s="90">
        <v>0.83333333333333337</v>
      </c>
      <c r="W572" s="90">
        <v>0.875</v>
      </c>
      <c r="X572" s="90">
        <v>0.91666666666666663</v>
      </c>
      <c r="Y572" s="90">
        <v>0.95833333333333337</v>
      </c>
      <c r="Z572" s="90">
        <v>0</v>
      </c>
    </row>
    <row r="573" spans="2:26" x14ac:dyDescent="0.3">
      <c r="B573" s="127">
        <v>1</v>
      </c>
      <c r="C573" s="128">
        <v>1305.57</v>
      </c>
      <c r="D573" s="128">
        <v>1301.27</v>
      </c>
      <c r="E573" s="128">
        <v>1317.51</v>
      </c>
      <c r="F573" s="128">
        <v>1367.47</v>
      </c>
      <c r="G573" s="128">
        <v>1414.47</v>
      </c>
      <c r="H573" s="128">
        <v>1490.77</v>
      </c>
      <c r="I573" s="128">
        <v>1510.69</v>
      </c>
      <c r="J573" s="128">
        <v>1523.03</v>
      </c>
      <c r="K573" s="128">
        <v>1527</v>
      </c>
      <c r="L573" s="128">
        <v>1534.02</v>
      </c>
      <c r="M573" s="128">
        <v>1534.25</v>
      </c>
      <c r="N573" s="128">
        <v>1535.18</v>
      </c>
      <c r="O573" s="128">
        <v>1524.61</v>
      </c>
      <c r="P573" s="128">
        <v>1530.95</v>
      </c>
      <c r="Q573" s="128">
        <v>1566.13</v>
      </c>
      <c r="R573" s="128">
        <v>1572.64</v>
      </c>
      <c r="S573" s="128">
        <v>1634.57</v>
      </c>
      <c r="T573" s="128">
        <v>1578.05</v>
      </c>
      <c r="U573" s="128">
        <v>1580.24</v>
      </c>
      <c r="V573" s="128">
        <v>1492.33</v>
      </c>
      <c r="W573" s="128">
        <v>1461.63</v>
      </c>
      <c r="X573" s="128">
        <v>1207.79</v>
      </c>
      <c r="Y573" s="128">
        <v>1351.61</v>
      </c>
      <c r="Z573" s="128">
        <v>1316.15</v>
      </c>
    </row>
    <row r="574" spans="2:26" x14ac:dyDescent="0.3">
      <c r="B574" s="127">
        <v>2</v>
      </c>
      <c r="C574" s="128">
        <v>1330.06</v>
      </c>
      <c r="D574" s="128">
        <v>1316.13</v>
      </c>
      <c r="E574" s="128">
        <v>1327.21</v>
      </c>
      <c r="F574" s="128">
        <v>1318.49</v>
      </c>
      <c r="G574" s="128">
        <v>1394.28</v>
      </c>
      <c r="H574" s="128">
        <v>1472.26</v>
      </c>
      <c r="I574" s="128">
        <v>1515.62</v>
      </c>
      <c r="J574" s="128">
        <v>1576.96</v>
      </c>
      <c r="K574" s="128">
        <v>1654.55</v>
      </c>
      <c r="L574" s="128">
        <v>1666.72</v>
      </c>
      <c r="M574" s="128">
        <v>1664.07</v>
      </c>
      <c r="N574" s="128">
        <v>1664.4</v>
      </c>
      <c r="O574" s="128">
        <v>1680.37</v>
      </c>
      <c r="P574" s="128">
        <v>1674.39</v>
      </c>
      <c r="Q574" s="128">
        <v>1681.28</v>
      </c>
      <c r="R574" s="128">
        <v>1668.31</v>
      </c>
      <c r="S574" s="128">
        <v>1688.71</v>
      </c>
      <c r="T574" s="128">
        <v>1692.63</v>
      </c>
      <c r="U574" s="128">
        <v>1627.13</v>
      </c>
      <c r="V574" s="128">
        <v>1509.07</v>
      </c>
      <c r="W574" s="128">
        <v>1497.7</v>
      </c>
      <c r="X574" s="128">
        <v>1462.73</v>
      </c>
      <c r="Y574" s="128">
        <v>1391.88</v>
      </c>
      <c r="Z574" s="128">
        <v>1346.84</v>
      </c>
    </row>
    <row r="575" spans="2:26" x14ac:dyDescent="0.3">
      <c r="B575" s="127">
        <v>3</v>
      </c>
      <c r="C575" s="128">
        <v>1382.74</v>
      </c>
      <c r="D575" s="128">
        <v>1380.64</v>
      </c>
      <c r="E575" s="128">
        <v>1383.68</v>
      </c>
      <c r="F575" s="128">
        <v>1366.42</v>
      </c>
      <c r="G575" s="128">
        <v>1416.08</v>
      </c>
      <c r="H575" s="128">
        <v>1473.32</v>
      </c>
      <c r="I575" s="128">
        <v>1479.34</v>
      </c>
      <c r="J575" s="128">
        <v>1482.27</v>
      </c>
      <c r="K575" s="128">
        <v>1543.76</v>
      </c>
      <c r="L575" s="128">
        <v>1556.19</v>
      </c>
      <c r="M575" s="128">
        <v>1547.72</v>
      </c>
      <c r="N575" s="128">
        <v>1553.4</v>
      </c>
      <c r="O575" s="128">
        <v>1534.44</v>
      </c>
      <c r="P575" s="128">
        <v>1579.36</v>
      </c>
      <c r="Q575" s="128">
        <v>1582.83</v>
      </c>
      <c r="R575" s="128">
        <v>1602.76</v>
      </c>
      <c r="S575" s="128">
        <v>1668.58</v>
      </c>
      <c r="T575" s="128">
        <v>1691.76</v>
      </c>
      <c r="U575" s="128">
        <v>1663.54</v>
      </c>
      <c r="V575" s="128">
        <v>1661.2</v>
      </c>
      <c r="W575" s="128">
        <v>1490.15</v>
      </c>
      <c r="X575" s="128">
        <v>1473.08</v>
      </c>
      <c r="Y575" s="128">
        <v>1451.46</v>
      </c>
      <c r="Z575" s="128">
        <v>1399.6</v>
      </c>
    </row>
    <row r="576" spans="2:26" x14ac:dyDescent="0.3">
      <c r="B576" s="127">
        <v>4</v>
      </c>
      <c r="C576" s="128">
        <v>1428.21</v>
      </c>
      <c r="D576" s="128">
        <v>1428.26</v>
      </c>
      <c r="E576" s="128">
        <v>1464.18</v>
      </c>
      <c r="F576" s="128">
        <v>1471.61</v>
      </c>
      <c r="G576" s="128">
        <v>1503.2</v>
      </c>
      <c r="H576" s="128">
        <v>1984.92</v>
      </c>
      <c r="I576" s="128">
        <v>1624.72</v>
      </c>
      <c r="J576" s="128">
        <v>1616.84</v>
      </c>
      <c r="K576" s="128">
        <v>1625.32</v>
      </c>
      <c r="L576" s="128">
        <v>1621.3</v>
      </c>
      <c r="M576" s="128">
        <v>1598.95</v>
      </c>
      <c r="N576" s="128">
        <v>1613.35</v>
      </c>
      <c r="O576" s="128">
        <v>1610.14</v>
      </c>
      <c r="P576" s="128">
        <v>1616.14</v>
      </c>
      <c r="Q576" s="128">
        <v>1626.18</v>
      </c>
      <c r="R576" s="128">
        <v>1626.51</v>
      </c>
      <c r="S576" s="128">
        <v>1649.44</v>
      </c>
      <c r="T576" s="128">
        <v>1706.21</v>
      </c>
      <c r="U576" s="128">
        <v>1649.38</v>
      </c>
      <c r="V576" s="128">
        <v>1587.55</v>
      </c>
      <c r="W576" s="128">
        <v>1526.12</v>
      </c>
      <c r="X576" s="128">
        <v>1494.77</v>
      </c>
      <c r="Y576" s="128">
        <v>1478.91</v>
      </c>
      <c r="Z576" s="128">
        <v>1426.44</v>
      </c>
    </row>
    <row r="577" spans="2:26" x14ac:dyDescent="0.3">
      <c r="B577" s="127">
        <v>5</v>
      </c>
      <c r="C577" s="128">
        <v>1451.85</v>
      </c>
      <c r="D577" s="128">
        <v>1463.75</v>
      </c>
      <c r="E577" s="128">
        <v>1481.13</v>
      </c>
      <c r="F577" s="128">
        <v>1495.28</v>
      </c>
      <c r="G577" s="128">
        <v>1973.76</v>
      </c>
      <c r="H577" s="128">
        <v>1623.47</v>
      </c>
      <c r="I577" s="128">
        <v>1987.58</v>
      </c>
      <c r="J577" s="128">
        <v>1830.82</v>
      </c>
      <c r="K577" s="128">
        <v>1806.71</v>
      </c>
      <c r="L577" s="128">
        <v>1818.69</v>
      </c>
      <c r="M577" s="128">
        <v>1791.88</v>
      </c>
      <c r="N577" s="128">
        <v>1788.92</v>
      </c>
      <c r="O577" s="128">
        <v>1766.81</v>
      </c>
      <c r="P577" s="128">
        <v>1769.61</v>
      </c>
      <c r="Q577" s="128">
        <v>1772.84</v>
      </c>
      <c r="R577" s="128">
        <v>1760.5</v>
      </c>
      <c r="S577" s="128">
        <v>1814.03</v>
      </c>
      <c r="T577" s="128">
        <v>1858.53</v>
      </c>
      <c r="U577" s="128">
        <v>1791.28</v>
      </c>
      <c r="V577" s="128">
        <v>1769.46</v>
      </c>
      <c r="W577" s="128">
        <v>1653.89</v>
      </c>
      <c r="X577" s="128">
        <v>1543.3</v>
      </c>
      <c r="Y577" s="128">
        <v>1490.12</v>
      </c>
      <c r="Z577" s="128">
        <v>1472.77</v>
      </c>
    </row>
    <row r="578" spans="2:26" x14ac:dyDescent="0.3">
      <c r="B578" s="127">
        <v>6</v>
      </c>
      <c r="C578" s="128">
        <v>1360.79</v>
      </c>
      <c r="D578" s="128">
        <v>1362.85</v>
      </c>
      <c r="E578" s="128">
        <v>1402.76</v>
      </c>
      <c r="F578" s="128">
        <v>1403.82</v>
      </c>
      <c r="G578" s="128">
        <v>1449.18</v>
      </c>
      <c r="H578" s="128">
        <v>1456.4</v>
      </c>
      <c r="I578" s="128">
        <v>1532.7</v>
      </c>
      <c r="J578" s="128">
        <v>1534.38</v>
      </c>
      <c r="K578" s="128">
        <v>1574.91</v>
      </c>
      <c r="L578" s="128">
        <v>1561.62</v>
      </c>
      <c r="M578" s="128">
        <v>1547.7</v>
      </c>
      <c r="N578" s="128">
        <v>1547.4</v>
      </c>
      <c r="O578" s="128">
        <v>1547.36</v>
      </c>
      <c r="P578" s="128">
        <v>1550.89</v>
      </c>
      <c r="Q578" s="128">
        <v>1551.97</v>
      </c>
      <c r="R578" s="128">
        <v>1548.18</v>
      </c>
      <c r="S578" s="128">
        <v>1547.79</v>
      </c>
      <c r="T578" s="128">
        <v>1642.53</v>
      </c>
      <c r="U578" s="128">
        <v>1547.69</v>
      </c>
      <c r="V578" s="128">
        <v>1547.63</v>
      </c>
      <c r="W578" s="128">
        <v>1473.38</v>
      </c>
      <c r="X578" s="128">
        <v>1428.38</v>
      </c>
      <c r="Y578" s="128">
        <v>1411.65</v>
      </c>
      <c r="Z578" s="128">
        <v>1384.99</v>
      </c>
    </row>
    <row r="579" spans="2:26" x14ac:dyDescent="0.3">
      <c r="B579" s="127">
        <v>7</v>
      </c>
      <c r="C579" s="128">
        <v>1397.63</v>
      </c>
      <c r="D579" s="128">
        <v>1396.78</v>
      </c>
      <c r="E579" s="128">
        <v>1427.49</v>
      </c>
      <c r="F579" s="128">
        <v>1434.92</v>
      </c>
      <c r="G579" s="128">
        <v>1513.06</v>
      </c>
      <c r="H579" s="128">
        <v>1547.07</v>
      </c>
      <c r="I579" s="128">
        <v>1641.76</v>
      </c>
      <c r="J579" s="128">
        <v>1747.27</v>
      </c>
      <c r="K579" s="128">
        <v>1649.08</v>
      </c>
      <c r="L579" s="128">
        <v>1780.04</v>
      </c>
      <c r="M579" s="128">
        <v>1650.6</v>
      </c>
      <c r="N579" s="128">
        <v>1646.83</v>
      </c>
      <c r="O579" s="128">
        <v>1649.74</v>
      </c>
      <c r="P579" s="128">
        <v>1645.93</v>
      </c>
      <c r="Q579" s="128">
        <v>1644.85</v>
      </c>
      <c r="R579" s="128">
        <v>1641.72</v>
      </c>
      <c r="S579" s="128">
        <v>1739.16</v>
      </c>
      <c r="T579" s="128">
        <v>1801.21</v>
      </c>
      <c r="U579" s="128">
        <v>1751.9</v>
      </c>
      <c r="V579" s="128">
        <v>1729.62</v>
      </c>
      <c r="W579" s="128">
        <v>1632.54</v>
      </c>
      <c r="X579" s="128">
        <v>1536.16</v>
      </c>
      <c r="Y579" s="128">
        <v>1472.85</v>
      </c>
      <c r="Z579" s="128">
        <v>1448.87</v>
      </c>
    </row>
    <row r="580" spans="2:26" x14ac:dyDescent="0.3">
      <c r="B580" s="127">
        <v>8</v>
      </c>
      <c r="C580" s="128">
        <v>1445.07</v>
      </c>
      <c r="D580" s="128">
        <v>1397.43</v>
      </c>
      <c r="E580" s="128">
        <v>1436.01</v>
      </c>
      <c r="F580" s="128">
        <v>1421.3</v>
      </c>
      <c r="G580" s="128">
        <v>1523.55</v>
      </c>
      <c r="H580" s="128">
        <v>1545.98</v>
      </c>
      <c r="I580" s="128">
        <v>1544.04</v>
      </c>
      <c r="J580" s="128">
        <v>1653.13</v>
      </c>
      <c r="K580" s="128">
        <v>1662.06</v>
      </c>
      <c r="L580" s="128">
        <v>1661.51</v>
      </c>
      <c r="M580" s="128">
        <v>1657.05</v>
      </c>
      <c r="N580" s="128">
        <v>1656.19</v>
      </c>
      <c r="O580" s="128">
        <v>1652.93</v>
      </c>
      <c r="P580" s="128">
        <v>1651.42</v>
      </c>
      <c r="Q580" s="128">
        <v>1653.95</v>
      </c>
      <c r="R580" s="128">
        <v>1650.42</v>
      </c>
      <c r="S580" s="128">
        <v>1648.97</v>
      </c>
      <c r="T580" s="128">
        <v>1784.15</v>
      </c>
      <c r="U580" s="128">
        <v>1714.58</v>
      </c>
      <c r="V580" s="128">
        <v>1696.75</v>
      </c>
      <c r="W580" s="128">
        <v>1547.39</v>
      </c>
      <c r="X580" s="128">
        <v>1489.7</v>
      </c>
      <c r="Y580" s="128">
        <v>1472.61</v>
      </c>
      <c r="Z580" s="128">
        <v>1471.55</v>
      </c>
    </row>
    <row r="581" spans="2:26" x14ac:dyDescent="0.3">
      <c r="B581" s="127">
        <v>9</v>
      </c>
      <c r="C581" s="128">
        <v>1452.36</v>
      </c>
      <c r="D581" s="128">
        <v>1415.26</v>
      </c>
      <c r="E581" s="128">
        <v>1386.8</v>
      </c>
      <c r="F581" s="128">
        <v>1378.67</v>
      </c>
      <c r="G581" s="128">
        <v>1446.27</v>
      </c>
      <c r="H581" s="128">
        <v>1470.27</v>
      </c>
      <c r="I581" s="128">
        <v>1516.06</v>
      </c>
      <c r="J581" s="128">
        <v>1552.16</v>
      </c>
      <c r="K581" s="128">
        <v>1664.53</v>
      </c>
      <c r="L581" s="128">
        <v>1664.41</v>
      </c>
      <c r="M581" s="128">
        <v>1664.24</v>
      </c>
      <c r="N581" s="128">
        <v>1656.17</v>
      </c>
      <c r="O581" s="128">
        <v>1653.1</v>
      </c>
      <c r="P581" s="128">
        <v>1643.03</v>
      </c>
      <c r="Q581" s="128">
        <v>1634.47</v>
      </c>
      <c r="R581" s="128">
        <v>1642.89</v>
      </c>
      <c r="S581" s="128">
        <v>1650.71</v>
      </c>
      <c r="T581" s="128">
        <v>1781.48</v>
      </c>
      <c r="U581" s="128">
        <v>1741.93</v>
      </c>
      <c r="V581" s="128">
        <v>1740.9</v>
      </c>
      <c r="W581" s="128">
        <v>1535.05</v>
      </c>
      <c r="X581" s="128">
        <v>1470.78</v>
      </c>
      <c r="Y581" s="128">
        <v>1467.02</v>
      </c>
      <c r="Z581" s="128">
        <v>1460.79</v>
      </c>
    </row>
    <row r="582" spans="2:26" x14ac:dyDescent="0.3">
      <c r="B582" s="127">
        <v>10</v>
      </c>
      <c r="C582" s="128">
        <v>1415.76</v>
      </c>
      <c r="D582" s="128">
        <v>1383</v>
      </c>
      <c r="E582" s="128">
        <v>1380.37</v>
      </c>
      <c r="F582" s="128">
        <v>1365.61</v>
      </c>
      <c r="G582" s="128">
        <v>1408.46</v>
      </c>
      <c r="H582" s="128">
        <v>1421.23</v>
      </c>
      <c r="I582" s="128">
        <v>1446.86</v>
      </c>
      <c r="J582" s="128">
        <v>1499.68</v>
      </c>
      <c r="K582" s="128">
        <v>1521.75</v>
      </c>
      <c r="L582" s="128">
        <v>1550.43</v>
      </c>
      <c r="M582" s="128">
        <v>1531.71</v>
      </c>
      <c r="N582" s="128">
        <v>1531.59</v>
      </c>
      <c r="O582" s="128">
        <v>1531.56</v>
      </c>
      <c r="P582" s="128">
        <v>1532.4</v>
      </c>
      <c r="Q582" s="128">
        <v>1538.98</v>
      </c>
      <c r="R582" s="128">
        <v>1538.5</v>
      </c>
      <c r="S582" s="128">
        <v>1587.91</v>
      </c>
      <c r="T582" s="128">
        <v>1724.73</v>
      </c>
      <c r="U582" s="128">
        <v>1647.22</v>
      </c>
      <c r="V582" s="128">
        <v>1643.55</v>
      </c>
      <c r="W582" s="128">
        <v>1507.96</v>
      </c>
      <c r="X582" s="128">
        <v>1473.22</v>
      </c>
      <c r="Y582" s="128">
        <v>1470.72</v>
      </c>
      <c r="Z582" s="128">
        <v>1454.21</v>
      </c>
    </row>
    <row r="583" spans="2:26" x14ac:dyDescent="0.3">
      <c r="B583" s="127">
        <v>11</v>
      </c>
      <c r="C583" s="128">
        <v>1385.8</v>
      </c>
      <c r="D583" s="128">
        <v>1372.03</v>
      </c>
      <c r="E583" s="128">
        <v>1387.49</v>
      </c>
      <c r="F583" s="128">
        <v>1420.35</v>
      </c>
      <c r="G583" s="128">
        <v>1476.04</v>
      </c>
      <c r="H583" s="128">
        <v>1529.47</v>
      </c>
      <c r="I583" s="128">
        <v>1650.94</v>
      </c>
      <c r="J583" s="128">
        <v>1686.66</v>
      </c>
      <c r="K583" s="128">
        <v>1684.59</v>
      </c>
      <c r="L583" s="128">
        <v>1686.44</v>
      </c>
      <c r="M583" s="128">
        <v>1683.8</v>
      </c>
      <c r="N583" s="128">
        <v>1682.95</v>
      </c>
      <c r="O583" s="128">
        <v>1676.57</v>
      </c>
      <c r="P583" s="128">
        <v>1665.64</v>
      </c>
      <c r="Q583" s="128">
        <v>1665.26</v>
      </c>
      <c r="R583" s="128">
        <v>1659.7</v>
      </c>
      <c r="S583" s="128">
        <v>1674.54</v>
      </c>
      <c r="T583" s="128">
        <v>1791.79</v>
      </c>
      <c r="U583" s="128">
        <v>1673.16</v>
      </c>
      <c r="V583" s="128">
        <v>1660.27</v>
      </c>
      <c r="W583" s="128">
        <v>1529.68</v>
      </c>
      <c r="X583" s="128">
        <v>1480.94</v>
      </c>
      <c r="Y583" s="128">
        <v>1454.6</v>
      </c>
      <c r="Z583" s="128">
        <v>1438.03</v>
      </c>
    </row>
    <row r="584" spans="2:26" x14ac:dyDescent="0.3">
      <c r="B584" s="127">
        <v>12</v>
      </c>
      <c r="C584" s="128">
        <v>1364.14</v>
      </c>
      <c r="D584" s="128">
        <v>1370.1</v>
      </c>
      <c r="E584" s="128">
        <v>1397.85</v>
      </c>
      <c r="F584" s="128">
        <v>1471.77</v>
      </c>
      <c r="G584" s="128">
        <v>1486.52</v>
      </c>
      <c r="H584" s="128">
        <v>1552.02</v>
      </c>
      <c r="I584" s="128">
        <v>1664.7</v>
      </c>
      <c r="J584" s="128">
        <v>1747.39</v>
      </c>
      <c r="K584" s="128">
        <v>1675.73</v>
      </c>
      <c r="L584" s="128">
        <v>1677.27</v>
      </c>
      <c r="M584" s="128">
        <v>1672.52</v>
      </c>
      <c r="N584" s="128">
        <v>1670.51</v>
      </c>
      <c r="O584" s="128">
        <v>1672.73</v>
      </c>
      <c r="P584" s="128">
        <v>1665.73</v>
      </c>
      <c r="Q584" s="128">
        <v>1660.14</v>
      </c>
      <c r="R584" s="128">
        <v>1658.19</v>
      </c>
      <c r="S584" s="128">
        <v>1665.42</v>
      </c>
      <c r="T584" s="128">
        <v>1668.07</v>
      </c>
      <c r="U584" s="128">
        <v>1636.24</v>
      </c>
      <c r="V584" s="128">
        <v>1528.5</v>
      </c>
      <c r="W584" s="128">
        <v>1507.42</v>
      </c>
      <c r="X584" s="128">
        <v>1477.74</v>
      </c>
      <c r="Y584" s="128">
        <v>1422.59</v>
      </c>
      <c r="Z584" s="128">
        <v>1383.18</v>
      </c>
    </row>
    <row r="585" spans="2:26" x14ac:dyDescent="0.3">
      <c r="B585" s="127">
        <v>13</v>
      </c>
      <c r="C585" s="128">
        <v>1375.07</v>
      </c>
      <c r="D585" s="128">
        <v>1370.95</v>
      </c>
      <c r="E585" s="128">
        <v>1406.01</v>
      </c>
      <c r="F585" s="128">
        <v>1445.46</v>
      </c>
      <c r="G585" s="128">
        <v>1482.95</v>
      </c>
      <c r="H585" s="128">
        <v>1486.81</v>
      </c>
      <c r="I585" s="128">
        <v>1567.39</v>
      </c>
      <c r="J585" s="128">
        <v>1633.62</v>
      </c>
      <c r="K585" s="128">
        <v>1627.12</v>
      </c>
      <c r="L585" s="128">
        <v>1623.28</v>
      </c>
      <c r="M585" s="128">
        <v>1559.63</v>
      </c>
      <c r="N585" s="128">
        <v>1558.87</v>
      </c>
      <c r="O585" s="128">
        <v>1510.95</v>
      </c>
      <c r="P585" s="128">
        <v>1497.25</v>
      </c>
      <c r="Q585" s="128">
        <v>1497.44</v>
      </c>
      <c r="R585" s="128">
        <v>1499.14</v>
      </c>
      <c r="S585" s="128">
        <v>1634.69</v>
      </c>
      <c r="T585" s="128">
        <v>1638.22</v>
      </c>
      <c r="U585" s="128">
        <v>1558.1</v>
      </c>
      <c r="V585" s="128">
        <v>1532.08</v>
      </c>
      <c r="W585" s="128">
        <v>1508.56</v>
      </c>
      <c r="X585" s="128">
        <v>1465.44</v>
      </c>
      <c r="Y585" s="128">
        <v>1423.19</v>
      </c>
      <c r="Z585" s="128">
        <v>1393.58</v>
      </c>
    </row>
    <row r="586" spans="2:26" x14ac:dyDescent="0.3">
      <c r="B586" s="127">
        <v>14</v>
      </c>
      <c r="C586" s="128">
        <v>1357</v>
      </c>
      <c r="D586" s="128">
        <v>1363.74</v>
      </c>
      <c r="E586" s="128">
        <v>1384.26</v>
      </c>
      <c r="F586" s="128">
        <v>1435.01</v>
      </c>
      <c r="G586" s="128">
        <v>1463.84</v>
      </c>
      <c r="H586" s="128">
        <v>1488.57</v>
      </c>
      <c r="I586" s="128">
        <v>1558.07</v>
      </c>
      <c r="J586" s="128">
        <v>1622.69</v>
      </c>
      <c r="K586" s="128">
        <v>1611.54</v>
      </c>
      <c r="L586" s="128">
        <v>1611.25</v>
      </c>
      <c r="M586" s="128">
        <v>1596.36</v>
      </c>
      <c r="N586" s="128">
        <v>1558.69</v>
      </c>
      <c r="O586" s="128">
        <v>1558.81</v>
      </c>
      <c r="P586" s="128">
        <v>1557.68</v>
      </c>
      <c r="Q586" s="128">
        <v>1558.12</v>
      </c>
      <c r="R586" s="128">
        <v>1557.92</v>
      </c>
      <c r="S586" s="128">
        <v>1611.54</v>
      </c>
      <c r="T586" s="128">
        <v>1618.46</v>
      </c>
      <c r="U586" s="128">
        <v>1530.04</v>
      </c>
      <c r="V586" s="128">
        <v>1463.5</v>
      </c>
      <c r="W586" s="128">
        <v>1480.94</v>
      </c>
      <c r="X586" s="128">
        <v>1396.67</v>
      </c>
      <c r="Y586" s="128">
        <v>1417.84</v>
      </c>
      <c r="Z586" s="128">
        <v>1386.75</v>
      </c>
    </row>
    <row r="587" spans="2:26" x14ac:dyDescent="0.3">
      <c r="B587" s="127">
        <v>15</v>
      </c>
      <c r="C587" s="128">
        <v>1438.57</v>
      </c>
      <c r="D587" s="128">
        <v>1438.98</v>
      </c>
      <c r="E587" s="128">
        <v>1480.79</v>
      </c>
      <c r="F587" s="128">
        <v>1483.21</v>
      </c>
      <c r="G587" s="128">
        <v>1553.64</v>
      </c>
      <c r="H587" s="128">
        <v>1546.55</v>
      </c>
      <c r="I587" s="128">
        <v>1644.39</v>
      </c>
      <c r="J587" s="128">
        <v>1749.7</v>
      </c>
      <c r="K587" s="128">
        <v>1744.89</v>
      </c>
      <c r="L587" s="128">
        <v>1740.81</v>
      </c>
      <c r="M587" s="128">
        <v>1701.97</v>
      </c>
      <c r="N587" s="128">
        <v>1698.93</v>
      </c>
      <c r="O587" s="128">
        <v>1697.45</v>
      </c>
      <c r="P587" s="128">
        <v>1693.49</v>
      </c>
      <c r="Q587" s="128">
        <v>1707.9</v>
      </c>
      <c r="R587" s="128">
        <v>1709.81</v>
      </c>
      <c r="S587" s="128">
        <v>1746.83</v>
      </c>
      <c r="T587" s="128">
        <v>1750.25</v>
      </c>
      <c r="U587" s="128">
        <v>1679.41</v>
      </c>
      <c r="V587" s="128">
        <v>1473.38</v>
      </c>
      <c r="W587" s="128">
        <v>1608.26</v>
      </c>
      <c r="X587" s="128">
        <v>1606.42</v>
      </c>
      <c r="Y587" s="128">
        <v>1530.05</v>
      </c>
      <c r="Z587" s="128">
        <v>1502.51</v>
      </c>
    </row>
    <row r="588" spans="2:26" x14ac:dyDescent="0.3">
      <c r="B588" s="127">
        <v>16</v>
      </c>
      <c r="C588" s="128">
        <v>1580.98</v>
      </c>
      <c r="D588" s="128">
        <v>1494.38</v>
      </c>
      <c r="E588" s="128">
        <v>1471.97</v>
      </c>
      <c r="F588" s="128">
        <v>1417.64</v>
      </c>
      <c r="G588" s="128">
        <v>1494.24</v>
      </c>
      <c r="H588" s="128">
        <v>1624.17</v>
      </c>
      <c r="I588" s="128">
        <v>1710.67</v>
      </c>
      <c r="J588" s="128">
        <v>1754.57</v>
      </c>
      <c r="K588" s="128">
        <v>1764.44</v>
      </c>
      <c r="L588" s="128">
        <v>1764.85</v>
      </c>
      <c r="M588" s="128">
        <v>1741.08</v>
      </c>
      <c r="N588" s="128">
        <v>1724.59</v>
      </c>
      <c r="O588" s="128">
        <v>1647.24</v>
      </c>
      <c r="P588" s="128">
        <v>1715.87</v>
      </c>
      <c r="Q588" s="128">
        <v>1649.33</v>
      </c>
      <c r="R588" s="128">
        <v>1694.32</v>
      </c>
      <c r="S588" s="128">
        <v>1721.06</v>
      </c>
      <c r="T588" s="128">
        <v>1690.33</v>
      </c>
      <c r="U588" s="128">
        <v>1690.67</v>
      </c>
      <c r="V588" s="128">
        <v>1696.34</v>
      </c>
      <c r="W588" s="128">
        <v>1611.32</v>
      </c>
      <c r="X588" s="128">
        <v>1519.06</v>
      </c>
      <c r="Y588" s="128">
        <v>1488.02</v>
      </c>
      <c r="Z588" s="128">
        <v>1456.33</v>
      </c>
    </row>
    <row r="589" spans="2:26" x14ac:dyDescent="0.3">
      <c r="B589" s="127">
        <v>17</v>
      </c>
      <c r="C589" s="128">
        <v>1285.1199999999999</v>
      </c>
      <c r="D589" s="128">
        <v>1246.2</v>
      </c>
      <c r="E589" s="128">
        <v>1235.93</v>
      </c>
      <c r="F589" s="128">
        <v>1133.67</v>
      </c>
      <c r="G589" s="128">
        <v>1372.31</v>
      </c>
      <c r="H589" s="128">
        <v>1545.38</v>
      </c>
      <c r="I589" s="128">
        <v>1577.54</v>
      </c>
      <c r="J589" s="128">
        <v>1561</v>
      </c>
      <c r="K589" s="128">
        <v>1652.68</v>
      </c>
      <c r="L589" s="128">
        <v>1657.1</v>
      </c>
      <c r="M589" s="128">
        <v>1627.98</v>
      </c>
      <c r="N589" s="128">
        <v>1651.7</v>
      </c>
      <c r="O589" s="128">
        <v>1554.19</v>
      </c>
      <c r="P589" s="128">
        <v>1638.23</v>
      </c>
      <c r="Q589" s="128">
        <v>1635.83</v>
      </c>
      <c r="R589" s="128">
        <v>1642.26</v>
      </c>
      <c r="S589" s="128">
        <v>1692.05</v>
      </c>
      <c r="T589" s="128">
        <v>1691.98</v>
      </c>
      <c r="U589" s="128">
        <v>1692.49</v>
      </c>
      <c r="V589" s="128">
        <v>1696.27</v>
      </c>
      <c r="W589" s="128">
        <v>1607.8</v>
      </c>
      <c r="X589" s="128">
        <v>1529.27</v>
      </c>
      <c r="Y589" s="128">
        <v>1495.22</v>
      </c>
      <c r="Z589" s="128">
        <v>1405.91</v>
      </c>
    </row>
    <row r="590" spans="2:26" x14ac:dyDescent="0.3">
      <c r="B590" s="127">
        <v>18</v>
      </c>
      <c r="C590" s="128">
        <v>1431.19</v>
      </c>
      <c r="D590" s="128">
        <v>1424.63</v>
      </c>
      <c r="E590" s="128">
        <v>1445.99</v>
      </c>
      <c r="F590" s="128">
        <v>1491.43</v>
      </c>
      <c r="G590" s="128">
        <v>1585.76</v>
      </c>
      <c r="H590" s="128">
        <v>1548.86</v>
      </c>
      <c r="I590" s="128">
        <v>1731.01</v>
      </c>
      <c r="J590" s="128">
        <v>1736.2</v>
      </c>
      <c r="K590" s="128">
        <v>1737.92</v>
      </c>
      <c r="L590" s="128">
        <v>1742.4</v>
      </c>
      <c r="M590" s="128">
        <v>1741.8</v>
      </c>
      <c r="N590" s="128">
        <v>1742.42</v>
      </c>
      <c r="O590" s="128">
        <v>1740.89</v>
      </c>
      <c r="P590" s="128">
        <v>1736.8</v>
      </c>
      <c r="Q590" s="128">
        <v>1701</v>
      </c>
      <c r="R590" s="128">
        <v>1700.14</v>
      </c>
      <c r="S590" s="128">
        <v>1738.54</v>
      </c>
      <c r="T590" s="128">
        <v>1740.54</v>
      </c>
      <c r="U590" s="128">
        <v>1693.9</v>
      </c>
      <c r="V590" s="128">
        <v>1659.4</v>
      </c>
      <c r="W590" s="128">
        <v>1528.65</v>
      </c>
      <c r="X590" s="128">
        <v>1508.92</v>
      </c>
      <c r="Y590" s="128">
        <v>1456.7</v>
      </c>
      <c r="Z590" s="128">
        <v>1448.25</v>
      </c>
    </row>
    <row r="591" spans="2:26" x14ac:dyDescent="0.3">
      <c r="B591" s="127">
        <v>19</v>
      </c>
      <c r="C591" s="128">
        <v>1389.95</v>
      </c>
      <c r="D591" s="128">
        <v>1388.39</v>
      </c>
      <c r="E591" s="128">
        <v>1418.33</v>
      </c>
      <c r="F591" s="128">
        <v>1480.68</v>
      </c>
      <c r="G591" s="128">
        <v>1487.35</v>
      </c>
      <c r="H591" s="128">
        <v>1545.16</v>
      </c>
      <c r="I591" s="128">
        <v>1724.31</v>
      </c>
      <c r="J591" s="128">
        <v>1735.34</v>
      </c>
      <c r="K591" s="128">
        <v>1737.22</v>
      </c>
      <c r="L591" s="128">
        <v>1734.32</v>
      </c>
      <c r="M591" s="128">
        <v>1726.09</v>
      </c>
      <c r="N591" s="128">
        <v>1726.03</v>
      </c>
      <c r="O591" s="128">
        <v>1713.96</v>
      </c>
      <c r="P591" s="128">
        <v>1704.39</v>
      </c>
      <c r="Q591" s="128">
        <v>1699.44</v>
      </c>
      <c r="R591" s="128">
        <v>1699.4</v>
      </c>
      <c r="S591" s="128">
        <v>1735.83</v>
      </c>
      <c r="T591" s="128">
        <v>1760.35</v>
      </c>
      <c r="U591" s="128">
        <v>1678.42</v>
      </c>
      <c r="V591" s="128">
        <v>1674.3</v>
      </c>
      <c r="W591" s="128">
        <v>1606.9</v>
      </c>
      <c r="X591" s="128">
        <v>1531.92</v>
      </c>
      <c r="Y591" s="128">
        <v>1491.94</v>
      </c>
      <c r="Z591" s="128">
        <v>1426.89</v>
      </c>
    </row>
    <row r="592" spans="2:26" x14ac:dyDescent="0.3">
      <c r="B592" s="127">
        <v>20</v>
      </c>
      <c r="C592" s="128">
        <v>1314.69</v>
      </c>
      <c r="D592" s="128">
        <v>1333.64</v>
      </c>
      <c r="E592" s="128">
        <v>1438.73</v>
      </c>
      <c r="F592" s="128">
        <v>1484.02</v>
      </c>
      <c r="G592" s="128">
        <v>1488.18</v>
      </c>
      <c r="H592" s="128">
        <v>1498.89</v>
      </c>
      <c r="I592" s="128">
        <v>1653.04</v>
      </c>
      <c r="J592" s="128">
        <v>1729.9</v>
      </c>
      <c r="K592" s="128">
        <v>1731.97</v>
      </c>
      <c r="L592" s="128">
        <v>1733.59</v>
      </c>
      <c r="M592" s="128">
        <v>1733.57</v>
      </c>
      <c r="N592" s="128">
        <v>1734.69</v>
      </c>
      <c r="O592" s="128">
        <v>1718.08</v>
      </c>
      <c r="P592" s="128">
        <v>1712.48</v>
      </c>
      <c r="Q592" s="128">
        <v>1719.4</v>
      </c>
      <c r="R592" s="128">
        <v>1710.95</v>
      </c>
      <c r="S592" s="128">
        <v>1736.39</v>
      </c>
      <c r="T592" s="128">
        <v>1734.09</v>
      </c>
      <c r="U592" s="128">
        <v>1675.56</v>
      </c>
      <c r="V592" s="128">
        <v>1669.81</v>
      </c>
      <c r="W592" s="128">
        <v>1531.16</v>
      </c>
      <c r="X592" s="128">
        <v>1524.14</v>
      </c>
      <c r="Y592" s="128">
        <v>1478.79</v>
      </c>
      <c r="Z592" s="128">
        <v>1395.92</v>
      </c>
    </row>
    <row r="593" spans="2:26" x14ac:dyDescent="0.3">
      <c r="B593" s="127">
        <v>21</v>
      </c>
      <c r="C593" s="128">
        <v>1349.73</v>
      </c>
      <c r="D593" s="128">
        <v>1360.53</v>
      </c>
      <c r="E593" s="128">
        <v>1404.28</v>
      </c>
      <c r="F593" s="128">
        <v>1484.86</v>
      </c>
      <c r="G593" s="128">
        <v>1487.48</v>
      </c>
      <c r="H593" s="128">
        <v>1526.29</v>
      </c>
      <c r="I593" s="128">
        <v>1569.55</v>
      </c>
      <c r="J593" s="128">
        <v>1764.37</v>
      </c>
      <c r="K593" s="128">
        <v>1871.11</v>
      </c>
      <c r="L593" s="128">
        <v>1873.27</v>
      </c>
      <c r="M593" s="128">
        <v>1801.76</v>
      </c>
      <c r="N593" s="128">
        <v>1901.04</v>
      </c>
      <c r="O593" s="128">
        <v>1848.99</v>
      </c>
      <c r="P593" s="128">
        <v>1849.58</v>
      </c>
      <c r="Q593" s="128">
        <v>1846.69</v>
      </c>
      <c r="R593" s="128">
        <v>1846.23</v>
      </c>
      <c r="S593" s="128">
        <v>1841.63</v>
      </c>
      <c r="T593" s="128">
        <v>1839.89</v>
      </c>
      <c r="U593" s="128">
        <v>1696.85</v>
      </c>
      <c r="V593" s="128">
        <v>1768.94</v>
      </c>
      <c r="W593" s="128">
        <v>1675.26</v>
      </c>
      <c r="X593" s="128">
        <v>1529.14</v>
      </c>
      <c r="Y593" s="128">
        <v>1481.2</v>
      </c>
      <c r="Z593" s="128">
        <v>1375.99</v>
      </c>
    </row>
    <row r="594" spans="2:26" x14ac:dyDescent="0.3">
      <c r="B594" s="127">
        <v>22</v>
      </c>
      <c r="C594" s="128">
        <v>1368.43</v>
      </c>
      <c r="D594" s="128">
        <v>1373.02</v>
      </c>
      <c r="E594" s="128">
        <v>1361.7</v>
      </c>
      <c r="F594" s="128">
        <v>1473.52</v>
      </c>
      <c r="G594" s="128">
        <v>1483.86</v>
      </c>
      <c r="H594" s="128">
        <v>1537.6</v>
      </c>
      <c r="I594" s="128">
        <v>1637.95</v>
      </c>
      <c r="J594" s="128">
        <v>1823.69</v>
      </c>
      <c r="K594" s="128">
        <v>1907.33</v>
      </c>
      <c r="L594" s="128">
        <v>1908.02</v>
      </c>
      <c r="M594" s="128">
        <v>1902.48</v>
      </c>
      <c r="N594" s="128">
        <v>1902.03</v>
      </c>
      <c r="O594" s="128">
        <v>1862.44</v>
      </c>
      <c r="P594" s="128">
        <v>1856.18</v>
      </c>
      <c r="Q594" s="128">
        <v>1813.23</v>
      </c>
      <c r="R594" s="128">
        <v>1809.47</v>
      </c>
      <c r="S594" s="128">
        <v>1816.79</v>
      </c>
      <c r="T594" s="128">
        <v>1815.18</v>
      </c>
      <c r="U594" s="128">
        <v>1793.67</v>
      </c>
      <c r="V594" s="128">
        <v>1800.6</v>
      </c>
      <c r="W594" s="128">
        <v>1704.36</v>
      </c>
      <c r="X594" s="128">
        <v>1531.54</v>
      </c>
      <c r="Y594" s="128">
        <v>1477.66</v>
      </c>
      <c r="Z594" s="128">
        <v>1402.11</v>
      </c>
    </row>
    <row r="595" spans="2:26" x14ac:dyDescent="0.3">
      <c r="B595" s="127">
        <v>23</v>
      </c>
      <c r="C595" s="128">
        <v>1456.53</v>
      </c>
      <c r="D595" s="128">
        <v>1354.43</v>
      </c>
      <c r="E595" s="128">
        <v>1342.13</v>
      </c>
      <c r="F595" s="128">
        <v>1392.62</v>
      </c>
      <c r="G595" s="128">
        <v>1449.06</v>
      </c>
      <c r="H595" s="128">
        <v>1493.34</v>
      </c>
      <c r="I595" s="128">
        <v>1546.33</v>
      </c>
      <c r="J595" s="128">
        <v>1698.25</v>
      </c>
      <c r="K595" s="128">
        <v>1831.51</v>
      </c>
      <c r="L595" s="128">
        <v>1831.28</v>
      </c>
      <c r="M595" s="128">
        <v>1954.09</v>
      </c>
      <c r="N595" s="128">
        <v>1846.25</v>
      </c>
      <c r="O595" s="128">
        <v>1830.55</v>
      </c>
      <c r="P595" s="128">
        <v>1798.92</v>
      </c>
      <c r="Q595" s="128">
        <v>1798.48</v>
      </c>
      <c r="R595" s="128">
        <v>1715.63</v>
      </c>
      <c r="S595" s="128">
        <v>1699.25</v>
      </c>
      <c r="T595" s="128">
        <v>1838.19</v>
      </c>
      <c r="U595" s="128">
        <v>1706.86</v>
      </c>
      <c r="V595" s="128">
        <v>1810.62</v>
      </c>
      <c r="W595" s="128">
        <v>1696.61</v>
      </c>
      <c r="X595" s="128">
        <v>1556.61</v>
      </c>
      <c r="Y595" s="128">
        <v>1471.75</v>
      </c>
      <c r="Z595" s="128">
        <v>1361.12</v>
      </c>
    </row>
    <row r="596" spans="2:26" x14ac:dyDescent="0.3">
      <c r="B596" s="127">
        <v>24</v>
      </c>
      <c r="C596" s="128">
        <v>1287.49</v>
      </c>
      <c r="D596" s="128">
        <v>1279.52</v>
      </c>
      <c r="E596" s="128">
        <v>1314.06</v>
      </c>
      <c r="F596" s="128">
        <v>1356.78</v>
      </c>
      <c r="G596" s="128">
        <v>1358.66</v>
      </c>
      <c r="H596" s="128">
        <v>1443.08</v>
      </c>
      <c r="I596" s="128">
        <v>1457.81</v>
      </c>
      <c r="J596" s="128">
        <v>1490.51</v>
      </c>
      <c r="K596" s="128">
        <v>1491.27</v>
      </c>
      <c r="L596" s="128">
        <v>1592.75</v>
      </c>
      <c r="M596" s="128">
        <v>1604.03</v>
      </c>
      <c r="N596" s="128">
        <v>1596.5</v>
      </c>
      <c r="O596" s="128">
        <v>1537.86</v>
      </c>
      <c r="P596" s="128">
        <v>1538.71</v>
      </c>
      <c r="Q596" s="128">
        <v>1621.96</v>
      </c>
      <c r="R596" s="128">
        <v>1626.39</v>
      </c>
      <c r="S596" s="128">
        <v>1654.36</v>
      </c>
      <c r="T596" s="128">
        <v>1668.05</v>
      </c>
      <c r="U596" s="128">
        <v>1679.31</v>
      </c>
      <c r="V596" s="128">
        <v>1684.14</v>
      </c>
      <c r="W596" s="128">
        <v>1677.26</v>
      </c>
      <c r="X596" s="128">
        <v>1534.77</v>
      </c>
      <c r="Y596" s="128">
        <v>1388.84</v>
      </c>
      <c r="Z596" s="128">
        <v>1284.47</v>
      </c>
    </row>
    <row r="597" spans="2:26" x14ac:dyDescent="0.3">
      <c r="B597" s="127">
        <v>25</v>
      </c>
      <c r="C597" s="128">
        <v>1403.06</v>
      </c>
      <c r="D597" s="128">
        <v>1386.41</v>
      </c>
      <c r="E597" s="128">
        <v>1405.89</v>
      </c>
      <c r="F597" s="128">
        <v>1467.08</v>
      </c>
      <c r="G597" s="128">
        <v>1472.19</v>
      </c>
      <c r="H597" s="128">
        <v>1505.36</v>
      </c>
      <c r="I597" s="128">
        <v>1657.17</v>
      </c>
      <c r="J597" s="128">
        <v>1855.3</v>
      </c>
      <c r="K597" s="128">
        <v>1947.87</v>
      </c>
      <c r="L597" s="128">
        <v>1862.57</v>
      </c>
      <c r="M597" s="128">
        <v>1861.22</v>
      </c>
      <c r="N597" s="128">
        <v>1859.49</v>
      </c>
      <c r="O597" s="128">
        <v>1858.5</v>
      </c>
      <c r="P597" s="128">
        <v>1858.86</v>
      </c>
      <c r="Q597" s="128">
        <v>1958</v>
      </c>
      <c r="R597" s="128">
        <v>1948.51</v>
      </c>
      <c r="S597" s="128">
        <v>1827.25</v>
      </c>
      <c r="T597" s="128">
        <v>1834</v>
      </c>
      <c r="U597" s="128">
        <v>1803.46</v>
      </c>
      <c r="V597" s="128">
        <v>1811.02</v>
      </c>
      <c r="W597" s="128">
        <v>1742.89</v>
      </c>
      <c r="X597" s="128">
        <v>1649.76</v>
      </c>
      <c r="Y597" s="128">
        <v>1482.91</v>
      </c>
      <c r="Z597" s="128">
        <v>1407.14</v>
      </c>
    </row>
    <row r="598" spans="2:26" x14ac:dyDescent="0.3">
      <c r="B598" s="127">
        <v>26</v>
      </c>
      <c r="C598" s="128">
        <v>1264.78</v>
      </c>
      <c r="D598" s="128">
        <v>1256.56</v>
      </c>
      <c r="E598" s="128">
        <v>1346.95</v>
      </c>
      <c r="F598" s="128">
        <v>1366.08</v>
      </c>
      <c r="G598" s="128">
        <v>1446.51</v>
      </c>
      <c r="H598" s="128">
        <v>1479.57</v>
      </c>
      <c r="I598" s="128">
        <v>1521.39</v>
      </c>
      <c r="J598" s="128">
        <v>1680.92</v>
      </c>
      <c r="K598" s="128">
        <v>1731.38</v>
      </c>
      <c r="L598" s="128">
        <v>1728.81</v>
      </c>
      <c r="M598" s="128">
        <v>1687.57</v>
      </c>
      <c r="N598" s="128">
        <v>1707.34</v>
      </c>
      <c r="O598" s="128">
        <v>1672.8</v>
      </c>
      <c r="P598" s="128">
        <v>1667.17</v>
      </c>
      <c r="Q598" s="128">
        <v>1700.52</v>
      </c>
      <c r="R598" s="128">
        <v>1709.26</v>
      </c>
      <c r="S598" s="128">
        <v>1719.35</v>
      </c>
      <c r="T598" s="128">
        <v>1678.44</v>
      </c>
      <c r="U598" s="128">
        <v>1659.48</v>
      </c>
      <c r="V598" s="128">
        <v>1667.87</v>
      </c>
      <c r="W598" s="128">
        <v>1622.23</v>
      </c>
      <c r="X598" s="128">
        <v>1499.51</v>
      </c>
      <c r="Y598" s="128">
        <v>1379.84</v>
      </c>
      <c r="Z598" s="128">
        <v>1293.24</v>
      </c>
    </row>
    <row r="599" spans="2:26" x14ac:dyDescent="0.3">
      <c r="B599" s="127">
        <v>27</v>
      </c>
      <c r="C599" s="128">
        <v>1320.84</v>
      </c>
      <c r="D599" s="128">
        <v>1314.91</v>
      </c>
      <c r="E599" s="128">
        <v>1331.31</v>
      </c>
      <c r="F599" s="128">
        <v>1342.39</v>
      </c>
      <c r="G599" s="128">
        <v>1415.17</v>
      </c>
      <c r="H599" s="128">
        <v>1468.82</v>
      </c>
      <c r="I599" s="128">
        <v>1525.96</v>
      </c>
      <c r="J599" s="128">
        <v>1678.38</v>
      </c>
      <c r="K599" s="128">
        <v>1638.91</v>
      </c>
      <c r="L599" s="128">
        <v>1669.24</v>
      </c>
      <c r="M599" s="128">
        <v>1571.55</v>
      </c>
      <c r="N599" s="128">
        <v>1682.61</v>
      </c>
      <c r="O599" s="128">
        <v>1631.57</v>
      </c>
      <c r="P599" s="128">
        <v>1679.18</v>
      </c>
      <c r="Q599" s="128">
        <v>1651.9</v>
      </c>
      <c r="R599" s="128">
        <v>1651.39</v>
      </c>
      <c r="S599" s="128">
        <v>1657.3</v>
      </c>
      <c r="T599" s="128">
        <v>1671.35</v>
      </c>
      <c r="U599" s="128">
        <v>1576.56</v>
      </c>
      <c r="V599" s="128">
        <v>1563.29</v>
      </c>
      <c r="W599" s="128">
        <v>1528.93</v>
      </c>
      <c r="X599" s="128">
        <v>1478.31</v>
      </c>
      <c r="Y599" s="128">
        <v>1431.91</v>
      </c>
      <c r="Z599" s="128">
        <v>1330.36</v>
      </c>
    </row>
    <row r="600" spans="2:26" x14ac:dyDescent="0.3">
      <c r="B600" s="127">
        <v>28</v>
      </c>
      <c r="C600" s="128">
        <v>1358.74</v>
      </c>
      <c r="D600" s="128">
        <v>1344.45</v>
      </c>
      <c r="E600" s="128">
        <v>1377.37</v>
      </c>
      <c r="F600" s="128">
        <v>1414.54</v>
      </c>
      <c r="G600" s="128">
        <v>1465.24</v>
      </c>
      <c r="H600" s="128">
        <v>1528.41</v>
      </c>
      <c r="I600" s="128">
        <v>1723.17</v>
      </c>
      <c r="J600" s="128">
        <v>1734.02</v>
      </c>
      <c r="K600" s="128">
        <v>1809.16</v>
      </c>
      <c r="L600" s="128">
        <v>1782.65</v>
      </c>
      <c r="M600" s="128">
        <v>1773.55</v>
      </c>
      <c r="N600" s="128">
        <v>1776.12</v>
      </c>
      <c r="O600" s="128">
        <v>1751.1</v>
      </c>
      <c r="P600" s="128">
        <v>1745.61</v>
      </c>
      <c r="Q600" s="128">
        <v>1739.67</v>
      </c>
      <c r="R600" s="128">
        <v>1735.66</v>
      </c>
      <c r="S600" s="128">
        <v>1748.78</v>
      </c>
      <c r="T600" s="128">
        <v>1782.31</v>
      </c>
      <c r="U600" s="128">
        <v>1715.46</v>
      </c>
      <c r="V600" s="128">
        <v>1784.49</v>
      </c>
      <c r="W600" s="128">
        <v>1697.92</v>
      </c>
      <c r="X600" s="128">
        <v>1418.88</v>
      </c>
      <c r="Y600" s="128">
        <v>1325.37</v>
      </c>
      <c r="Z600" s="128">
        <v>1324.12</v>
      </c>
    </row>
    <row r="601" spans="2:26" ht="15.75" customHeight="1" x14ac:dyDescent="0.3">
      <c r="B601" s="127">
        <v>29</v>
      </c>
      <c r="C601" s="128">
        <v>1336.47</v>
      </c>
      <c r="D601" s="128">
        <v>1327.33</v>
      </c>
      <c r="E601" s="128">
        <v>1307.67</v>
      </c>
      <c r="F601" s="128">
        <v>1319.48</v>
      </c>
      <c r="G601" s="128">
        <v>1456.22</v>
      </c>
      <c r="H601" s="128">
        <v>1505</v>
      </c>
      <c r="I601" s="128">
        <v>1597.22</v>
      </c>
      <c r="J601" s="128">
        <v>1740.27</v>
      </c>
      <c r="K601" s="128">
        <v>1764.02</v>
      </c>
      <c r="L601" s="128">
        <v>1830.1</v>
      </c>
      <c r="M601" s="128">
        <v>1802.44</v>
      </c>
      <c r="N601" s="128">
        <v>1824.45</v>
      </c>
      <c r="O601" s="128">
        <v>1785.33</v>
      </c>
      <c r="P601" s="128">
        <v>1783.57</v>
      </c>
      <c r="Q601" s="128">
        <v>1779.04</v>
      </c>
      <c r="R601" s="128">
        <v>1758.48</v>
      </c>
      <c r="S601" s="128">
        <v>1765.84</v>
      </c>
      <c r="T601" s="128">
        <v>1790.86</v>
      </c>
      <c r="U601" s="128">
        <v>1716.97</v>
      </c>
      <c r="V601" s="128">
        <v>1726.68</v>
      </c>
      <c r="W601" s="128">
        <v>1654.59</v>
      </c>
      <c r="X601" s="128">
        <v>1562.4</v>
      </c>
      <c r="Y601" s="128">
        <v>1472.71</v>
      </c>
      <c r="Z601" s="128">
        <v>1361.22</v>
      </c>
    </row>
    <row r="602" spans="2:26" x14ac:dyDescent="0.3">
      <c r="B602" s="127">
        <v>30</v>
      </c>
      <c r="C602" s="128">
        <v>1442</v>
      </c>
      <c r="D602" s="128">
        <v>1423.02</v>
      </c>
      <c r="E602" s="128">
        <v>1388.13</v>
      </c>
      <c r="F602" s="128">
        <v>1378.2</v>
      </c>
      <c r="G602" s="128">
        <v>1436</v>
      </c>
      <c r="H602" s="128">
        <v>1464.68</v>
      </c>
      <c r="I602" s="128">
        <v>1481.22</v>
      </c>
      <c r="J602" s="128">
        <v>1487.47</v>
      </c>
      <c r="K602" s="128">
        <v>1554.25</v>
      </c>
      <c r="L602" s="128">
        <v>1567.51</v>
      </c>
      <c r="M602" s="128">
        <v>1653.94</v>
      </c>
      <c r="N602" s="128">
        <v>1653.18</v>
      </c>
      <c r="O602" s="128">
        <v>1567.16</v>
      </c>
      <c r="P602" s="128">
        <v>1629.3</v>
      </c>
      <c r="Q602" s="128">
        <v>1651.51</v>
      </c>
      <c r="R602" s="128">
        <v>1647.47</v>
      </c>
      <c r="S602" s="128">
        <v>1665.38</v>
      </c>
      <c r="T602" s="128">
        <v>1688.58</v>
      </c>
      <c r="U602" s="128">
        <v>1653.76</v>
      </c>
      <c r="V602" s="128">
        <v>1674.5</v>
      </c>
      <c r="W602" s="128">
        <v>1651.81</v>
      </c>
      <c r="X602" s="128">
        <v>1533.44</v>
      </c>
      <c r="Y602" s="128">
        <v>1461.39</v>
      </c>
      <c r="Z602" s="128">
        <v>1422.84</v>
      </c>
    </row>
    <row r="603" spans="2:26" hidden="1" x14ac:dyDescent="0.3">
      <c r="B603" s="130">
        <v>31</v>
      </c>
      <c r="C603" s="128" t="e">
        <v>#N/A</v>
      </c>
      <c r="D603" s="128" t="e">
        <v>#N/A</v>
      </c>
      <c r="E603" s="128" t="e">
        <v>#N/A</v>
      </c>
      <c r="F603" s="128" t="e">
        <v>#N/A</v>
      </c>
      <c r="G603" s="128" t="e">
        <v>#N/A</v>
      </c>
      <c r="H603" s="128" t="e">
        <v>#N/A</v>
      </c>
      <c r="I603" s="128" t="e">
        <v>#N/A</v>
      </c>
      <c r="J603" s="128" t="e">
        <v>#N/A</v>
      </c>
      <c r="K603" s="128" t="e">
        <v>#N/A</v>
      </c>
      <c r="L603" s="128" t="e">
        <v>#N/A</v>
      </c>
      <c r="M603" s="128" t="e">
        <v>#N/A</v>
      </c>
      <c r="N603" s="128" t="e">
        <v>#N/A</v>
      </c>
      <c r="O603" s="128" t="e">
        <v>#N/A</v>
      </c>
      <c r="P603" s="128" t="e">
        <v>#N/A</v>
      </c>
      <c r="Q603" s="128" t="e">
        <v>#N/A</v>
      </c>
      <c r="R603" s="128" t="e">
        <v>#N/A</v>
      </c>
      <c r="S603" s="128" t="e">
        <v>#N/A</v>
      </c>
      <c r="T603" s="128" t="e">
        <v>#N/A</v>
      </c>
      <c r="U603" s="128" t="e">
        <v>#N/A</v>
      </c>
      <c r="V603" s="128" t="e">
        <v>#N/A</v>
      </c>
      <c r="W603" s="128" t="e">
        <v>#N/A</v>
      </c>
      <c r="X603" s="128" t="e">
        <v>#N/A</v>
      </c>
      <c r="Y603" s="128" t="e">
        <v>#N/A</v>
      </c>
      <c r="Z603" s="128" t="e">
        <v>#N/A</v>
      </c>
    </row>
    <row r="604" spans="2:26" x14ac:dyDescent="0.3">
      <c r="B604" s="108"/>
      <c r="C604" s="108"/>
      <c r="D604" s="108"/>
      <c r="E604" s="108"/>
      <c r="F604" s="108"/>
      <c r="G604" s="108"/>
      <c r="H604" s="108"/>
      <c r="I604" s="108"/>
      <c r="J604" s="108"/>
      <c r="K604" s="108"/>
      <c r="L604" s="108"/>
      <c r="M604" s="108"/>
      <c r="N604" s="108"/>
      <c r="O604" s="108"/>
      <c r="P604" s="108"/>
      <c r="Q604" s="108"/>
      <c r="R604" s="108"/>
      <c r="S604" s="108"/>
      <c r="T604" s="108"/>
      <c r="U604" s="108"/>
      <c r="V604" s="108"/>
      <c r="W604" s="108"/>
      <c r="X604" s="108"/>
      <c r="Y604" s="108"/>
      <c r="Z604" s="108"/>
    </row>
    <row r="605" spans="2:26" x14ac:dyDescent="0.3">
      <c r="B605" s="157" t="s">
        <v>69</v>
      </c>
      <c r="C605" s="131" t="s">
        <v>70</v>
      </c>
      <c r="D605" s="132"/>
      <c r="E605" s="132"/>
      <c r="F605" s="132"/>
      <c r="G605" s="132"/>
      <c r="H605" s="132"/>
      <c r="I605" s="132"/>
      <c r="J605" s="132"/>
      <c r="K605" s="132"/>
      <c r="L605" s="132"/>
      <c r="M605" s="132"/>
      <c r="N605" s="132"/>
      <c r="O605" s="132"/>
      <c r="P605" s="132"/>
      <c r="Q605" s="132"/>
      <c r="R605" s="132"/>
      <c r="S605" s="132"/>
      <c r="T605" s="132"/>
      <c r="U605" s="132"/>
      <c r="V605" s="132"/>
      <c r="W605" s="132"/>
      <c r="X605" s="132"/>
      <c r="Y605" s="132"/>
      <c r="Z605" s="133"/>
    </row>
    <row r="606" spans="2:26" x14ac:dyDescent="0.3">
      <c r="B606" s="100" t="s">
        <v>64</v>
      </c>
      <c r="C606" s="88">
        <v>0</v>
      </c>
      <c r="D606" s="88">
        <v>4.1666666666666664E-2</v>
      </c>
      <c r="E606" s="88">
        <v>8.3333333333333329E-2</v>
      </c>
      <c r="F606" s="88">
        <v>0.125</v>
      </c>
      <c r="G606" s="88">
        <v>0.16666666666666666</v>
      </c>
      <c r="H606" s="88">
        <v>0.20833333333333334</v>
      </c>
      <c r="I606" s="88">
        <v>0.25</v>
      </c>
      <c r="J606" s="88">
        <v>0.29166666666666669</v>
      </c>
      <c r="K606" s="88">
        <v>0.33333333333333331</v>
      </c>
      <c r="L606" s="88">
        <v>0.375</v>
      </c>
      <c r="M606" s="88">
        <v>0.41666666666666669</v>
      </c>
      <c r="N606" s="88">
        <v>0.45833333333333331</v>
      </c>
      <c r="O606" s="88">
        <v>0.5</v>
      </c>
      <c r="P606" s="88">
        <v>0.54166666666666663</v>
      </c>
      <c r="Q606" s="88">
        <v>0.58333333333333337</v>
      </c>
      <c r="R606" s="88">
        <v>0.625</v>
      </c>
      <c r="S606" s="88">
        <v>0.66666666666666663</v>
      </c>
      <c r="T606" s="88">
        <v>0.70833333333333337</v>
      </c>
      <c r="U606" s="88">
        <v>0.75</v>
      </c>
      <c r="V606" s="88">
        <v>0.79166666666666663</v>
      </c>
      <c r="W606" s="88">
        <v>0.83333333333333337</v>
      </c>
      <c r="X606" s="88">
        <v>0.875</v>
      </c>
      <c r="Y606" s="88">
        <v>0.91666666666666663</v>
      </c>
      <c r="Z606" s="88">
        <v>0.95833333333333337</v>
      </c>
    </row>
    <row r="607" spans="2:26" x14ac:dyDescent="0.3">
      <c r="B607" s="102"/>
      <c r="C607" s="89" t="s">
        <v>65</v>
      </c>
      <c r="D607" s="89" t="s">
        <v>65</v>
      </c>
      <c r="E607" s="89" t="s">
        <v>65</v>
      </c>
      <c r="F607" s="89" t="s">
        <v>65</v>
      </c>
      <c r="G607" s="89" t="s">
        <v>65</v>
      </c>
      <c r="H607" s="89" t="s">
        <v>65</v>
      </c>
      <c r="I607" s="89" t="s">
        <v>65</v>
      </c>
      <c r="J607" s="89" t="s">
        <v>65</v>
      </c>
      <c r="K607" s="89" t="s">
        <v>65</v>
      </c>
      <c r="L607" s="89" t="s">
        <v>65</v>
      </c>
      <c r="M607" s="89" t="s">
        <v>65</v>
      </c>
      <c r="N607" s="89" t="s">
        <v>65</v>
      </c>
      <c r="O607" s="89" t="s">
        <v>65</v>
      </c>
      <c r="P607" s="89" t="s">
        <v>65</v>
      </c>
      <c r="Q607" s="89" t="s">
        <v>65</v>
      </c>
      <c r="R607" s="89" t="s">
        <v>65</v>
      </c>
      <c r="S607" s="89" t="s">
        <v>65</v>
      </c>
      <c r="T607" s="89" t="s">
        <v>65</v>
      </c>
      <c r="U607" s="89" t="s">
        <v>65</v>
      </c>
      <c r="V607" s="89" t="s">
        <v>65</v>
      </c>
      <c r="W607" s="89" t="s">
        <v>65</v>
      </c>
      <c r="X607" s="89" t="s">
        <v>65</v>
      </c>
      <c r="Y607" s="89" t="s">
        <v>65</v>
      </c>
      <c r="Z607" s="89" t="s">
        <v>66</v>
      </c>
    </row>
    <row r="608" spans="2:26" x14ac:dyDescent="0.3">
      <c r="B608" s="104"/>
      <c r="C608" s="90">
        <v>4.1666666666666664E-2</v>
      </c>
      <c r="D608" s="90">
        <v>8.3333333333333329E-2</v>
      </c>
      <c r="E608" s="90">
        <v>0.125</v>
      </c>
      <c r="F608" s="90">
        <v>0.16666666666666666</v>
      </c>
      <c r="G608" s="90">
        <v>0.20833333333333334</v>
      </c>
      <c r="H608" s="90">
        <v>0.25</v>
      </c>
      <c r="I608" s="90">
        <v>0.29166666666666669</v>
      </c>
      <c r="J608" s="90">
        <v>0.33333333333333331</v>
      </c>
      <c r="K608" s="90">
        <v>0.375</v>
      </c>
      <c r="L608" s="90">
        <v>0.41666666666666669</v>
      </c>
      <c r="M608" s="90">
        <v>0.45833333333333331</v>
      </c>
      <c r="N608" s="90">
        <v>0.5</v>
      </c>
      <c r="O608" s="90">
        <v>0.54166666666666663</v>
      </c>
      <c r="P608" s="90">
        <v>0.58333333333333337</v>
      </c>
      <c r="Q608" s="90">
        <v>0.625</v>
      </c>
      <c r="R608" s="90">
        <v>0.66666666666666663</v>
      </c>
      <c r="S608" s="90">
        <v>0.70833333333333337</v>
      </c>
      <c r="T608" s="90">
        <v>0.75</v>
      </c>
      <c r="U608" s="90">
        <v>0.79166666666666663</v>
      </c>
      <c r="V608" s="90">
        <v>0.83333333333333337</v>
      </c>
      <c r="W608" s="90">
        <v>0.875</v>
      </c>
      <c r="X608" s="90">
        <v>0.91666666666666663</v>
      </c>
      <c r="Y608" s="90">
        <v>0.95833333333333337</v>
      </c>
      <c r="Z608" s="90">
        <v>0</v>
      </c>
    </row>
    <row r="609" spans="2:26" x14ac:dyDescent="0.3">
      <c r="B609" s="127">
        <v>1</v>
      </c>
      <c r="C609" s="128">
        <v>1432.02</v>
      </c>
      <c r="D609" s="128">
        <v>1427.72</v>
      </c>
      <c r="E609" s="128">
        <v>1443.96</v>
      </c>
      <c r="F609" s="128">
        <v>1493.92</v>
      </c>
      <c r="G609" s="128">
        <v>1540.92</v>
      </c>
      <c r="H609" s="128">
        <v>1617.22</v>
      </c>
      <c r="I609" s="128">
        <v>1637.14</v>
      </c>
      <c r="J609" s="128">
        <v>1649.48</v>
      </c>
      <c r="K609" s="128">
        <v>1653.45</v>
      </c>
      <c r="L609" s="128">
        <v>1660.47</v>
      </c>
      <c r="M609" s="128">
        <v>1660.7</v>
      </c>
      <c r="N609" s="128">
        <v>1661.63</v>
      </c>
      <c r="O609" s="128">
        <v>1651.06</v>
      </c>
      <c r="P609" s="128">
        <v>1657.4</v>
      </c>
      <c r="Q609" s="128">
        <v>1692.58</v>
      </c>
      <c r="R609" s="128">
        <v>1699.09</v>
      </c>
      <c r="S609" s="128">
        <v>1761.02</v>
      </c>
      <c r="T609" s="128">
        <v>1704.5</v>
      </c>
      <c r="U609" s="128">
        <v>1706.69</v>
      </c>
      <c r="V609" s="128">
        <v>1618.78</v>
      </c>
      <c r="W609" s="128">
        <v>1588.08</v>
      </c>
      <c r="X609" s="128">
        <v>1334.24</v>
      </c>
      <c r="Y609" s="128">
        <v>1478.06</v>
      </c>
      <c r="Z609" s="128">
        <v>1442.6</v>
      </c>
    </row>
    <row r="610" spans="2:26" x14ac:dyDescent="0.3">
      <c r="B610" s="127">
        <v>2</v>
      </c>
      <c r="C610" s="128">
        <v>1456.51</v>
      </c>
      <c r="D610" s="128">
        <v>1442.58</v>
      </c>
      <c r="E610" s="128">
        <v>1453.66</v>
      </c>
      <c r="F610" s="128">
        <v>1444.94</v>
      </c>
      <c r="G610" s="128">
        <v>1520.73</v>
      </c>
      <c r="H610" s="128">
        <v>1598.71</v>
      </c>
      <c r="I610" s="128">
        <v>1642.07</v>
      </c>
      <c r="J610" s="128">
        <v>1703.41</v>
      </c>
      <c r="K610" s="128">
        <v>1781</v>
      </c>
      <c r="L610" s="128">
        <v>1793.17</v>
      </c>
      <c r="M610" s="128">
        <v>1790.52</v>
      </c>
      <c r="N610" s="128">
        <v>1790.85</v>
      </c>
      <c r="O610" s="128">
        <v>1806.82</v>
      </c>
      <c r="P610" s="128">
        <v>1800.84</v>
      </c>
      <c r="Q610" s="128">
        <v>1807.73</v>
      </c>
      <c r="R610" s="128">
        <v>1794.76</v>
      </c>
      <c r="S610" s="128">
        <v>1815.16</v>
      </c>
      <c r="T610" s="128">
        <v>1819.08</v>
      </c>
      <c r="U610" s="128">
        <v>1753.58</v>
      </c>
      <c r="V610" s="128">
        <v>1635.52</v>
      </c>
      <c r="W610" s="128">
        <v>1624.15</v>
      </c>
      <c r="X610" s="128">
        <v>1589.18</v>
      </c>
      <c r="Y610" s="128">
        <v>1518.33</v>
      </c>
      <c r="Z610" s="128">
        <v>1473.29</v>
      </c>
    </row>
    <row r="611" spans="2:26" x14ac:dyDescent="0.3">
      <c r="B611" s="127">
        <v>3</v>
      </c>
      <c r="C611" s="128">
        <v>1509.19</v>
      </c>
      <c r="D611" s="128">
        <v>1507.09</v>
      </c>
      <c r="E611" s="128">
        <v>1510.13</v>
      </c>
      <c r="F611" s="128">
        <v>1492.87</v>
      </c>
      <c r="G611" s="128">
        <v>1542.53</v>
      </c>
      <c r="H611" s="128">
        <v>1599.77</v>
      </c>
      <c r="I611" s="128">
        <v>1605.79</v>
      </c>
      <c r="J611" s="128">
        <v>1608.72</v>
      </c>
      <c r="K611" s="128">
        <v>1670.21</v>
      </c>
      <c r="L611" s="128">
        <v>1682.64</v>
      </c>
      <c r="M611" s="128">
        <v>1674.17</v>
      </c>
      <c r="N611" s="128">
        <v>1679.85</v>
      </c>
      <c r="O611" s="128">
        <v>1660.89</v>
      </c>
      <c r="P611" s="128">
        <v>1705.81</v>
      </c>
      <c r="Q611" s="128">
        <v>1709.28</v>
      </c>
      <c r="R611" s="128">
        <v>1729.21</v>
      </c>
      <c r="S611" s="128">
        <v>1795.03</v>
      </c>
      <c r="T611" s="128">
        <v>1818.21</v>
      </c>
      <c r="U611" s="128">
        <v>1789.99</v>
      </c>
      <c r="V611" s="128">
        <v>1787.65</v>
      </c>
      <c r="W611" s="128">
        <v>1616.6</v>
      </c>
      <c r="X611" s="128">
        <v>1599.53</v>
      </c>
      <c r="Y611" s="128">
        <v>1577.91</v>
      </c>
      <c r="Z611" s="128">
        <v>1526.05</v>
      </c>
    </row>
    <row r="612" spans="2:26" x14ac:dyDescent="0.3">
      <c r="B612" s="127">
        <v>4</v>
      </c>
      <c r="C612" s="128">
        <v>1554.66</v>
      </c>
      <c r="D612" s="128">
        <v>1554.71</v>
      </c>
      <c r="E612" s="128">
        <v>1590.63</v>
      </c>
      <c r="F612" s="128">
        <v>1598.06</v>
      </c>
      <c r="G612" s="128">
        <v>1629.65</v>
      </c>
      <c r="H612" s="128">
        <v>2111.37</v>
      </c>
      <c r="I612" s="128">
        <v>1751.17</v>
      </c>
      <c r="J612" s="128">
        <v>1743.29</v>
      </c>
      <c r="K612" s="128">
        <v>1751.77</v>
      </c>
      <c r="L612" s="128">
        <v>1747.75</v>
      </c>
      <c r="M612" s="128">
        <v>1725.4</v>
      </c>
      <c r="N612" s="128">
        <v>1739.8</v>
      </c>
      <c r="O612" s="128">
        <v>1736.59</v>
      </c>
      <c r="P612" s="128">
        <v>1742.59</v>
      </c>
      <c r="Q612" s="128">
        <v>1752.63</v>
      </c>
      <c r="R612" s="128">
        <v>1752.96</v>
      </c>
      <c r="S612" s="128">
        <v>1775.89</v>
      </c>
      <c r="T612" s="128">
        <v>1832.66</v>
      </c>
      <c r="U612" s="128">
        <v>1775.83</v>
      </c>
      <c r="V612" s="128">
        <v>1714</v>
      </c>
      <c r="W612" s="128">
        <v>1652.57</v>
      </c>
      <c r="X612" s="128">
        <v>1621.22</v>
      </c>
      <c r="Y612" s="128">
        <v>1605.36</v>
      </c>
      <c r="Z612" s="128">
        <v>1552.89</v>
      </c>
    </row>
    <row r="613" spans="2:26" x14ac:dyDescent="0.3">
      <c r="B613" s="127">
        <v>5</v>
      </c>
      <c r="C613" s="128">
        <v>1578.3</v>
      </c>
      <c r="D613" s="128">
        <v>1590.2</v>
      </c>
      <c r="E613" s="128">
        <v>1607.58</v>
      </c>
      <c r="F613" s="128">
        <v>1621.73</v>
      </c>
      <c r="G613" s="128">
        <v>2100.21</v>
      </c>
      <c r="H613" s="128">
        <v>1749.92</v>
      </c>
      <c r="I613" s="128">
        <v>2114.0300000000002</v>
      </c>
      <c r="J613" s="128">
        <v>1957.27</v>
      </c>
      <c r="K613" s="128">
        <v>1933.16</v>
      </c>
      <c r="L613" s="128">
        <v>1945.14</v>
      </c>
      <c r="M613" s="128">
        <v>1918.33</v>
      </c>
      <c r="N613" s="128">
        <v>1915.37</v>
      </c>
      <c r="O613" s="128">
        <v>1893.26</v>
      </c>
      <c r="P613" s="128">
        <v>1896.06</v>
      </c>
      <c r="Q613" s="128">
        <v>1899.29</v>
      </c>
      <c r="R613" s="128">
        <v>1886.95</v>
      </c>
      <c r="S613" s="128">
        <v>1940.48</v>
      </c>
      <c r="T613" s="128">
        <v>1984.98</v>
      </c>
      <c r="U613" s="128">
        <v>1917.73</v>
      </c>
      <c r="V613" s="128">
        <v>1895.91</v>
      </c>
      <c r="W613" s="128">
        <v>1780.34</v>
      </c>
      <c r="X613" s="128">
        <v>1669.75</v>
      </c>
      <c r="Y613" s="128">
        <v>1616.57</v>
      </c>
      <c r="Z613" s="128">
        <v>1599.22</v>
      </c>
    </row>
    <row r="614" spans="2:26" x14ac:dyDescent="0.3">
      <c r="B614" s="127">
        <v>6</v>
      </c>
      <c r="C614" s="128">
        <v>1487.24</v>
      </c>
      <c r="D614" s="128">
        <v>1489.3</v>
      </c>
      <c r="E614" s="128">
        <v>1529.21</v>
      </c>
      <c r="F614" s="128">
        <v>1530.27</v>
      </c>
      <c r="G614" s="128">
        <v>1575.63</v>
      </c>
      <c r="H614" s="128">
        <v>1582.85</v>
      </c>
      <c r="I614" s="128">
        <v>1659.15</v>
      </c>
      <c r="J614" s="128">
        <v>1660.83</v>
      </c>
      <c r="K614" s="128">
        <v>1701.36</v>
      </c>
      <c r="L614" s="128">
        <v>1688.07</v>
      </c>
      <c r="M614" s="128">
        <v>1674.15</v>
      </c>
      <c r="N614" s="128">
        <v>1673.85</v>
      </c>
      <c r="O614" s="128">
        <v>1673.81</v>
      </c>
      <c r="P614" s="128">
        <v>1677.34</v>
      </c>
      <c r="Q614" s="128">
        <v>1678.42</v>
      </c>
      <c r="R614" s="128">
        <v>1674.63</v>
      </c>
      <c r="S614" s="128">
        <v>1674.24</v>
      </c>
      <c r="T614" s="128">
        <v>1768.98</v>
      </c>
      <c r="U614" s="128">
        <v>1674.14</v>
      </c>
      <c r="V614" s="128">
        <v>1674.08</v>
      </c>
      <c r="W614" s="128">
        <v>1599.83</v>
      </c>
      <c r="X614" s="128">
        <v>1554.83</v>
      </c>
      <c r="Y614" s="128">
        <v>1538.1</v>
      </c>
      <c r="Z614" s="128">
        <v>1511.44</v>
      </c>
    </row>
    <row r="615" spans="2:26" x14ac:dyDescent="0.3">
      <c r="B615" s="127">
        <v>7</v>
      </c>
      <c r="C615" s="128">
        <v>1524.08</v>
      </c>
      <c r="D615" s="128">
        <v>1523.23</v>
      </c>
      <c r="E615" s="128">
        <v>1553.94</v>
      </c>
      <c r="F615" s="128">
        <v>1561.37</v>
      </c>
      <c r="G615" s="128">
        <v>1639.51</v>
      </c>
      <c r="H615" s="128">
        <v>1673.52</v>
      </c>
      <c r="I615" s="128">
        <v>1768.21</v>
      </c>
      <c r="J615" s="128">
        <v>1873.72</v>
      </c>
      <c r="K615" s="128">
        <v>1775.53</v>
      </c>
      <c r="L615" s="128">
        <v>1906.49</v>
      </c>
      <c r="M615" s="128">
        <v>1777.05</v>
      </c>
      <c r="N615" s="128">
        <v>1773.28</v>
      </c>
      <c r="O615" s="128">
        <v>1776.19</v>
      </c>
      <c r="P615" s="128">
        <v>1772.38</v>
      </c>
      <c r="Q615" s="128">
        <v>1771.3</v>
      </c>
      <c r="R615" s="128">
        <v>1768.17</v>
      </c>
      <c r="S615" s="128">
        <v>1865.61</v>
      </c>
      <c r="T615" s="128">
        <v>1927.66</v>
      </c>
      <c r="U615" s="128">
        <v>1878.35</v>
      </c>
      <c r="V615" s="128">
        <v>1856.07</v>
      </c>
      <c r="W615" s="128">
        <v>1758.99</v>
      </c>
      <c r="X615" s="128">
        <v>1662.61</v>
      </c>
      <c r="Y615" s="128">
        <v>1599.3</v>
      </c>
      <c r="Z615" s="128">
        <v>1575.32</v>
      </c>
    </row>
    <row r="616" spans="2:26" x14ac:dyDescent="0.3">
      <c r="B616" s="127">
        <v>8</v>
      </c>
      <c r="C616" s="128">
        <v>1571.52</v>
      </c>
      <c r="D616" s="128">
        <v>1523.88</v>
      </c>
      <c r="E616" s="128">
        <v>1562.46</v>
      </c>
      <c r="F616" s="128">
        <v>1547.75</v>
      </c>
      <c r="G616" s="128">
        <v>1650</v>
      </c>
      <c r="H616" s="128">
        <v>1672.43</v>
      </c>
      <c r="I616" s="128">
        <v>1670.49</v>
      </c>
      <c r="J616" s="128">
        <v>1779.58</v>
      </c>
      <c r="K616" s="128">
        <v>1788.51</v>
      </c>
      <c r="L616" s="128">
        <v>1787.96</v>
      </c>
      <c r="M616" s="128">
        <v>1783.5</v>
      </c>
      <c r="N616" s="128">
        <v>1782.64</v>
      </c>
      <c r="O616" s="128">
        <v>1779.38</v>
      </c>
      <c r="P616" s="128">
        <v>1777.87</v>
      </c>
      <c r="Q616" s="128">
        <v>1780.4</v>
      </c>
      <c r="R616" s="128">
        <v>1776.87</v>
      </c>
      <c r="S616" s="128">
        <v>1775.42</v>
      </c>
      <c r="T616" s="128">
        <v>1910.6</v>
      </c>
      <c r="U616" s="128">
        <v>1841.03</v>
      </c>
      <c r="V616" s="128">
        <v>1823.2</v>
      </c>
      <c r="W616" s="128">
        <v>1673.84</v>
      </c>
      <c r="X616" s="128">
        <v>1616.15</v>
      </c>
      <c r="Y616" s="128">
        <v>1599.06</v>
      </c>
      <c r="Z616" s="128">
        <v>1598</v>
      </c>
    </row>
    <row r="617" spans="2:26" x14ac:dyDescent="0.3">
      <c r="B617" s="127">
        <v>9</v>
      </c>
      <c r="C617" s="128">
        <v>1578.81</v>
      </c>
      <c r="D617" s="128">
        <v>1541.71</v>
      </c>
      <c r="E617" s="128">
        <v>1513.25</v>
      </c>
      <c r="F617" s="128">
        <v>1505.12</v>
      </c>
      <c r="G617" s="128">
        <v>1572.72</v>
      </c>
      <c r="H617" s="128">
        <v>1596.72</v>
      </c>
      <c r="I617" s="128">
        <v>1642.51</v>
      </c>
      <c r="J617" s="128">
        <v>1678.61</v>
      </c>
      <c r="K617" s="128">
        <v>1790.98</v>
      </c>
      <c r="L617" s="128">
        <v>1790.86</v>
      </c>
      <c r="M617" s="128">
        <v>1790.69</v>
      </c>
      <c r="N617" s="128">
        <v>1782.62</v>
      </c>
      <c r="O617" s="128">
        <v>1779.55</v>
      </c>
      <c r="P617" s="128">
        <v>1769.48</v>
      </c>
      <c r="Q617" s="128">
        <v>1760.92</v>
      </c>
      <c r="R617" s="128">
        <v>1769.34</v>
      </c>
      <c r="S617" s="128">
        <v>1777.16</v>
      </c>
      <c r="T617" s="128">
        <v>1907.93</v>
      </c>
      <c r="U617" s="128">
        <v>1868.38</v>
      </c>
      <c r="V617" s="128">
        <v>1867.35</v>
      </c>
      <c r="W617" s="128">
        <v>1661.5</v>
      </c>
      <c r="X617" s="128">
        <v>1597.23</v>
      </c>
      <c r="Y617" s="128">
        <v>1593.47</v>
      </c>
      <c r="Z617" s="128">
        <v>1587.24</v>
      </c>
    </row>
    <row r="618" spans="2:26" x14ac:dyDescent="0.3">
      <c r="B618" s="127">
        <v>10</v>
      </c>
      <c r="C618" s="128">
        <v>1542.21</v>
      </c>
      <c r="D618" s="128">
        <v>1509.45</v>
      </c>
      <c r="E618" s="128">
        <v>1506.82</v>
      </c>
      <c r="F618" s="128">
        <v>1492.06</v>
      </c>
      <c r="G618" s="128">
        <v>1534.91</v>
      </c>
      <c r="H618" s="128">
        <v>1547.68</v>
      </c>
      <c r="I618" s="128">
        <v>1573.31</v>
      </c>
      <c r="J618" s="128">
        <v>1626.13</v>
      </c>
      <c r="K618" s="128">
        <v>1648.2</v>
      </c>
      <c r="L618" s="128">
        <v>1676.88</v>
      </c>
      <c r="M618" s="128">
        <v>1658.16</v>
      </c>
      <c r="N618" s="128">
        <v>1658.04</v>
      </c>
      <c r="O618" s="128">
        <v>1658.01</v>
      </c>
      <c r="P618" s="128">
        <v>1658.85</v>
      </c>
      <c r="Q618" s="128">
        <v>1665.43</v>
      </c>
      <c r="R618" s="128">
        <v>1664.95</v>
      </c>
      <c r="S618" s="128">
        <v>1714.36</v>
      </c>
      <c r="T618" s="128">
        <v>1851.18</v>
      </c>
      <c r="U618" s="128">
        <v>1773.67</v>
      </c>
      <c r="V618" s="128">
        <v>1770</v>
      </c>
      <c r="W618" s="128">
        <v>1634.41</v>
      </c>
      <c r="X618" s="128">
        <v>1599.67</v>
      </c>
      <c r="Y618" s="128">
        <v>1597.17</v>
      </c>
      <c r="Z618" s="128">
        <v>1580.66</v>
      </c>
    </row>
    <row r="619" spans="2:26" x14ac:dyDescent="0.3">
      <c r="B619" s="127">
        <v>11</v>
      </c>
      <c r="C619" s="128">
        <v>1512.25</v>
      </c>
      <c r="D619" s="128">
        <v>1498.48</v>
      </c>
      <c r="E619" s="128">
        <v>1513.94</v>
      </c>
      <c r="F619" s="128">
        <v>1546.8</v>
      </c>
      <c r="G619" s="128">
        <v>1602.49</v>
      </c>
      <c r="H619" s="128">
        <v>1655.92</v>
      </c>
      <c r="I619" s="128">
        <v>1777.39</v>
      </c>
      <c r="J619" s="128">
        <v>1813.11</v>
      </c>
      <c r="K619" s="128">
        <v>1811.04</v>
      </c>
      <c r="L619" s="128">
        <v>1812.89</v>
      </c>
      <c r="M619" s="128">
        <v>1810.25</v>
      </c>
      <c r="N619" s="128">
        <v>1809.4</v>
      </c>
      <c r="O619" s="128">
        <v>1803.02</v>
      </c>
      <c r="P619" s="128">
        <v>1792.09</v>
      </c>
      <c r="Q619" s="128">
        <v>1791.71</v>
      </c>
      <c r="R619" s="128">
        <v>1786.15</v>
      </c>
      <c r="S619" s="128">
        <v>1800.99</v>
      </c>
      <c r="T619" s="128">
        <v>1918.24</v>
      </c>
      <c r="U619" s="128">
        <v>1799.61</v>
      </c>
      <c r="V619" s="128">
        <v>1786.72</v>
      </c>
      <c r="W619" s="128">
        <v>1656.13</v>
      </c>
      <c r="X619" s="128">
        <v>1607.39</v>
      </c>
      <c r="Y619" s="128">
        <v>1581.05</v>
      </c>
      <c r="Z619" s="128">
        <v>1564.48</v>
      </c>
    </row>
    <row r="620" spans="2:26" x14ac:dyDescent="0.3">
      <c r="B620" s="127">
        <v>12</v>
      </c>
      <c r="C620" s="128">
        <v>1490.59</v>
      </c>
      <c r="D620" s="128">
        <v>1496.55</v>
      </c>
      <c r="E620" s="128">
        <v>1524.3</v>
      </c>
      <c r="F620" s="128">
        <v>1598.22</v>
      </c>
      <c r="G620" s="128">
        <v>1612.97</v>
      </c>
      <c r="H620" s="128">
        <v>1678.47</v>
      </c>
      <c r="I620" s="128">
        <v>1791.15</v>
      </c>
      <c r="J620" s="128">
        <v>1873.84</v>
      </c>
      <c r="K620" s="128">
        <v>1802.18</v>
      </c>
      <c r="L620" s="128">
        <v>1803.72</v>
      </c>
      <c r="M620" s="128">
        <v>1798.97</v>
      </c>
      <c r="N620" s="128">
        <v>1796.96</v>
      </c>
      <c r="O620" s="128">
        <v>1799.18</v>
      </c>
      <c r="P620" s="128">
        <v>1792.18</v>
      </c>
      <c r="Q620" s="128">
        <v>1786.59</v>
      </c>
      <c r="R620" s="128">
        <v>1784.64</v>
      </c>
      <c r="S620" s="128">
        <v>1791.87</v>
      </c>
      <c r="T620" s="128">
        <v>1794.52</v>
      </c>
      <c r="U620" s="128">
        <v>1762.69</v>
      </c>
      <c r="V620" s="128">
        <v>1654.95</v>
      </c>
      <c r="W620" s="128">
        <v>1633.87</v>
      </c>
      <c r="X620" s="128">
        <v>1604.19</v>
      </c>
      <c r="Y620" s="128">
        <v>1549.04</v>
      </c>
      <c r="Z620" s="128">
        <v>1509.63</v>
      </c>
    </row>
    <row r="621" spans="2:26" x14ac:dyDescent="0.3">
      <c r="B621" s="127">
        <v>13</v>
      </c>
      <c r="C621" s="128">
        <v>1501.52</v>
      </c>
      <c r="D621" s="128">
        <v>1497.4</v>
      </c>
      <c r="E621" s="128">
        <v>1532.46</v>
      </c>
      <c r="F621" s="128">
        <v>1571.91</v>
      </c>
      <c r="G621" s="128">
        <v>1609.4</v>
      </c>
      <c r="H621" s="128">
        <v>1613.26</v>
      </c>
      <c r="I621" s="128">
        <v>1693.84</v>
      </c>
      <c r="J621" s="128">
        <v>1760.07</v>
      </c>
      <c r="K621" s="128">
        <v>1753.57</v>
      </c>
      <c r="L621" s="128">
        <v>1749.73</v>
      </c>
      <c r="M621" s="128">
        <v>1686.08</v>
      </c>
      <c r="N621" s="128">
        <v>1685.32</v>
      </c>
      <c r="O621" s="128">
        <v>1637.4</v>
      </c>
      <c r="P621" s="128">
        <v>1623.7</v>
      </c>
      <c r="Q621" s="128">
        <v>1623.89</v>
      </c>
      <c r="R621" s="128">
        <v>1625.59</v>
      </c>
      <c r="S621" s="128">
        <v>1761.14</v>
      </c>
      <c r="T621" s="128">
        <v>1764.67</v>
      </c>
      <c r="U621" s="128">
        <v>1684.55</v>
      </c>
      <c r="V621" s="128">
        <v>1658.53</v>
      </c>
      <c r="W621" s="128">
        <v>1635.01</v>
      </c>
      <c r="X621" s="128">
        <v>1591.89</v>
      </c>
      <c r="Y621" s="128">
        <v>1549.64</v>
      </c>
      <c r="Z621" s="128">
        <v>1520.03</v>
      </c>
    </row>
    <row r="622" spans="2:26" x14ac:dyDescent="0.3">
      <c r="B622" s="127">
        <v>14</v>
      </c>
      <c r="C622" s="128">
        <v>1483.45</v>
      </c>
      <c r="D622" s="128">
        <v>1490.19</v>
      </c>
      <c r="E622" s="128">
        <v>1510.71</v>
      </c>
      <c r="F622" s="128">
        <v>1561.46</v>
      </c>
      <c r="G622" s="128">
        <v>1590.29</v>
      </c>
      <c r="H622" s="128">
        <v>1615.02</v>
      </c>
      <c r="I622" s="128">
        <v>1684.52</v>
      </c>
      <c r="J622" s="128">
        <v>1749.14</v>
      </c>
      <c r="K622" s="128">
        <v>1737.99</v>
      </c>
      <c r="L622" s="128">
        <v>1737.7</v>
      </c>
      <c r="M622" s="128">
        <v>1722.81</v>
      </c>
      <c r="N622" s="128">
        <v>1685.14</v>
      </c>
      <c r="O622" s="128">
        <v>1685.26</v>
      </c>
      <c r="P622" s="128">
        <v>1684.13</v>
      </c>
      <c r="Q622" s="128">
        <v>1684.57</v>
      </c>
      <c r="R622" s="128">
        <v>1684.37</v>
      </c>
      <c r="S622" s="128">
        <v>1737.99</v>
      </c>
      <c r="T622" s="128">
        <v>1744.91</v>
      </c>
      <c r="U622" s="128">
        <v>1656.49</v>
      </c>
      <c r="V622" s="128">
        <v>1589.95</v>
      </c>
      <c r="W622" s="128">
        <v>1607.39</v>
      </c>
      <c r="X622" s="128">
        <v>1523.12</v>
      </c>
      <c r="Y622" s="128">
        <v>1544.29</v>
      </c>
      <c r="Z622" s="128">
        <v>1513.2</v>
      </c>
    </row>
    <row r="623" spans="2:26" x14ac:dyDescent="0.3">
      <c r="B623" s="127">
        <v>15</v>
      </c>
      <c r="C623" s="128">
        <v>1565.02</v>
      </c>
      <c r="D623" s="128">
        <v>1565.43</v>
      </c>
      <c r="E623" s="128">
        <v>1607.24</v>
      </c>
      <c r="F623" s="128">
        <v>1609.66</v>
      </c>
      <c r="G623" s="128">
        <v>1680.09</v>
      </c>
      <c r="H623" s="128">
        <v>1673</v>
      </c>
      <c r="I623" s="128">
        <v>1770.84</v>
      </c>
      <c r="J623" s="128">
        <v>1876.15</v>
      </c>
      <c r="K623" s="128">
        <v>1871.34</v>
      </c>
      <c r="L623" s="128">
        <v>1867.26</v>
      </c>
      <c r="M623" s="128">
        <v>1828.42</v>
      </c>
      <c r="N623" s="128">
        <v>1825.38</v>
      </c>
      <c r="O623" s="128">
        <v>1823.9</v>
      </c>
      <c r="P623" s="128">
        <v>1819.94</v>
      </c>
      <c r="Q623" s="128">
        <v>1834.35</v>
      </c>
      <c r="R623" s="128">
        <v>1836.26</v>
      </c>
      <c r="S623" s="128">
        <v>1873.28</v>
      </c>
      <c r="T623" s="128">
        <v>1876.7</v>
      </c>
      <c r="U623" s="128">
        <v>1805.86</v>
      </c>
      <c r="V623" s="128">
        <v>1599.83</v>
      </c>
      <c r="W623" s="128">
        <v>1734.71</v>
      </c>
      <c r="X623" s="128">
        <v>1732.87</v>
      </c>
      <c r="Y623" s="128">
        <v>1656.5</v>
      </c>
      <c r="Z623" s="128">
        <v>1628.96</v>
      </c>
    </row>
    <row r="624" spans="2:26" x14ac:dyDescent="0.3">
      <c r="B624" s="127">
        <v>16</v>
      </c>
      <c r="C624" s="128">
        <v>1707.43</v>
      </c>
      <c r="D624" s="128">
        <v>1620.83</v>
      </c>
      <c r="E624" s="128">
        <v>1598.42</v>
      </c>
      <c r="F624" s="128">
        <v>1544.09</v>
      </c>
      <c r="G624" s="128">
        <v>1620.69</v>
      </c>
      <c r="H624" s="128">
        <v>1750.62</v>
      </c>
      <c r="I624" s="128">
        <v>1837.12</v>
      </c>
      <c r="J624" s="128">
        <v>1881.02</v>
      </c>
      <c r="K624" s="128">
        <v>1890.89</v>
      </c>
      <c r="L624" s="128">
        <v>1891.3</v>
      </c>
      <c r="M624" s="128">
        <v>1867.53</v>
      </c>
      <c r="N624" s="128">
        <v>1851.04</v>
      </c>
      <c r="O624" s="128">
        <v>1773.69</v>
      </c>
      <c r="P624" s="128">
        <v>1842.32</v>
      </c>
      <c r="Q624" s="128">
        <v>1775.78</v>
      </c>
      <c r="R624" s="128">
        <v>1820.77</v>
      </c>
      <c r="S624" s="128">
        <v>1847.51</v>
      </c>
      <c r="T624" s="128">
        <v>1816.78</v>
      </c>
      <c r="U624" s="128">
        <v>1817.12</v>
      </c>
      <c r="V624" s="128">
        <v>1822.79</v>
      </c>
      <c r="W624" s="128">
        <v>1737.77</v>
      </c>
      <c r="X624" s="128">
        <v>1645.51</v>
      </c>
      <c r="Y624" s="128">
        <v>1614.47</v>
      </c>
      <c r="Z624" s="128">
        <v>1582.78</v>
      </c>
    </row>
    <row r="625" spans="2:26" x14ac:dyDescent="0.3">
      <c r="B625" s="127">
        <v>17</v>
      </c>
      <c r="C625" s="128">
        <v>1411.57</v>
      </c>
      <c r="D625" s="128">
        <v>1372.65</v>
      </c>
      <c r="E625" s="128">
        <v>1362.38</v>
      </c>
      <c r="F625" s="128">
        <v>1260.1199999999999</v>
      </c>
      <c r="G625" s="128">
        <v>1498.76</v>
      </c>
      <c r="H625" s="128">
        <v>1671.83</v>
      </c>
      <c r="I625" s="128">
        <v>1703.99</v>
      </c>
      <c r="J625" s="128">
        <v>1687.45</v>
      </c>
      <c r="K625" s="128">
        <v>1779.13</v>
      </c>
      <c r="L625" s="128">
        <v>1783.55</v>
      </c>
      <c r="M625" s="128">
        <v>1754.43</v>
      </c>
      <c r="N625" s="128">
        <v>1778.15</v>
      </c>
      <c r="O625" s="128">
        <v>1680.64</v>
      </c>
      <c r="P625" s="128">
        <v>1764.68</v>
      </c>
      <c r="Q625" s="128">
        <v>1762.28</v>
      </c>
      <c r="R625" s="128">
        <v>1768.71</v>
      </c>
      <c r="S625" s="128">
        <v>1818.5</v>
      </c>
      <c r="T625" s="128">
        <v>1818.43</v>
      </c>
      <c r="U625" s="128">
        <v>1818.94</v>
      </c>
      <c r="V625" s="128">
        <v>1822.72</v>
      </c>
      <c r="W625" s="128">
        <v>1734.25</v>
      </c>
      <c r="X625" s="128">
        <v>1655.72</v>
      </c>
      <c r="Y625" s="128">
        <v>1621.67</v>
      </c>
      <c r="Z625" s="128">
        <v>1532.36</v>
      </c>
    </row>
    <row r="626" spans="2:26" x14ac:dyDescent="0.3">
      <c r="B626" s="127">
        <v>18</v>
      </c>
      <c r="C626" s="128">
        <v>1557.64</v>
      </c>
      <c r="D626" s="128">
        <v>1551.08</v>
      </c>
      <c r="E626" s="128">
        <v>1572.44</v>
      </c>
      <c r="F626" s="128">
        <v>1617.88</v>
      </c>
      <c r="G626" s="128">
        <v>1712.21</v>
      </c>
      <c r="H626" s="128">
        <v>1675.31</v>
      </c>
      <c r="I626" s="128">
        <v>1857.46</v>
      </c>
      <c r="J626" s="128">
        <v>1862.65</v>
      </c>
      <c r="K626" s="128">
        <v>1864.37</v>
      </c>
      <c r="L626" s="128">
        <v>1868.85</v>
      </c>
      <c r="M626" s="128">
        <v>1868.25</v>
      </c>
      <c r="N626" s="128">
        <v>1868.87</v>
      </c>
      <c r="O626" s="128">
        <v>1867.34</v>
      </c>
      <c r="P626" s="128">
        <v>1863.25</v>
      </c>
      <c r="Q626" s="128">
        <v>1827.45</v>
      </c>
      <c r="R626" s="128">
        <v>1826.59</v>
      </c>
      <c r="S626" s="128">
        <v>1864.99</v>
      </c>
      <c r="T626" s="128">
        <v>1866.99</v>
      </c>
      <c r="U626" s="128">
        <v>1820.35</v>
      </c>
      <c r="V626" s="128">
        <v>1785.85</v>
      </c>
      <c r="W626" s="128">
        <v>1655.1</v>
      </c>
      <c r="X626" s="128">
        <v>1635.37</v>
      </c>
      <c r="Y626" s="128">
        <v>1583.15</v>
      </c>
      <c r="Z626" s="128">
        <v>1574.7</v>
      </c>
    </row>
    <row r="627" spans="2:26" x14ac:dyDescent="0.3">
      <c r="B627" s="127">
        <v>19</v>
      </c>
      <c r="C627" s="128">
        <v>1516.4</v>
      </c>
      <c r="D627" s="128">
        <v>1514.84</v>
      </c>
      <c r="E627" s="128">
        <v>1544.78</v>
      </c>
      <c r="F627" s="128">
        <v>1607.13</v>
      </c>
      <c r="G627" s="128">
        <v>1613.8</v>
      </c>
      <c r="H627" s="128">
        <v>1671.61</v>
      </c>
      <c r="I627" s="128">
        <v>1850.76</v>
      </c>
      <c r="J627" s="128">
        <v>1861.79</v>
      </c>
      <c r="K627" s="128">
        <v>1863.67</v>
      </c>
      <c r="L627" s="128">
        <v>1860.77</v>
      </c>
      <c r="M627" s="128">
        <v>1852.54</v>
      </c>
      <c r="N627" s="128">
        <v>1852.48</v>
      </c>
      <c r="O627" s="128">
        <v>1840.41</v>
      </c>
      <c r="P627" s="128">
        <v>1830.84</v>
      </c>
      <c r="Q627" s="128">
        <v>1825.89</v>
      </c>
      <c r="R627" s="128">
        <v>1825.85</v>
      </c>
      <c r="S627" s="128">
        <v>1862.28</v>
      </c>
      <c r="T627" s="128">
        <v>1886.8</v>
      </c>
      <c r="U627" s="128">
        <v>1804.87</v>
      </c>
      <c r="V627" s="128">
        <v>1800.75</v>
      </c>
      <c r="W627" s="128">
        <v>1733.35</v>
      </c>
      <c r="X627" s="128">
        <v>1658.37</v>
      </c>
      <c r="Y627" s="128">
        <v>1618.39</v>
      </c>
      <c r="Z627" s="128">
        <v>1553.34</v>
      </c>
    </row>
    <row r="628" spans="2:26" x14ac:dyDescent="0.3">
      <c r="B628" s="127">
        <v>20</v>
      </c>
      <c r="C628" s="128">
        <v>1441.14</v>
      </c>
      <c r="D628" s="128">
        <v>1460.09</v>
      </c>
      <c r="E628" s="128">
        <v>1565.18</v>
      </c>
      <c r="F628" s="128">
        <v>1610.47</v>
      </c>
      <c r="G628" s="128">
        <v>1614.63</v>
      </c>
      <c r="H628" s="128">
        <v>1625.34</v>
      </c>
      <c r="I628" s="128">
        <v>1779.49</v>
      </c>
      <c r="J628" s="128">
        <v>1856.35</v>
      </c>
      <c r="K628" s="128">
        <v>1858.42</v>
      </c>
      <c r="L628" s="128">
        <v>1860.04</v>
      </c>
      <c r="M628" s="128">
        <v>1860.02</v>
      </c>
      <c r="N628" s="128">
        <v>1861.14</v>
      </c>
      <c r="O628" s="128">
        <v>1844.53</v>
      </c>
      <c r="P628" s="128">
        <v>1838.93</v>
      </c>
      <c r="Q628" s="128">
        <v>1845.85</v>
      </c>
      <c r="R628" s="128">
        <v>1837.4</v>
      </c>
      <c r="S628" s="128">
        <v>1862.84</v>
      </c>
      <c r="T628" s="128">
        <v>1860.54</v>
      </c>
      <c r="U628" s="128">
        <v>1802.01</v>
      </c>
      <c r="V628" s="128">
        <v>1796.26</v>
      </c>
      <c r="W628" s="128">
        <v>1657.61</v>
      </c>
      <c r="X628" s="128">
        <v>1650.59</v>
      </c>
      <c r="Y628" s="128">
        <v>1605.24</v>
      </c>
      <c r="Z628" s="128">
        <v>1522.37</v>
      </c>
    </row>
    <row r="629" spans="2:26" x14ac:dyDescent="0.3">
      <c r="B629" s="127">
        <v>21</v>
      </c>
      <c r="C629" s="128">
        <v>1476.18</v>
      </c>
      <c r="D629" s="128">
        <v>1486.98</v>
      </c>
      <c r="E629" s="128">
        <v>1530.73</v>
      </c>
      <c r="F629" s="128">
        <v>1611.31</v>
      </c>
      <c r="G629" s="128">
        <v>1613.93</v>
      </c>
      <c r="H629" s="128">
        <v>1652.74</v>
      </c>
      <c r="I629" s="128">
        <v>1696</v>
      </c>
      <c r="J629" s="128">
        <v>1890.82</v>
      </c>
      <c r="K629" s="128">
        <v>1997.56</v>
      </c>
      <c r="L629" s="128">
        <v>1999.72</v>
      </c>
      <c r="M629" s="128">
        <v>1928.21</v>
      </c>
      <c r="N629" s="128">
        <v>2027.49</v>
      </c>
      <c r="O629" s="128">
        <v>1975.44</v>
      </c>
      <c r="P629" s="128">
        <v>1976.03</v>
      </c>
      <c r="Q629" s="128">
        <v>1973.14</v>
      </c>
      <c r="R629" s="128">
        <v>1972.68</v>
      </c>
      <c r="S629" s="128">
        <v>1968.08</v>
      </c>
      <c r="T629" s="128">
        <v>1966.34</v>
      </c>
      <c r="U629" s="128">
        <v>1823.3</v>
      </c>
      <c r="V629" s="128">
        <v>1895.39</v>
      </c>
      <c r="W629" s="128">
        <v>1801.71</v>
      </c>
      <c r="X629" s="128">
        <v>1655.59</v>
      </c>
      <c r="Y629" s="128">
        <v>1607.65</v>
      </c>
      <c r="Z629" s="128">
        <v>1502.44</v>
      </c>
    </row>
    <row r="630" spans="2:26" x14ac:dyDescent="0.3">
      <c r="B630" s="127">
        <v>22</v>
      </c>
      <c r="C630" s="128">
        <v>1494.88</v>
      </c>
      <c r="D630" s="128">
        <v>1499.47</v>
      </c>
      <c r="E630" s="128">
        <v>1488.15</v>
      </c>
      <c r="F630" s="128">
        <v>1599.97</v>
      </c>
      <c r="G630" s="128">
        <v>1610.31</v>
      </c>
      <c r="H630" s="128">
        <v>1664.05</v>
      </c>
      <c r="I630" s="128">
        <v>1764.4</v>
      </c>
      <c r="J630" s="128">
        <v>1950.14</v>
      </c>
      <c r="K630" s="128">
        <v>2033.78</v>
      </c>
      <c r="L630" s="128">
        <v>2034.47</v>
      </c>
      <c r="M630" s="128">
        <v>2028.93</v>
      </c>
      <c r="N630" s="128">
        <v>2028.48</v>
      </c>
      <c r="O630" s="128">
        <v>1988.89</v>
      </c>
      <c r="P630" s="128">
        <v>1982.63</v>
      </c>
      <c r="Q630" s="128">
        <v>1939.68</v>
      </c>
      <c r="R630" s="128">
        <v>1935.92</v>
      </c>
      <c r="S630" s="128">
        <v>1943.24</v>
      </c>
      <c r="T630" s="128">
        <v>1941.63</v>
      </c>
      <c r="U630" s="128">
        <v>1920.12</v>
      </c>
      <c r="V630" s="128">
        <v>1927.05</v>
      </c>
      <c r="W630" s="128">
        <v>1830.81</v>
      </c>
      <c r="X630" s="128">
        <v>1657.99</v>
      </c>
      <c r="Y630" s="128">
        <v>1604.11</v>
      </c>
      <c r="Z630" s="128">
        <v>1528.56</v>
      </c>
    </row>
    <row r="631" spans="2:26" x14ac:dyDescent="0.3">
      <c r="B631" s="127">
        <v>23</v>
      </c>
      <c r="C631" s="128">
        <v>1582.98</v>
      </c>
      <c r="D631" s="128">
        <v>1480.88</v>
      </c>
      <c r="E631" s="128">
        <v>1468.58</v>
      </c>
      <c r="F631" s="128">
        <v>1519.07</v>
      </c>
      <c r="G631" s="128">
        <v>1575.51</v>
      </c>
      <c r="H631" s="128">
        <v>1619.79</v>
      </c>
      <c r="I631" s="128">
        <v>1672.78</v>
      </c>
      <c r="J631" s="128">
        <v>1824.7</v>
      </c>
      <c r="K631" s="128">
        <v>1957.96</v>
      </c>
      <c r="L631" s="128">
        <v>1957.73</v>
      </c>
      <c r="M631" s="128">
        <v>2080.54</v>
      </c>
      <c r="N631" s="128">
        <v>1972.7</v>
      </c>
      <c r="O631" s="128">
        <v>1957</v>
      </c>
      <c r="P631" s="128">
        <v>1925.37</v>
      </c>
      <c r="Q631" s="128">
        <v>1924.93</v>
      </c>
      <c r="R631" s="128">
        <v>1842.08</v>
      </c>
      <c r="S631" s="128">
        <v>1825.7</v>
      </c>
      <c r="T631" s="128">
        <v>1964.64</v>
      </c>
      <c r="U631" s="128">
        <v>1833.31</v>
      </c>
      <c r="V631" s="128">
        <v>1937.07</v>
      </c>
      <c r="W631" s="128">
        <v>1823.06</v>
      </c>
      <c r="X631" s="128">
        <v>1683.06</v>
      </c>
      <c r="Y631" s="128">
        <v>1598.2</v>
      </c>
      <c r="Z631" s="128">
        <v>1487.57</v>
      </c>
    </row>
    <row r="632" spans="2:26" x14ac:dyDescent="0.3">
      <c r="B632" s="127">
        <v>24</v>
      </c>
      <c r="C632" s="128">
        <v>1413.94</v>
      </c>
      <c r="D632" s="128">
        <v>1405.97</v>
      </c>
      <c r="E632" s="128">
        <v>1440.51</v>
      </c>
      <c r="F632" s="128">
        <v>1483.23</v>
      </c>
      <c r="G632" s="128">
        <v>1485.11</v>
      </c>
      <c r="H632" s="128">
        <v>1569.53</v>
      </c>
      <c r="I632" s="128">
        <v>1584.26</v>
      </c>
      <c r="J632" s="128">
        <v>1616.96</v>
      </c>
      <c r="K632" s="128">
        <v>1617.72</v>
      </c>
      <c r="L632" s="128">
        <v>1719.2</v>
      </c>
      <c r="M632" s="128">
        <v>1730.48</v>
      </c>
      <c r="N632" s="128">
        <v>1722.95</v>
      </c>
      <c r="O632" s="128">
        <v>1664.31</v>
      </c>
      <c r="P632" s="128">
        <v>1665.16</v>
      </c>
      <c r="Q632" s="128">
        <v>1748.41</v>
      </c>
      <c r="R632" s="128">
        <v>1752.84</v>
      </c>
      <c r="S632" s="128">
        <v>1780.81</v>
      </c>
      <c r="T632" s="128">
        <v>1794.5</v>
      </c>
      <c r="U632" s="128">
        <v>1805.76</v>
      </c>
      <c r="V632" s="128">
        <v>1810.59</v>
      </c>
      <c r="W632" s="128">
        <v>1803.71</v>
      </c>
      <c r="X632" s="128">
        <v>1661.22</v>
      </c>
      <c r="Y632" s="128">
        <v>1515.29</v>
      </c>
      <c r="Z632" s="128">
        <v>1410.92</v>
      </c>
    </row>
    <row r="633" spans="2:26" x14ac:dyDescent="0.3">
      <c r="B633" s="127">
        <v>25</v>
      </c>
      <c r="C633" s="128">
        <v>1529.51</v>
      </c>
      <c r="D633" s="128">
        <v>1512.86</v>
      </c>
      <c r="E633" s="128">
        <v>1532.34</v>
      </c>
      <c r="F633" s="128">
        <v>1593.53</v>
      </c>
      <c r="G633" s="128">
        <v>1598.64</v>
      </c>
      <c r="H633" s="128">
        <v>1631.81</v>
      </c>
      <c r="I633" s="128">
        <v>1783.62</v>
      </c>
      <c r="J633" s="128">
        <v>1981.75</v>
      </c>
      <c r="K633" s="128">
        <v>2074.3200000000002</v>
      </c>
      <c r="L633" s="128">
        <v>1989.02</v>
      </c>
      <c r="M633" s="128">
        <v>1987.67</v>
      </c>
      <c r="N633" s="128">
        <v>1985.94</v>
      </c>
      <c r="O633" s="128">
        <v>1984.95</v>
      </c>
      <c r="P633" s="128">
        <v>1985.31</v>
      </c>
      <c r="Q633" s="128">
        <v>2084.4499999999998</v>
      </c>
      <c r="R633" s="128">
        <v>2074.96</v>
      </c>
      <c r="S633" s="128">
        <v>1953.7</v>
      </c>
      <c r="T633" s="128">
        <v>1960.45</v>
      </c>
      <c r="U633" s="128">
        <v>1929.91</v>
      </c>
      <c r="V633" s="128">
        <v>1937.47</v>
      </c>
      <c r="W633" s="128">
        <v>1869.34</v>
      </c>
      <c r="X633" s="128">
        <v>1776.21</v>
      </c>
      <c r="Y633" s="128">
        <v>1609.36</v>
      </c>
      <c r="Z633" s="128">
        <v>1533.59</v>
      </c>
    </row>
    <row r="634" spans="2:26" x14ac:dyDescent="0.3">
      <c r="B634" s="127">
        <v>26</v>
      </c>
      <c r="C634" s="128">
        <v>1391.23</v>
      </c>
      <c r="D634" s="128">
        <v>1383.01</v>
      </c>
      <c r="E634" s="128">
        <v>1473.4</v>
      </c>
      <c r="F634" s="128">
        <v>1492.53</v>
      </c>
      <c r="G634" s="128">
        <v>1572.96</v>
      </c>
      <c r="H634" s="128">
        <v>1606.02</v>
      </c>
      <c r="I634" s="128">
        <v>1647.84</v>
      </c>
      <c r="J634" s="128">
        <v>1807.37</v>
      </c>
      <c r="K634" s="128">
        <v>1857.83</v>
      </c>
      <c r="L634" s="128">
        <v>1855.26</v>
      </c>
      <c r="M634" s="128">
        <v>1814.02</v>
      </c>
      <c r="N634" s="128">
        <v>1833.79</v>
      </c>
      <c r="O634" s="128">
        <v>1799.25</v>
      </c>
      <c r="P634" s="128">
        <v>1793.62</v>
      </c>
      <c r="Q634" s="128">
        <v>1826.97</v>
      </c>
      <c r="R634" s="128">
        <v>1835.71</v>
      </c>
      <c r="S634" s="128">
        <v>1845.8</v>
      </c>
      <c r="T634" s="128">
        <v>1804.89</v>
      </c>
      <c r="U634" s="128">
        <v>1785.93</v>
      </c>
      <c r="V634" s="128">
        <v>1794.32</v>
      </c>
      <c r="W634" s="128">
        <v>1748.68</v>
      </c>
      <c r="X634" s="128">
        <v>1625.96</v>
      </c>
      <c r="Y634" s="128">
        <v>1506.29</v>
      </c>
      <c r="Z634" s="128">
        <v>1419.69</v>
      </c>
    </row>
    <row r="635" spans="2:26" x14ac:dyDescent="0.3">
      <c r="B635" s="127">
        <v>27</v>
      </c>
      <c r="C635" s="128">
        <v>1447.29</v>
      </c>
      <c r="D635" s="128">
        <v>1441.36</v>
      </c>
      <c r="E635" s="128">
        <v>1457.76</v>
      </c>
      <c r="F635" s="128">
        <v>1468.84</v>
      </c>
      <c r="G635" s="128">
        <v>1541.62</v>
      </c>
      <c r="H635" s="128">
        <v>1595.27</v>
      </c>
      <c r="I635" s="128">
        <v>1652.41</v>
      </c>
      <c r="J635" s="128">
        <v>1804.83</v>
      </c>
      <c r="K635" s="128">
        <v>1765.36</v>
      </c>
      <c r="L635" s="128">
        <v>1795.69</v>
      </c>
      <c r="M635" s="128">
        <v>1698</v>
      </c>
      <c r="N635" s="128">
        <v>1809.06</v>
      </c>
      <c r="O635" s="128">
        <v>1758.02</v>
      </c>
      <c r="P635" s="128">
        <v>1805.63</v>
      </c>
      <c r="Q635" s="128">
        <v>1778.35</v>
      </c>
      <c r="R635" s="128">
        <v>1777.84</v>
      </c>
      <c r="S635" s="128">
        <v>1783.75</v>
      </c>
      <c r="T635" s="128">
        <v>1797.8</v>
      </c>
      <c r="U635" s="128">
        <v>1703.01</v>
      </c>
      <c r="V635" s="128">
        <v>1689.74</v>
      </c>
      <c r="W635" s="128">
        <v>1655.38</v>
      </c>
      <c r="X635" s="128">
        <v>1604.76</v>
      </c>
      <c r="Y635" s="128">
        <v>1558.36</v>
      </c>
      <c r="Z635" s="128">
        <v>1456.81</v>
      </c>
    </row>
    <row r="636" spans="2:26" x14ac:dyDescent="0.3">
      <c r="B636" s="127">
        <v>28</v>
      </c>
      <c r="C636" s="128">
        <v>1485.19</v>
      </c>
      <c r="D636" s="128">
        <v>1470.9</v>
      </c>
      <c r="E636" s="128">
        <v>1503.82</v>
      </c>
      <c r="F636" s="128">
        <v>1540.99</v>
      </c>
      <c r="G636" s="128">
        <v>1591.69</v>
      </c>
      <c r="H636" s="128">
        <v>1654.86</v>
      </c>
      <c r="I636" s="128">
        <v>1849.62</v>
      </c>
      <c r="J636" s="128">
        <v>1860.47</v>
      </c>
      <c r="K636" s="128">
        <v>1935.61</v>
      </c>
      <c r="L636" s="128">
        <v>1909.1</v>
      </c>
      <c r="M636" s="128">
        <v>1900</v>
      </c>
      <c r="N636" s="128">
        <v>1902.57</v>
      </c>
      <c r="O636" s="128">
        <v>1877.55</v>
      </c>
      <c r="P636" s="128">
        <v>1872.06</v>
      </c>
      <c r="Q636" s="128">
        <v>1866.12</v>
      </c>
      <c r="R636" s="128">
        <v>1862.11</v>
      </c>
      <c r="S636" s="128">
        <v>1875.23</v>
      </c>
      <c r="T636" s="128">
        <v>1908.76</v>
      </c>
      <c r="U636" s="128">
        <v>1841.91</v>
      </c>
      <c r="V636" s="128">
        <v>1910.94</v>
      </c>
      <c r="W636" s="128">
        <v>1824.37</v>
      </c>
      <c r="X636" s="128">
        <v>1545.33</v>
      </c>
      <c r="Y636" s="128">
        <v>1451.82</v>
      </c>
      <c r="Z636" s="128">
        <v>1450.57</v>
      </c>
    </row>
    <row r="637" spans="2:26" x14ac:dyDescent="0.3">
      <c r="B637" s="127">
        <v>29</v>
      </c>
      <c r="C637" s="128">
        <v>1462.92</v>
      </c>
      <c r="D637" s="128">
        <v>1453.78</v>
      </c>
      <c r="E637" s="128">
        <v>1434.12</v>
      </c>
      <c r="F637" s="128">
        <v>1445.93</v>
      </c>
      <c r="G637" s="128">
        <v>1582.67</v>
      </c>
      <c r="H637" s="128">
        <v>1631.45</v>
      </c>
      <c r="I637" s="128">
        <v>1723.67</v>
      </c>
      <c r="J637" s="128">
        <v>1866.72</v>
      </c>
      <c r="K637" s="128">
        <v>1890.47</v>
      </c>
      <c r="L637" s="128">
        <v>1956.55</v>
      </c>
      <c r="M637" s="128">
        <v>1928.89</v>
      </c>
      <c r="N637" s="128">
        <v>1950.9</v>
      </c>
      <c r="O637" s="128">
        <v>1911.78</v>
      </c>
      <c r="P637" s="128">
        <v>1910.02</v>
      </c>
      <c r="Q637" s="128">
        <v>1905.49</v>
      </c>
      <c r="R637" s="128">
        <v>1884.93</v>
      </c>
      <c r="S637" s="128">
        <v>1892.29</v>
      </c>
      <c r="T637" s="128">
        <v>1917.31</v>
      </c>
      <c r="U637" s="128">
        <v>1843.42</v>
      </c>
      <c r="V637" s="128">
        <v>1853.13</v>
      </c>
      <c r="W637" s="128">
        <v>1781.04</v>
      </c>
      <c r="X637" s="128">
        <v>1688.85</v>
      </c>
      <c r="Y637" s="128">
        <v>1599.16</v>
      </c>
      <c r="Z637" s="128">
        <v>1487.67</v>
      </c>
    </row>
    <row r="638" spans="2:26" x14ac:dyDescent="0.3">
      <c r="B638" s="127">
        <v>30</v>
      </c>
      <c r="C638" s="128">
        <v>1568.45</v>
      </c>
      <c r="D638" s="128">
        <v>1549.47</v>
      </c>
      <c r="E638" s="128">
        <v>1514.58</v>
      </c>
      <c r="F638" s="128">
        <v>1504.65</v>
      </c>
      <c r="G638" s="128">
        <v>1562.45</v>
      </c>
      <c r="H638" s="128">
        <v>1591.13</v>
      </c>
      <c r="I638" s="128">
        <v>1607.67</v>
      </c>
      <c r="J638" s="128">
        <v>1613.92</v>
      </c>
      <c r="K638" s="128">
        <v>1680.7</v>
      </c>
      <c r="L638" s="128">
        <v>1693.96</v>
      </c>
      <c r="M638" s="128">
        <v>1780.39</v>
      </c>
      <c r="N638" s="128">
        <v>1779.63</v>
      </c>
      <c r="O638" s="128">
        <v>1693.61</v>
      </c>
      <c r="P638" s="128">
        <v>1755.75</v>
      </c>
      <c r="Q638" s="128">
        <v>1777.96</v>
      </c>
      <c r="R638" s="128">
        <v>1773.92</v>
      </c>
      <c r="S638" s="128">
        <v>1791.83</v>
      </c>
      <c r="T638" s="128">
        <v>1815.03</v>
      </c>
      <c r="U638" s="128">
        <v>1780.21</v>
      </c>
      <c r="V638" s="128">
        <v>1800.95</v>
      </c>
      <c r="W638" s="128">
        <v>1778.26</v>
      </c>
      <c r="X638" s="128">
        <v>1659.89</v>
      </c>
      <c r="Y638" s="128">
        <v>1587.84</v>
      </c>
      <c r="Z638" s="128">
        <v>1549.29</v>
      </c>
    </row>
    <row r="639" spans="2:26" hidden="1" x14ac:dyDescent="0.3">
      <c r="B639" s="130">
        <v>31</v>
      </c>
      <c r="C639" s="128" t="e">
        <v>#N/A</v>
      </c>
      <c r="D639" s="128" t="e">
        <v>#N/A</v>
      </c>
      <c r="E639" s="128" t="e">
        <v>#N/A</v>
      </c>
      <c r="F639" s="128" t="e">
        <v>#N/A</v>
      </c>
      <c r="G639" s="128" t="e">
        <v>#N/A</v>
      </c>
      <c r="H639" s="128" t="e">
        <v>#N/A</v>
      </c>
      <c r="I639" s="128" t="e">
        <v>#N/A</v>
      </c>
      <c r="J639" s="128" t="e">
        <v>#N/A</v>
      </c>
      <c r="K639" s="128" t="e">
        <v>#N/A</v>
      </c>
      <c r="L639" s="128" t="e">
        <v>#N/A</v>
      </c>
      <c r="M639" s="128" t="e">
        <v>#N/A</v>
      </c>
      <c r="N639" s="128" t="e">
        <v>#N/A</v>
      </c>
      <c r="O639" s="128" t="e">
        <v>#N/A</v>
      </c>
      <c r="P639" s="128" t="e">
        <v>#N/A</v>
      </c>
      <c r="Q639" s="128" t="e">
        <v>#N/A</v>
      </c>
      <c r="R639" s="128" t="e">
        <v>#N/A</v>
      </c>
      <c r="S639" s="128" t="e">
        <v>#N/A</v>
      </c>
      <c r="T639" s="128" t="e">
        <v>#N/A</v>
      </c>
      <c r="U639" s="128" t="e">
        <v>#N/A</v>
      </c>
      <c r="V639" s="128" t="e">
        <v>#N/A</v>
      </c>
      <c r="W639" s="128" t="e">
        <v>#N/A</v>
      </c>
      <c r="X639" s="128" t="e">
        <v>#N/A</v>
      </c>
      <c r="Y639" s="128" t="e">
        <v>#N/A</v>
      </c>
      <c r="Z639" s="128" t="e">
        <v>#N/A</v>
      </c>
    </row>
    <row r="640" spans="2:26" x14ac:dyDescent="0.3">
      <c r="B640" s="108"/>
      <c r="C640" s="108"/>
      <c r="D640" s="108"/>
      <c r="E640" s="108"/>
      <c r="F640" s="108"/>
      <c r="G640" s="108"/>
      <c r="H640" s="108"/>
      <c r="I640" s="108"/>
      <c r="J640" s="108"/>
      <c r="K640" s="108"/>
      <c r="L640" s="108"/>
      <c r="M640" s="108"/>
      <c r="N640" s="108"/>
      <c r="O640" s="108"/>
      <c r="P640" s="108"/>
      <c r="Q640" s="108"/>
      <c r="R640" s="108"/>
      <c r="S640" s="108"/>
      <c r="T640" s="108"/>
      <c r="U640" s="108"/>
      <c r="V640" s="108"/>
      <c r="W640" s="108"/>
      <c r="X640" s="108"/>
      <c r="Y640" s="108"/>
      <c r="Z640" s="108"/>
    </row>
    <row r="641" spans="2:26" x14ac:dyDescent="0.3">
      <c r="B641" s="158" t="s">
        <v>8</v>
      </c>
      <c r="C641" s="159" t="s">
        <v>71</v>
      </c>
      <c r="D641" s="160"/>
      <c r="E641" s="160"/>
      <c r="F641" s="160"/>
      <c r="G641" s="160"/>
      <c r="H641" s="160"/>
      <c r="I641" s="160"/>
      <c r="J641" s="160"/>
      <c r="K641" s="160"/>
      <c r="L641" s="160"/>
      <c r="M641" s="160"/>
      <c r="N641" s="160"/>
      <c r="O641" s="160"/>
      <c r="P641" s="160"/>
      <c r="Q641" s="160"/>
      <c r="R641" s="160"/>
      <c r="S641" s="160"/>
      <c r="T641" s="160"/>
      <c r="U641" s="160"/>
      <c r="V641" s="160"/>
      <c r="W641" s="160"/>
      <c r="X641" s="160"/>
      <c r="Y641" s="160"/>
      <c r="Z641" s="161"/>
    </row>
    <row r="642" spans="2:26" x14ac:dyDescent="0.3">
      <c r="B642" s="100" t="s">
        <v>64</v>
      </c>
      <c r="C642" s="88">
        <v>0</v>
      </c>
      <c r="D642" s="88">
        <v>4.1666666666666664E-2</v>
      </c>
      <c r="E642" s="88">
        <v>8.3333333333333329E-2</v>
      </c>
      <c r="F642" s="88">
        <v>0.125</v>
      </c>
      <c r="G642" s="88">
        <v>0.16666666666666666</v>
      </c>
      <c r="H642" s="88">
        <v>0.20833333333333334</v>
      </c>
      <c r="I642" s="88">
        <v>0.25</v>
      </c>
      <c r="J642" s="88">
        <v>0.29166666666666669</v>
      </c>
      <c r="K642" s="88">
        <v>0.33333333333333331</v>
      </c>
      <c r="L642" s="88">
        <v>0.375</v>
      </c>
      <c r="M642" s="88">
        <v>0.41666666666666669</v>
      </c>
      <c r="N642" s="88">
        <v>0.45833333333333331</v>
      </c>
      <c r="O642" s="88">
        <v>0.5</v>
      </c>
      <c r="P642" s="88">
        <v>0.54166666666666663</v>
      </c>
      <c r="Q642" s="88">
        <v>0.58333333333333337</v>
      </c>
      <c r="R642" s="88">
        <v>0.625</v>
      </c>
      <c r="S642" s="88">
        <v>0.66666666666666663</v>
      </c>
      <c r="T642" s="88">
        <v>0.70833333333333337</v>
      </c>
      <c r="U642" s="88">
        <v>0.75</v>
      </c>
      <c r="V642" s="88">
        <v>0.79166666666666663</v>
      </c>
      <c r="W642" s="88">
        <v>0.83333333333333337</v>
      </c>
      <c r="X642" s="88">
        <v>0.875</v>
      </c>
      <c r="Y642" s="88">
        <v>0.91666666666666663</v>
      </c>
      <c r="Z642" s="88">
        <v>0.95833333333333337</v>
      </c>
    </row>
    <row r="643" spans="2:26" x14ac:dyDescent="0.3">
      <c r="B643" s="102"/>
      <c r="C643" s="89" t="s">
        <v>65</v>
      </c>
      <c r="D643" s="89" t="s">
        <v>65</v>
      </c>
      <c r="E643" s="89" t="s">
        <v>65</v>
      </c>
      <c r="F643" s="89" t="s">
        <v>65</v>
      </c>
      <c r="G643" s="89" t="s">
        <v>65</v>
      </c>
      <c r="H643" s="89" t="s">
        <v>65</v>
      </c>
      <c r="I643" s="89" t="s">
        <v>65</v>
      </c>
      <c r="J643" s="89" t="s">
        <v>65</v>
      </c>
      <c r="K643" s="89" t="s">
        <v>65</v>
      </c>
      <c r="L643" s="89" t="s">
        <v>65</v>
      </c>
      <c r="M643" s="89" t="s">
        <v>65</v>
      </c>
      <c r="N643" s="89" t="s">
        <v>65</v>
      </c>
      <c r="O643" s="89" t="s">
        <v>65</v>
      </c>
      <c r="P643" s="89" t="s">
        <v>65</v>
      </c>
      <c r="Q643" s="89" t="s">
        <v>65</v>
      </c>
      <c r="R643" s="89" t="s">
        <v>65</v>
      </c>
      <c r="S643" s="89" t="s">
        <v>65</v>
      </c>
      <c r="T643" s="89" t="s">
        <v>65</v>
      </c>
      <c r="U643" s="89" t="s">
        <v>65</v>
      </c>
      <c r="V643" s="89" t="s">
        <v>65</v>
      </c>
      <c r="W643" s="89" t="s">
        <v>65</v>
      </c>
      <c r="X643" s="89" t="s">
        <v>65</v>
      </c>
      <c r="Y643" s="89" t="s">
        <v>65</v>
      </c>
      <c r="Z643" s="89" t="s">
        <v>66</v>
      </c>
    </row>
    <row r="644" spans="2:26" x14ac:dyDescent="0.3">
      <c r="B644" s="104"/>
      <c r="C644" s="90">
        <v>4.1666666666666664E-2</v>
      </c>
      <c r="D644" s="90">
        <v>8.3333333333333329E-2</v>
      </c>
      <c r="E644" s="90">
        <v>0.125</v>
      </c>
      <c r="F644" s="90">
        <v>0.16666666666666666</v>
      </c>
      <c r="G644" s="90">
        <v>0.20833333333333334</v>
      </c>
      <c r="H644" s="90">
        <v>0.25</v>
      </c>
      <c r="I644" s="90">
        <v>0.29166666666666669</v>
      </c>
      <c r="J644" s="90">
        <v>0.33333333333333331</v>
      </c>
      <c r="K644" s="90">
        <v>0.375</v>
      </c>
      <c r="L644" s="90">
        <v>0.41666666666666669</v>
      </c>
      <c r="M644" s="90">
        <v>0.45833333333333331</v>
      </c>
      <c r="N644" s="90">
        <v>0.5</v>
      </c>
      <c r="O644" s="90">
        <v>0.54166666666666663</v>
      </c>
      <c r="P644" s="90">
        <v>0.58333333333333337</v>
      </c>
      <c r="Q644" s="90">
        <v>0.625</v>
      </c>
      <c r="R644" s="90">
        <v>0.66666666666666663</v>
      </c>
      <c r="S644" s="90">
        <v>0.70833333333333337</v>
      </c>
      <c r="T644" s="90">
        <v>0.75</v>
      </c>
      <c r="U644" s="90">
        <v>0.79166666666666663</v>
      </c>
      <c r="V644" s="90">
        <v>0.83333333333333337</v>
      </c>
      <c r="W644" s="90">
        <v>0.875</v>
      </c>
      <c r="X644" s="90">
        <v>0.91666666666666663</v>
      </c>
      <c r="Y644" s="90">
        <v>0.95833333333333337</v>
      </c>
      <c r="Z644" s="90">
        <v>0</v>
      </c>
    </row>
    <row r="645" spans="2:26" x14ac:dyDescent="0.3">
      <c r="B645" s="127">
        <v>1</v>
      </c>
      <c r="C645" s="128">
        <v>1633.7</v>
      </c>
      <c r="D645" s="128">
        <v>1629.4</v>
      </c>
      <c r="E645" s="128">
        <v>1645.64</v>
      </c>
      <c r="F645" s="128">
        <v>1695.6</v>
      </c>
      <c r="G645" s="128">
        <v>1742.6</v>
      </c>
      <c r="H645" s="128">
        <v>1818.9</v>
      </c>
      <c r="I645" s="128">
        <v>1838.82</v>
      </c>
      <c r="J645" s="128">
        <v>1851.16</v>
      </c>
      <c r="K645" s="128">
        <v>1855.13</v>
      </c>
      <c r="L645" s="128">
        <v>1862.15</v>
      </c>
      <c r="M645" s="128">
        <v>1862.38</v>
      </c>
      <c r="N645" s="128">
        <v>1863.31</v>
      </c>
      <c r="O645" s="128">
        <v>1852.74</v>
      </c>
      <c r="P645" s="128">
        <v>1859.08</v>
      </c>
      <c r="Q645" s="128">
        <v>1894.26</v>
      </c>
      <c r="R645" s="128">
        <v>1900.77</v>
      </c>
      <c r="S645" s="128">
        <v>1962.7</v>
      </c>
      <c r="T645" s="128">
        <v>1906.18</v>
      </c>
      <c r="U645" s="128">
        <v>1908.37</v>
      </c>
      <c r="V645" s="128">
        <v>1820.46</v>
      </c>
      <c r="W645" s="128">
        <v>1789.76</v>
      </c>
      <c r="X645" s="128">
        <v>1535.92</v>
      </c>
      <c r="Y645" s="128">
        <v>1679.74</v>
      </c>
      <c r="Z645" s="128">
        <v>1644.28</v>
      </c>
    </row>
    <row r="646" spans="2:26" x14ac:dyDescent="0.3">
      <c r="B646" s="127">
        <v>2</v>
      </c>
      <c r="C646" s="128">
        <v>1658.19</v>
      </c>
      <c r="D646" s="128">
        <v>1644.26</v>
      </c>
      <c r="E646" s="128">
        <v>1655.34</v>
      </c>
      <c r="F646" s="128">
        <v>1646.62</v>
      </c>
      <c r="G646" s="128">
        <v>1722.41</v>
      </c>
      <c r="H646" s="128">
        <v>1800.39</v>
      </c>
      <c r="I646" s="128">
        <v>1843.75</v>
      </c>
      <c r="J646" s="128">
        <v>1905.09</v>
      </c>
      <c r="K646" s="128">
        <v>1982.68</v>
      </c>
      <c r="L646" s="128">
        <v>1994.85</v>
      </c>
      <c r="M646" s="128">
        <v>1992.2</v>
      </c>
      <c r="N646" s="128">
        <v>1992.53</v>
      </c>
      <c r="O646" s="128">
        <v>2008.5</v>
      </c>
      <c r="P646" s="128">
        <v>2002.52</v>
      </c>
      <c r="Q646" s="128">
        <v>2009.41</v>
      </c>
      <c r="R646" s="128">
        <v>1996.44</v>
      </c>
      <c r="S646" s="128">
        <v>2016.84</v>
      </c>
      <c r="T646" s="128">
        <v>2020.76</v>
      </c>
      <c r="U646" s="128">
        <v>1955.26</v>
      </c>
      <c r="V646" s="128">
        <v>1837.2</v>
      </c>
      <c r="W646" s="128">
        <v>1825.83</v>
      </c>
      <c r="X646" s="128">
        <v>1790.86</v>
      </c>
      <c r="Y646" s="128">
        <v>1720.01</v>
      </c>
      <c r="Z646" s="128">
        <v>1674.97</v>
      </c>
    </row>
    <row r="647" spans="2:26" x14ac:dyDescent="0.3">
      <c r="B647" s="127">
        <v>3</v>
      </c>
      <c r="C647" s="128">
        <v>1710.87</v>
      </c>
      <c r="D647" s="128">
        <v>1708.77</v>
      </c>
      <c r="E647" s="128">
        <v>1711.81</v>
      </c>
      <c r="F647" s="128">
        <v>1694.55</v>
      </c>
      <c r="G647" s="128">
        <v>1744.21</v>
      </c>
      <c r="H647" s="128">
        <v>1801.45</v>
      </c>
      <c r="I647" s="128">
        <v>1807.47</v>
      </c>
      <c r="J647" s="128">
        <v>1810.4</v>
      </c>
      <c r="K647" s="128">
        <v>1871.89</v>
      </c>
      <c r="L647" s="128">
        <v>1884.32</v>
      </c>
      <c r="M647" s="128">
        <v>1875.85</v>
      </c>
      <c r="N647" s="128">
        <v>1881.53</v>
      </c>
      <c r="O647" s="128">
        <v>1862.57</v>
      </c>
      <c r="P647" s="128">
        <v>1907.49</v>
      </c>
      <c r="Q647" s="128">
        <v>1910.96</v>
      </c>
      <c r="R647" s="128">
        <v>1930.89</v>
      </c>
      <c r="S647" s="128">
        <v>1996.71</v>
      </c>
      <c r="T647" s="128">
        <v>2019.89</v>
      </c>
      <c r="U647" s="128">
        <v>1991.67</v>
      </c>
      <c r="V647" s="128">
        <v>1989.33</v>
      </c>
      <c r="W647" s="128">
        <v>1818.28</v>
      </c>
      <c r="X647" s="128">
        <v>1801.21</v>
      </c>
      <c r="Y647" s="128">
        <v>1779.59</v>
      </c>
      <c r="Z647" s="128">
        <v>1727.73</v>
      </c>
    </row>
    <row r="648" spans="2:26" x14ac:dyDescent="0.3">
      <c r="B648" s="127">
        <v>4</v>
      </c>
      <c r="C648" s="128">
        <v>1756.34</v>
      </c>
      <c r="D648" s="128">
        <v>1756.39</v>
      </c>
      <c r="E648" s="128">
        <v>1792.31</v>
      </c>
      <c r="F648" s="128">
        <v>1799.74</v>
      </c>
      <c r="G648" s="128">
        <v>1831.33</v>
      </c>
      <c r="H648" s="128">
        <v>2313.0500000000002</v>
      </c>
      <c r="I648" s="128">
        <v>1952.85</v>
      </c>
      <c r="J648" s="128">
        <v>1944.97</v>
      </c>
      <c r="K648" s="128">
        <v>1953.45</v>
      </c>
      <c r="L648" s="128">
        <v>1949.43</v>
      </c>
      <c r="M648" s="128">
        <v>1927.08</v>
      </c>
      <c r="N648" s="128">
        <v>1941.48</v>
      </c>
      <c r="O648" s="128">
        <v>1938.27</v>
      </c>
      <c r="P648" s="128">
        <v>1944.27</v>
      </c>
      <c r="Q648" s="128">
        <v>1954.31</v>
      </c>
      <c r="R648" s="128">
        <v>1954.64</v>
      </c>
      <c r="S648" s="128">
        <v>1977.57</v>
      </c>
      <c r="T648" s="128">
        <v>2034.34</v>
      </c>
      <c r="U648" s="128">
        <v>1977.51</v>
      </c>
      <c r="V648" s="128">
        <v>1915.68</v>
      </c>
      <c r="W648" s="128">
        <v>1854.25</v>
      </c>
      <c r="X648" s="128">
        <v>1822.9</v>
      </c>
      <c r="Y648" s="128">
        <v>1807.04</v>
      </c>
      <c r="Z648" s="128">
        <v>1754.57</v>
      </c>
    </row>
    <row r="649" spans="2:26" x14ac:dyDescent="0.3">
      <c r="B649" s="127">
        <v>5</v>
      </c>
      <c r="C649" s="128">
        <v>1779.98</v>
      </c>
      <c r="D649" s="128">
        <v>1791.88</v>
      </c>
      <c r="E649" s="128">
        <v>1809.26</v>
      </c>
      <c r="F649" s="128">
        <v>1823.41</v>
      </c>
      <c r="G649" s="128">
        <v>2301.89</v>
      </c>
      <c r="H649" s="128">
        <v>1951.6</v>
      </c>
      <c r="I649" s="128">
        <v>2315.71</v>
      </c>
      <c r="J649" s="128">
        <v>2158.9499999999998</v>
      </c>
      <c r="K649" s="128">
        <v>2134.84</v>
      </c>
      <c r="L649" s="128">
        <v>2146.8200000000002</v>
      </c>
      <c r="M649" s="128">
        <v>2120.0100000000002</v>
      </c>
      <c r="N649" s="128">
        <v>2117.0500000000002</v>
      </c>
      <c r="O649" s="128">
        <v>2094.94</v>
      </c>
      <c r="P649" s="128">
        <v>2097.7399999999998</v>
      </c>
      <c r="Q649" s="128">
        <v>2100.9699999999998</v>
      </c>
      <c r="R649" s="128">
        <v>2088.63</v>
      </c>
      <c r="S649" s="128">
        <v>2142.16</v>
      </c>
      <c r="T649" s="128">
        <v>2186.66</v>
      </c>
      <c r="U649" s="128">
        <v>2119.41</v>
      </c>
      <c r="V649" s="128">
        <v>2097.59</v>
      </c>
      <c r="W649" s="128">
        <v>1982.02</v>
      </c>
      <c r="X649" s="128">
        <v>1871.43</v>
      </c>
      <c r="Y649" s="128">
        <v>1818.25</v>
      </c>
      <c r="Z649" s="128">
        <v>1800.9</v>
      </c>
    </row>
    <row r="650" spans="2:26" x14ac:dyDescent="0.3">
      <c r="B650" s="127">
        <v>6</v>
      </c>
      <c r="C650" s="128">
        <v>1688.92</v>
      </c>
      <c r="D650" s="128">
        <v>1690.98</v>
      </c>
      <c r="E650" s="128">
        <v>1730.89</v>
      </c>
      <c r="F650" s="128">
        <v>1731.95</v>
      </c>
      <c r="G650" s="128">
        <v>1777.31</v>
      </c>
      <c r="H650" s="128">
        <v>1784.53</v>
      </c>
      <c r="I650" s="128">
        <v>1860.83</v>
      </c>
      <c r="J650" s="128">
        <v>1862.51</v>
      </c>
      <c r="K650" s="128">
        <v>1903.04</v>
      </c>
      <c r="L650" s="128">
        <v>1889.75</v>
      </c>
      <c r="M650" s="128">
        <v>1875.83</v>
      </c>
      <c r="N650" s="128">
        <v>1875.53</v>
      </c>
      <c r="O650" s="128">
        <v>1875.49</v>
      </c>
      <c r="P650" s="128">
        <v>1879.02</v>
      </c>
      <c r="Q650" s="128">
        <v>1880.1</v>
      </c>
      <c r="R650" s="128">
        <v>1876.31</v>
      </c>
      <c r="S650" s="128">
        <v>1875.92</v>
      </c>
      <c r="T650" s="128">
        <v>1970.66</v>
      </c>
      <c r="U650" s="128">
        <v>1875.82</v>
      </c>
      <c r="V650" s="128">
        <v>1875.76</v>
      </c>
      <c r="W650" s="128">
        <v>1801.51</v>
      </c>
      <c r="X650" s="128">
        <v>1756.51</v>
      </c>
      <c r="Y650" s="128">
        <v>1739.78</v>
      </c>
      <c r="Z650" s="128">
        <v>1713.12</v>
      </c>
    </row>
    <row r="651" spans="2:26" x14ac:dyDescent="0.3">
      <c r="B651" s="127">
        <v>7</v>
      </c>
      <c r="C651" s="128">
        <v>1725.76</v>
      </c>
      <c r="D651" s="128">
        <v>1724.91</v>
      </c>
      <c r="E651" s="128">
        <v>1755.62</v>
      </c>
      <c r="F651" s="128">
        <v>1763.05</v>
      </c>
      <c r="G651" s="128">
        <v>1841.19</v>
      </c>
      <c r="H651" s="128">
        <v>1875.2</v>
      </c>
      <c r="I651" s="128">
        <v>1969.89</v>
      </c>
      <c r="J651" s="128">
        <v>2075.4</v>
      </c>
      <c r="K651" s="128">
        <v>1977.21</v>
      </c>
      <c r="L651" s="128">
        <v>2108.17</v>
      </c>
      <c r="M651" s="128">
        <v>1978.73</v>
      </c>
      <c r="N651" s="128">
        <v>1974.96</v>
      </c>
      <c r="O651" s="128">
        <v>1977.87</v>
      </c>
      <c r="P651" s="128">
        <v>1974.06</v>
      </c>
      <c r="Q651" s="128">
        <v>1972.98</v>
      </c>
      <c r="R651" s="128">
        <v>1969.85</v>
      </c>
      <c r="S651" s="128">
        <v>2067.29</v>
      </c>
      <c r="T651" s="128">
        <v>2129.34</v>
      </c>
      <c r="U651" s="128">
        <v>2080.0300000000002</v>
      </c>
      <c r="V651" s="128">
        <v>2057.75</v>
      </c>
      <c r="W651" s="128">
        <v>1960.67</v>
      </c>
      <c r="X651" s="128">
        <v>1864.29</v>
      </c>
      <c r="Y651" s="128">
        <v>1800.98</v>
      </c>
      <c r="Z651" s="128">
        <v>1777</v>
      </c>
    </row>
    <row r="652" spans="2:26" x14ac:dyDescent="0.3">
      <c r="B652" s="127">
        <v>8</v>
      </c>
      <c r="C652" s="128">
        <v>1773.2</v>
      </c>
      <c r="D652" s="128">
        <v>1725.56</v>
      </c>
      <c r="E652" s="128">
        <v>1764.14</v>
      </c>
      <c r="F652" s="128">
        <v>1749.43</v>
      </c>
      <c r="G652" s="128">
        <v>1851.68</v>
      </c>
      <c r="H652" s="128">
        <v>1874.11</v>
      </c>
      <c r="I652" s="128">
        <v>1872.17</v>
      </c>
      <c r="J652" s="128">
        <v>1981.26</v>
      </c>
      <c r="K652" s="128">
        <v>1990.19</v>
      </c>
      <c r="L652" s="128">
        <v>1989.64</v>
      </c>
      <c r="M652" s="128">
        <v>1985.18</v>
      </c>
      <c r="N652" s="128">
        <v>1984.32</v>
      </c>
      <c r="O652" s="128">
        <v>1981.06</v>
      </c>
      <c r="P652" s="128">
        <v>1979.55</v>
      </c>
      <c r="Q652" s="128">
        <v>1982.08</v>
      </c>
      <c r="R652" s="128">
        <v>1978.55</v>
      </c>
      <c r="S652" s="128">
        <v>1977.1</v>
      </c>
      <c r="T652" s="128">
        <v>2112.2800000000002</v>
      </c>
      <c r="U652" s="128">
        <v>2042.71</v>
      </c>
      <c r="V652" s="128">
        <v>2024.88</v>
      </c>
      <c r="W652" s="128">
        <v>1875.52</v>
      </c>
      <c r="X652" s="128">
        <v>1817.83</v>
      </c>
      <c r="Y652" s="128">
        <v>1800.74</v>
      </c>
      <c r="Z652" s="128">
        <v>1799.68</v>
      </c>
    </row>
    <row r="653" spans="2:26" x14ac:dyDescent="0.3">
      <c r="B653" s="127">
        <v>9</v>
      </c>
      <c r="C653" s="128">
        <v>1780.49</v>
      </c>
      <c r="D653" s="128">
        <v>1743.39</v>
      </c>
      <c r="E653" s="128">
        <v>1714.93</v>
      </c>
      <c r="F653" s="128">
        <v>1706.8</v>
      </c>
      <c r="G653" s="128">
        <v>1774.4</v>
      </c>
      <c r="H653" s="128">
        <v>1798.4</v>
      </c>
      <c r="I653" s="128">
        <v>1844.19</v>
      </c>
      <c r="J653" s="128">
        <v>1880.29</v>
      </c>
      <c r="K653" s="128">
        <v>1992.66</v>
      </c>
      <c r="L653" s="128">
        <v>1992.54</v>
      </c>
      <c r="M653" s="128">
        <v>1992.37</v>
      </c>
      <c r="N653" s="128">
        <v>1984.3</v>
      </c>
      <c r="O653" s="128">
        <v>1981.23</v>
      </c>
      <c r="P653" s="128">
        <v>1971.16</v>
      </c>
      <c r="Q653" s="128">
        <v>1962.6</v>
      </c>
      <c r="R653" s="128">
        <v>1971.02</v>
      </c>
      <c r="S653" s="128">
        <v>1978.84</v>
      </c>
      <c r="T653" s="128">
        <v>2109.61</v>
      </c>
      <c r="U653" s="128">
        <v>2070.06</v>
      </c>
      <c r="V653" s="128">
        <v>2069.0300000000002</v>
      </c>
      <c r="W653" s="128">
        <v>1863.18</v>
      </c>
      <c r="X653" s="128">
        <v>1798.91</v>
      </c>
      <c r="Y653" s="128">
        <v>1795.15</v>
      </c>
      <c r="Z653" s="128">
        <v>1788.92</v>
      </c>
    </row>
    <row r="654" spans="2:26" x14ac:dyDescent="0.3">
      <c r="B654" s="127">
        <v>10</v>
      </c>
      <c r="C654" s="128">
        <v>1743.89</v>
      </c>
      <c r="D654" s="128">
        <v>1711.13</v>
      </c>
      <c r="E654" s="128">
        <v>1708.5</v>
      </c>
      <c r="F654" s="128">
        <v>1693.74</v>
      </c>
      <c r="G654" s="128">
        <v>1736.59</v>
      </c>
      <c r="H654" s="128">
        <v>1749.36</v>
      </c>
      <c r="I654" s="128">
        <v>1774.99</v>
      </c>
      <c r="J654" s="128">
        <v>1827.81</v>
      </c>
      <c r="K654" s="128">
        <v>1849.88</v>
      </c>
      <c r="L654" s="128">
        <v>1878.56</v>
      </c>
      <c r="M654" s="128">
        <v>1859.84</v>
      </c>
      <c r="N654" s="128">
        <v>1859.72</v>
      </c>
      <c r="O654" s="128">
        <v>1859.69</v>
      </c>
      <c r="P654" s="128">
        <v>1860.53</v>
      </c>
      <c r="Q654" s="128">
        <v>1867.11</v>
      </c>
      <c r="R654" s="128">
        <v>1866.63</v>
      </c>
      <c r="S654" s="128">
        <v>1916.04</v>
      </c>
      <c r="T654" s="128">
        <v>2052.86</v>
      </c>
      <c r="U654" s="128">
        <v>1975.35</v>
      </c>
      <c r="V654" s="128">
        <v>1971.68</v>
      </c>
      <c r="W654" s="128">
        <v>1836.09</v>
      </c>
      <c r="X654" s="128">
        <v>1801.35</v>
      </c>
      <c r="Y654" s="128">
        <v>1798.85</v>
      </c>
      <c r="Z654" s="128">
        <v>1782.34</v>
      </c>
    </row>
    <row r="655" spans="2:26" x14ac:dyDescent="0.3">
      <c r="B655" s="127">
        <v>11</v>
      </c>
      <c r="C655" s="128">
        <v>1713.93</v>
      </c>
      <c r="D655" s="128">
        <v>1700.16</v>
      </c>
      <c r="E655" s="128">
        <v>1715.62</v>
      </c>
      <c r="F655" s="128">
        <v>1748.48</v>
      </c>
      <c r="G655" s="128">
        <v>1804.17</v>
      </c>
      <c r="H655" s="128">
        <v>1857.6</v>
      </c>
      <c r="I655" s="128">
        <v>1979.07</v>
      </c>
      <c r="J655" s="128">
        <v>2014.79</v>
      </c>
      <c r="K655" s="128">
        <v>2012.72</v>
      </c>
      <c r="L655" s="128">
        <v>2014.57</v>
      </c>
      <c r="M655" s="128">
        <v>2011.93</v>
      </c>
      <c r="N655" s="128">
        <v>2011.08</v>
      </c>
      <c r="O655" s="128">
        <v>2004.7</v>
      </c>
      <c r="P655" s="128">
        <v>1993.77</v>
      </c>
      <c r="Q655" s="128">
        <v>1993.39</v>
      </c>
      <c r="R655" s="128">
        <v>1987.83</v>
      </c>
      <c r="S655" s="128">
        <v>2002.67</v>
      </c>
      <c r="T655" s="128">
        <v>2119.92</v>
      </c>
      <c r="U655" s="128">
        <v>2001.29</v>
      </c>
      <c r="V655" s="128">
        <v>1988.4</v>
      </c>
      <c r="W655" s="128">
        <v>1857.81</v>
      </c>
      <c r="X655" s="128">
        <v>1809.07</v>
      </c>
      <c r="Y655" s="128">
        <v>1782.73</v>
      </c>
      <c r="Z655" s="128">
        <v>1766.16</v>
      </c>
    </row>
    <row r="656" spans="2:26" x14ac:dyDescent="0.3">
      <c r="B656" s="127">
        <v>12</v>
      </c>
      <c r="C656" s="128">
        <v>1692.27</v>
      </c>
      <c r="D656" s="128">
        <v>1698.23</v>
      </c>
      <c r="E656" s="128">
        <v>1725.98</v>
      </c>
      <c r="F656" s="128">
        <v>1799.9</v>
      </c>
      <c r="G656" s="128">
        <v>1814.65</v>
      </c>
      <c r="H656" s="128">
        <v>1880.15</v>
      </c>
      <c r="I656" s="128">
        <v>1992.83</v>
      </c>
      <c r="J656" s="128">
        <v>2075.52</v>
      </c>
      <c r="K656" s="128">
        <v>2003.86</v>
      </c>
      <c r="L656" s="128">
        <v>2005.4</v>
      </c>
      <c r="M656" s="128">
        <v>2000.65</v>
      </c>
      <c r="N656" s="128">
        <v>1998.64</v>
      </c>
      <c r="O656" s="128">
        <v>2000.86</v>
      </c>
      <c r="P656" s="128">
        <v>1993.86</v>
      </c>
      <c r="Q656" s="128">
        <v>1988.27</v>
      </c>
      <c r="R656" s="128">
        <v>1986.32</v>
      </c>
      <c r="S656" s="128">
        <v>1993.55</v>
      </c>
      <c r="T656" s="128">
        <v>1996.2</v>
      </c>
      <c r="U656" s="128">
        <v>1964.37</v>
      </c>
      <c r="V656" s="128">
        <v>1856.63</v>
      </c>
      <c r="W656" s="128">
        <v>1835.55</v>
      </c>
      <c r="X656" s="128">
        <v>1805.87</v>
      </c>
      <c r="Y656" s="128">
        <v>1750.72</v>
      </c>
      <c r="Z656" s="128">
        <v>1711.31</v>
      </c>
    </row>
    <row r="657" spans="2:26" x14ac:dyDescent="0.3">
      <c r="B657" s="127">
        <v>13</v>
      </c>
      <c r="C657" s="128">
        <v>1703.2</v>
      </c>
      <c r="D657" s="128">
        <v>1699.08</v>
      </c>
      <c r="E657" s="128">
        <v>1734.14</v>
      </c>
      <c r="F657" s="128">
        <v>1773.59</v>
      </c>
      <c r="G657" s="128">
        <v>1811.08</v>
      </c>
      <c r="H657" s="128">
        <v>1814.94</v>
      </c>
      <c r="I657" s="128">
        <v>1895.52</v>
      </c>
      <c r="J657" s="128">
        <v>1961.75</v>
      </c>
      <c r="K657" s="128">
        <v>1955.25</v>
      </c>
      <c r="L657" s="128">
        <v>1951.41</v>
      </c>
      <c r="M657" s="128">
        <v>1887.76</v>
      </c>
      <c r="N657" s="128">
        <v>1887</v>
      </c>
      <c r="O657" s="128">
        <v>1839.08</v>
      </c>
      <c r="P657" s="128">
        <v>1825.38</v>
      </c>
      <c r="Q657" s="128">
        <v>1825.57</v>
      </c>
      <c r="R657" s="128">
        <v>1827.27</v>
      </c>
      <c r="S657" s="128">
        <v>1962.82</v>
      </c>
      <c r="T657" s="128">
        <v>1966.35</v>
      </c>
      <c r="U657" s="128">
        <v>1886.23</v>
      </c>
      <c r="V657" s="128">
        <v>1860.21</v>
      </c>
      <c r="W657" s="128">
        <v>1836.69</v>
      </c>
      <c r="X657" s="128">
        <v>1793.57</v>
      </c>
      <c r="Y657" s="128">
        <v>1751.32</v>
      </c>
      <c r="Z657" s="128">
        <v>1721.71</v>
      </c>
    </row>
    <row r="658" spans="2:26" x14ac:dyDescent="0.3">
      <c r="B658" s="127">
        <v>14</v>
      </c>
      <c r="C658" s="128">
        <v>1685.13</v>
      </c>
      <c r="D658" s="128">
        <v>1691.87</v>
      </c>
      <c r="E658" s="128">
        <v>1712.39</v>
      </c>
      <c r="F658" s="128">
        <v>1763.14</v>
      </c>
      <c r="G658" s="128">
        <v>1791.97</v>
      </c>
      <c r="H658" s="128">
        <v>1816.7</v>
      </c>
      <c r="I658" s="128">
        <v>1886.2</v>
      </c>
      <c r="J658" s="128">
        <v>1950.82</v>
      </c>
      <c r="K658" s="128">
        <v>1939.67</v>
      </c>
      <c r="L658" s="128">
        <v>1939.38</v>
      </c>
      <c r="M658" s="128">
        <v>1924.49</v>
      </c>
      <c r="N658" s="128">
        <v>1886.82</v>
      </c>
      <c r="O658" s="128">
        <v>1886.94</v>
      </c>
      <c r="P658" s="128">
        <v>1885.81</v>
      </c>
      <c r="Q658" s="128">
        <v>1886.25</v>
      </c>
      <c r="R658" s="128">
        <v>1886.05</v>
      </c>
      <c r="S658" s="128">
        <v>1939.67</v>
      </c>
      <c r="T658" s="128">
        <v>1946.59</v>
      </c>
      <c r="U658" s="128">
        <v>1858.17</v>
      </c>
      <c r="V658" s="128">
        <v>1791.63</v>
      </c>
      <c r="W658" s="128">
        <v>1809.07</v>
      </c>
      <c r="X658" s="128">
        <v>1724.8</v>
      </c>
      <c r="Y658" s="128">
        <v>1745.97</v>
      </c>
      <c r="Z658" s="128">
        <v>1714.88</v>
      </c>
    </row>
    <row r="659" spans="2:26" x14ac:dyDescent="0.3">
      <c r="B659" s="127">
        <v>15</v>
      </c>
      <c r="C659" s="128">
        <v>1766.7</v>
      </c>
      <c r="D659" s="128">
        <v>1767.11</v>
      </c>
      <c r="E659" s="128">
        <v>1808.92</v>
      </c>
      <c r="F659" s="128">
        <v>1811.34</v>
      </c>
      <c r="G659" s="128">
        <v>1881.77</v>
      </c>
      <c r="H659" s="128">
        <v>1874.68</v>
      </c>
      <c r="I659" s="128">
        <v>1972.52</v>
      </c>
      <c r="J659" s="128">
        <v>2077.83</v>
      </c>
      <c r="K659" s="128">
        <v>2073.02</v>
      </c>
      <c r="L659" s="128">
        <v>2068.94</v>
      </c>
      <c r="M659" s="128">
        <v>2030.1</v>
      </c>
      <c r="N659" s="128">
        <v>2027.06</v>
      </c>
      <c r="O659" s="128">
        <v>2025.58</v>
      </c>
      <c r="P659" s="128">
        <v>2021.62</v>
      </c>
      <c r="Q659" s="128">
        <v>2036.03</v>
      </c>
      <c r="R659" s="128">
        <v>2037.94</v>
      </c>
      <c r="S659" s="128">
        <v>2074.96</v>
      </c>
      <c r="T659" s="128">
        <v>2078.38</v>
      </c>
      <c r="U659" s="128">
        <v>2007.54</v>
      </c>
      <c r="V659" s="128">
        <v>1801.51</v>
      </c>
      <c r="W659" s="128">
        <v>1936.39</v>
      </c>
      <c r="X659" s="128">
        <v>1934.55</v>
      </c>
      <c r="Y659" s="128">
        <v>1858.18</v>
      </c>
      <c r="Z659" s="128">
        <v>1830.64</v>
      </c>
    </row>
    <row r="660" spans="2:26" x14ac:dyDescent="0.3">
      <c r="B660" s="127">
        <v>16</v>
      </c>
      <c r="C660" s="128">
        <v>1909.11</v>
      </c>
      <c r="D660" s="128">
        <v>1822.51</v>
      </c>
      <c r="E660" s="128">
        <v>1800.1</v>
      </c>
      <c r="F660" s="128">
        <v>1745.77</v>
      </c>
      <c r="G660" s="128">
        <v>1822.37</v>
      </c>
      <c r="H660" s="128">
        <v>1952.3</v>
      </c>
      <c r="I660" s="128">
        <v>2038.8</v>
      </c>
      <c r="J660" s="128">
        <v>2082.6999999999998</v>
      </c>
      <c r="K660" s="128">
        <v>2092.5700000000002</v>
      </c>
      <c r="L660" s="128">
        <v>2092.98</v>
      </c>
      <c r="M660" s="128">
        <v>2069.21</v>
      </c>
      <c r="N660" s="128">
        <v>2052.7199999999998</v>
      </c>
      <c r="O660" s="128">
        <v>1975.37</v>
      </c>
      <c r="P660" s="128">
        <v>2044</v>
      </c>
      <c r="Q660" s="128">
        <v>1977.46</v>
      </c>
      <c r="R660" s="128">
        <v>2022.45</v>
      </c>
      <c r="S660" s="128">
        <v>2049.19</v>
      </c>
      <c r="T660" s="128">
        <v>2018.46</v>
      </c>
      <c r="U660" s="128">
        <v>2018.8</v>
      </c>
      <c r="V660" s="128">
        <v>2024.47</v>
      </c>
      <c r="W660" s="128">
        <v>1939.45</v>
      </c>
      <c r="X660" s="128">
        <v>1847.19</v>
      </c>
      <c r="Y660" s="128">
        <v>1816.15</v>
      </c>
      <c r="Z660" s="128">
        <v>1784.46</v>
      </c>
    </row>
    <row r="661" spans="2:26" x14ac:dyDescent="0.3">
      <c r="B661" s="127">
        <v>17</v>
      </c>
      <c r="C661" s="128">
        <v>1613.25</v>
      </c>
      <c r="D661" s="128">
        <v>1574.33</v>
      </c>
      <c r="E661" s="128">
        <v>1564.06</v>
      </c>
      <c r="F661" s="128">
        <v>1461.8</v>
      </c>
      <c r="G661" s="128">
        <v>1700.44</v>
      </c>
      <c r="H661" s="128">
        <v>1873.51</v>
      </c>
      <c r="I661" s="128">
        <v>1905.67</v>
      </c>
      <c r="J661" s="128">
        <v>1889.13</v>
      </c>
      <c r="K661" s="128">
        <v>1980.81</v>
      </c>
      <c r="L661" s="128">
        <v>1985.23</v>
      </c>
      <c r="M661" s="128">
        <v>1956.11</v>
      </c>
      <c r="N661" s="128">
        <v>1979.83</v>
      </c>
      <c r="O661" s="128">
        <v>1882.32</v>
      </c>
      <c r="P661" s="128">
        <v>1966.36</v>
      </c>
      <c r="Q661" s="128">
        <v>1963.96</v>
      </c>
      <c r="R661" s="128">
        <v>1970.39</v>
      </c>
      <c r="S661" s="128">
        <v>2020.18</v>
      </c>
      <c r="T661" s="128">
        <v>2020.11</v>
      </c>
      <c r="U661" s="128">
        <v>2020.62</v>
      </c>
      <c r="V661" s="128">
        <v>2024.4</v>
      </c>
      <c r="W661" s="128">
        <v>1935.93</v>
      </c>
      <c r="X661" s="128">
        <v>1857.4</v>
      </c>
      <c r="Y661" s="128">
        <v>1823.35</v>
      </c>
      <c r="Z661" s="128">
        <v>1734.04</v>
      </c>
    </row>
    <row r="662" spans="2:26" x14ac:dyDescent="0.3">
      <c r="B662" s="127">
        <v>18</v>
      </c>
      <c r="C662" s="128">
        <v>1759.32</v>
      </c>
      <c r="D662" s="128">
        <v>1752.76</v>
      </c>
      <c r="E662" s="128">
        <v>1774.12</v>
      </c>
      <c r="F662" s="128">
        <v>1819.56</v>
      </c>
      <c r="G662" s="128">
        <v>1913.89</v>
      </c>
      <c r="H662" s="128">
        <v>1876.99</v>
      </c>
      <c r="I662" s="128">
        <v>2059.14</v>
      </c>
      <c r="J662" s="128">
        <v>2064.33</v>
      </c>
      <c r="K662" s="128">
        <v>2066.0500000000002</v>
      </c>
      <c r="L662" s="128">
        <v>2070.5300000000002</v>
      </c>
      <c r="M662" s="128">
        <v>2069.9299999999998</v>
      </c>
      <c r="N662" s="128">
        <v>2070.5500000000002</v>
      </c>
      <c r="O662" s="128">
        <v>2069.02</v>
      </c>
      <c r="P662" s="128">
        <v>2064.9299999999998</v>
      </c>
      <c r="Q662" s="128">
        <v>2029.13</v>
      </c>
      <c r="R662" s="128">
        <v>2028.27</v>
      </c>
      <c r="S662" s="128">
        <v>2066.67</v>
      </c>
      <c r="T662" s="128">
        <v>2068.67</v>
      </c>
      <c r="U662" s="128">
        <v>2022.03</v>
      </c>
      <c r="V662" s="128">
        <v>1987.53</v>
      </c>
      <c r="W662" s="128">
        <v>1856.78</v>
      </c>
      <c r="X662" s="128">
        <v>1837.05</v>
      </c>
      <c r="Y662" s="128">
        <v>1784.83</v>
      </c>
      <c r="Z662" s="128">
        <v>1776.38</v>
      </c>
    </row>
    <row r="663" spans="2:26" x14ac:dyDescent="0.3">
      <c r="B663" s="127">
        <v>19</v>
      </c>
      <c r="C663" s="128">
        <v>1718.08</v>
      </c>
      <c r="D663" s="128">
        <v>1716.52</v>
      </c>
      <c r="E663" s="128">
        <v>1746.46</v>
      </c>
      <c r="F663" s="128">
        <v>1808.81</v>
      </c>
      <c r="G663" s="128">
        <v>1815.48</v>
      </c>
      <c r="H663" s="128">
        <v>1873.29</v>
      </c>
      <c r="I663" s="128">
        <v>2052.44</v>
      </c>
      <c r="J663" s="128">
        <v>2063.4699999999998</v>
      </c>
      <c r="K663" s="128">
        <v>2065.35</v>
      </c>
      <c r="L663" s="128">
        <v>2062.4499999999998</v>
      </c>
      <c r="M663" s="128">
        <v>2054.2199999999998</v>
      </c>
      <c r="N663" s="128">
        <v>2054.16</v>
      </c>
      <c r="O663" s="128">
        <v>2042.09</v>
      </c>
      <c r="P663" s="128">
        <v>2032.52</v>
      </c>
      <c r="Q663" s="128">
        <v>2027.57</v>
      </c>
      <c r="R663" s="128">
        <v>2027.53</v>
      </c>
      <c r="S663" s="128">
        <v>2063.96</v>
      </c>
      <c r="T663" s="128">
        <v>2088.48</v>
      </c>
      <c r="U663" s="128">
        <v>2006.55</v>
      </c>
      <c r="V663" s="128">
        <v>2002.43</v>
      </c>
      <c r="W663" s="128">
        <v>1935.03</v>
      </c>
      <c r="X663" s="128">
        <v>1860.05</v>
      </c>
      <c r="Y663" s="128">
        <v>1820.07</v>
      </c>
      <c r="Z663" s="128">
        <v>1755.02</v>
      </c>
    </row>
    <row r="664" spans="2:26" x14ac:dyDescent="0.3">
      <c r="B664" s="127">
        <v>20</v>
      </c>
      <c r="C664" s="128">
        <v>1642.82</v>
      </c>
      <c r="D664" s="128">
        <v>1661.77</v>
      </c>
      <c r="E664" s="128">
        <v>1766.86</v>
      </c>
      <c r="F664" s="128">
        <v>1812.15</v>
      </c>
      <c r="G664" s="128">
        <v>1816.31</v>
      </c>
      <c r="H664" s="128">
        <v>1827.02</v>
      </c>
      <c r="I664" s="128">
        <v>1981.17</v>
      </c>
      <c r="J664" s="128">
        <v>2058.0300000000002</v>
      </c>
      <c r="K664" s="128">
        <v>2060.1</v>
      </c>
      <c r="L664" s="128">
        <v>2061.7199999999998</v>
      </c>
      <c r="M664" s="128">
        <v>2061.6999999999998</v>
      </c>
      <c r="N664" s="128">
        <v>2062.8200000000002</v>
      </c>
      <c r="O664" s="128">
        <v>2046.21</v>
      </c>
      <c r="P664" s="128">
        <v>2040.61</v>
      </c>
      <c r="Q664" s="128">
        <v>2047.53</v>
      </c>
      <c r="R664" s="128">
        <v>2039.08</v>
      </c>
      <c r="S664" s="128">
        <v>2064.52</v>
      </c>
      <c r="T664" s="128">
        <v>2062.2199999999998</v>
      </c>
      <c r="U664" s="128">
        <v>2003.69</v>
      </c>
      <c r="V664" s="128">
        <v>1997.94</v>
      </c>
      <c r="W664" s="128">
        <v>1859.29</v>
      </c>
      <c r="X664" s="128">
        <v>1852.27</v>
      </c>
      <c r="Y664" s="128">
        <v>1806.92</v>
      </c>
      <c r="Z664" s="128">
        <v>1724.05</v>
      </c>
    </row>
    <row r="665" spans="2:26" x14ac:dyDescent="0.3">
      <c r="B665" s="127">
        <v>21</v>
      </c>
      <c r="C665" s="128">
        <v>1677.86</v>
      </c>
      <c r="D665" s="128">
        <v>1688.66</v>
      </c>
      <c r="E665" s="128">
        <v>1732.41</v>
      </c>
      <c r="F665" s="128">
        <v>1812.99</v>
      </c>
      <c r="G665" s="128">
        <v>1815.61</v>
      </c>
      <c r="H665" s="128">
        <v>1854.42</v>
      </c>
      <c r="I665" s="128">
        <v>1897.68</v>
      </c>
      <c r="J665" s="128">
        <v>2092.5</v>
      </c>
      <c r="K665" s="128">
        <v>2199.2399999999998</v>
      </c>
      <c r="L665" s="128">
        <v>2201.4</v>
      </c>
      <c r="M665" s="128">
        <v>2129.89</v>
      </c>
      <c r="N665" s="128">
        <v>2229.17</v>
      </c>
      <c r="O665" s="128">
        <v>2177.12</v>
      </c>
      <c r="P665" s="128">
        <v>2177.71</v>
      </c>
      <c r="Q665" s="128">
        <v>2174.8200000000002</v>
      </c>
      <c r="R665" s="128">
        <v>2174.36</v>
      </c>
      <c r="S665" s="128">
        <v>2169.7600000000002</v>
      </c>
      <c r="T665" s="128">
        <v>2168.02</v>
      </c>
      <c r="U665" s="128">
        <v>2024.98</v>
      </c>
      <c r="V665" s="128">
        <v>2097.0700000000002</v>
      </c>
      <c r="W665" s="128">
        <v>2003.39</v>
      </c>
      <c r="X665" s="128">
        <v>1857.27</v>
      </c>
      <c r="Y665" s="128">
        <v>1809.33</v>
      </c>
      <c r="Z665" s="128">
        <v>1704.12</v>
      </c>
    </row>
    <row r="666" spans="2:26" x14ac:dyDescent="0.3">
      <c r="B666" s="127">
        <v>22</v>
      </c>
      <c r="C666" s="128">
        <v>1696.56</v>
      </c>
      <c r="D666" s="128">
        <v>1701.15</v>
      </c>
      <c r="E666" s="128">
        <v>1689.83</v>
      </c>
      <c r="F666" s="128">
        <v>1801.65</v>
      </c>
      <c r="G666" s="128">
        <v>1811.99</v>
      </c>
      <c r="H666" s="128">
        <v>1865.73</v>
      </c>
      <c r="I666" s="128">
        <v>1966.08</v>
      </c>
      <c r="J666" s="128">
        <v>2151.8200000000002</v>
      </c>
      <c r="K666" s="128">
        <v>2235.46</v>
      </c>
      <c r="L666" s="128">
        <v>2236.15</v>
      </c>
      <c r="M666" s="128">
        <v>2230.61</v>
      </c>
      <c r="N666" s="128">
        <v>2230.16</v>
      </c>
      <c r="O666" s="128">
        <v>2190.5700000000002</v>
      </c>
      <c r="P666" s="128">
        <v>2184.31</v>
      </c>
      <c r="Q666" s="128">
        <v>2141.36</v>
      </c>
      <c r="R666" s="128">
        <v>2137.6</v>
      </c>
      <c r="S666" s="128">
        <v>2144.92</v>
      </c>
      <c r="T666" s="128">
        <v>2143.31</v>
      </c>
      <c r="U666" s="128">
        <v>2121.8000000000002</v>
      </c>
      <c r="V666" s="128">
        <v>2128.73</v>
      </c>
      <c r="W666" s="128">
        <v>2032.49</v>
      </c>
      <c r="X666" s="128">
        <v>1859.67</v>
      </c>
      <c r="Y666" s="128">
        <v>1805.79</v>
      </c>
      <c r="Z666" s="128">
        <v>1730.24</v>
      </c>
    </row>
    <row r="667" spans="2:26" x14ac:dyDescent="0.3">
      <c r="B667" s="127">
        <v>23</v>
      </c>
      <c r="C667" s="128">
        <v>1784.66</v>
      </c>
      <c r="D667" s="128">
        <v>1682.56</v>
      </c>
      <c r="E667" s="128">
        <v>1670.26</v>
      </c>
      <c r="F667" s="128">
        <v>1720.75</v>
      </c>
      <c r="G667" s="128">
        <v>1777.19</v>
      </c>
      <c r="H667" s="128">
        <v>1821.47</v>
      </c>
      <c r="I667" s="128">
        <v>1874.46</v>
      </c>
      <c r="J667" s="128">
        <v>2026.38</v>
      </c>
      <c r="K667" s="128">
        <v>2159.64</v>
      </c>
      <c r="L667" s="128">
        <v>2159.41</v>
      </c>
      <c r="M667" s="128">
        <v>2282.2199999999998</v>
      </c>
      <c r="N667" s="128">
        <v>2174.38</v>
      </c>
      <c r="O667" s="128">
        <v>2158.6799999999998</v>
      </c>
      <c r="P667" s="128">
        <v>2127.0500000000002</v>
      </c>
      <c r="Q667" s="128">
        <v>2126.61</v>
      </c>
      <c r="R667" s="128">
        <v>2043.76</v>
      </c>
      <c r="S667" s="128">
        <v>2027.38</v>
      </c>
      <c r="T667" s="128">
        <v>2166.3200000000002</v>
      </c>
      <c r="U667" s="128">
        <v>2034.99</v>
      </c>
      <c r="V667" s="128">
        <v>2138.75</v>
      </c>
      <c r="W667" s="128">
        <v>2024.74</v>
      </c>
      <c r="X667" s="128">
        <v>1884.74</v>
      </c>
      <c r="Y667" s="128">
        <v>1799.88</v>
      </c>
      <c r="Z667" s="128">
        <v>1689.25</v>
      </c>
    </row>
    <row r="668" spans="2:26" x14ac:dyDescent="0.3">
      <c r="B668" s="127">
        <v>24</v>
      </c>
      <c r="C668" s="128">
        <v>1615.62</v>
      </c>
      <c r="D668" s="128">
        <v>1607.65</v>
      </c>
      <c r="E668" s="128">
        <v>1642.19</v>
      </c>
      <c r="F668" s="128">
        <v>1684.91</v>
      </c>
      <c r="G668" s="128">
        <v>1686.79</v>
      </c>
      <c r="H668" s="128">
        <v>1771.21</v>
      </c>
      <c r="I668" s="128">
        <v>1785.94</v>
      </c>
      <c r="J668" s="128">
        <v>1818.64</v>
      </c>
      <c r="K668" s="128">
        <v>1819.4</v>
      </c>
      <c r="L668" s="128">
        <v>1920.88</v>
      </c>
      <c r="M668" s="128">
        <v>1932.16</v>
      </c>
      <c r="N668" s="128">
        <v>1924.63</v>
      </c>
      <c r="O668" s="128">
        <v>1865.99</v>
      </c>
      <c r="P668" s="128">
        <v>1866.84</v>
      </c>
      <c r="Q668" s="128">
        <v>1950.09</v>
      </c>
      <c r="R668" s="128">
        <v>1954.52</v>
      </c>
      <c r="S668" s="128">
        <v>1982.49</v>
      </c>
      <c r="T668" s="128">
        <v>1996.18</v>
      </c>
      <c r="U668" s="128">
        <v>2007.44</v>
      </c>
      <c r="V668" s="128">
        <v>2012.27</v>
      </c>
      <c r="W668" s="128">
        <v>2005.39</v>
      </c>
      <c r="X668" s="128">
        <v>1862.9</v>
      </c>
      <c r="Y668" s="128">
        <v>1716.97</v>
      </c>
      <c r="Z668" s="128">
        <v>1612.6</v>
      </c>
    </row>
    <row r="669" spans="2:26" x14ac:dyDescent="0.3">
      <c r="B669" s="127">
        <v>25</v>
      </c>
      <c r="C669" s="128">
        <v>1731.19</v>
      </c>
      <c r="D669" s="128">
        <v>1714.54</v>
      </c>
      <c r="E669" s="128">
        <v>1734.02</v>
      </c>
      <c r="F669" s="128">
        <v>1795.21</v>
      </c>
      <c r="G669" s="128">
        <v>1800.32</v>
      </c>
      <c r="H669" s="128">
        <v>1833.49</v>
      </c>
      <c r="I669" s="128">
        <v>1985.3</v>
      </c>
      <c r="J669" s="128">
        <v>2183.4299999999998</v>
      </c>
      <c r="K669" s="128">
        <v>2276</v>
      </c>
      <c r="L669" s="128">
        <v>2190.6999999999998</v>
      </c>
      <c r="M669" s="128">
        <v>2189.35</v>
      </c>
      <c r="N669" s="128">
        <v>2187.62</v>
      </c>
      <c r="O669" s="128">
        <v>2186.63</v>
      </c>
      <c r="P669" s="128">
        <v>2186.9899999999998</v>
      </c>
      <c r="Q669" s="128">
        <v>2286.13</v>
      </c>
      <c r="R669" s="128">
        <v>2276.64</v>
      </c>
      <c r="S669" s="128">
        <v>2155.38</v>
      </c>
      <c r="T669" s="128">
        <v>2162.13</v>
      </c>
      <c r="U669" s="128">
        <v>2131.59</v>
      </c>
      <c r="V669" s="128">
        <v>2139.15</v>
      </c>
      <c r="W669" s="128">
        <v>2071.02</v>
      </c>
      <c r="X669" s="128">
        <v>1977.89</v>
      </c>
      <c r="Y669" s="128">
        <v>1811.04</v>
      </c>
      <c r="Z669" s="128">
        <v>1735.27</v>
      </c>
    </row>
    <row r="670" spans="2:26" x14ac:dyDescent="0.3">
      <c r="B670" s="127">
        <v>26</v>
      </c>
      <c r="C670" s="128">
        <v>1592.91</v>
      </c>
      <c r="D670" s="128">
        <v>1584.69</v>
      </c>
      <c r="E670" s="128">
        <v>1675.08</v>
      </c>
      <c r="F670" s="128">
        <v>1694.21</v>
      </c>
      <c r="G670" s="128">
        <v>1774.64</v>
      </c>
      <c r="H670" s="128">
        <v>1807.7</v>
      </c>
      <c r="I670" s="128">
        <v>1849.52</v>
      </c>
      <c r="J670" s="128">
        <v>2009.05</v>
      </c>
      <c r="K670" s="128">
        <v>2059.5100000000002</v>
      </c>
      <c r="L670" s="128">
        <v>2056.94</v>
      </c>
      <c r="M670" s="128">
        <v>2015.7</v>
      </c>
      <c r="N670" s="128">
        <v>2035.47</v>
      </c>
      <c r="O670" s="128">
        <v>2000.93</v>
      </c>
      <c r="P670" s="128">
        <v>1995.3</v>
      </c>
      <c r="Q670" s="128">
        <v>2028.65</v>
      </c>
      <c r="R670" s="128">
        <v>2037.39</v>
      </c>
      <c r="S670" s="128">
        <v>2047.48</v>
      </c>
      <c r="T670" s="128">
        <v>2006.57</v>
      </c>
      <c r="U670" s="128">
        <v>1987.61</v>
      </c>
      <c r="V670" s="128">
        <v>1996</v>
      </c>
      <c r="W670" s="128">
        <v>1950.36</v>
      </c>
      <c r="X670" s="128">
        <v>1827.64</v>
      </c>
      <c r="Y670" s="128">
        <v>1707.97</v>
      </c>
      <c r="Z670" s="128">
        <v>1621.37</v>
      </c>
    </row>
    <row r="671" spans="2:26" x14ac:dyDescent="0.3">
      <c r="B671" s="127">
        <v>27</v>
      </c>
      <c r="C671" s="128">
        <v>1648.97</v>
      </c>
      <c r="D671" s="128">
        <v>1643.04</v>
      </c>
      <c r="E671" s="128">
        <v>1659.44</v>
      </c>
      <c r="F671" s="128">
        <v>1670.52</v>
      </c>
      <c r="G671" s="128">
        <v>1743.3</v>
      </c>
      <c r="H671" s="128">
        <v>1796.95</v>
      </c>
      <c r="I671" s="128">
        <v>1854.09</v>
      </c>
      <c r="J671" s="128">
        <v>2006.51</v>
      </c>
      <c r="K671" s="128">
        <v>1967.04</v>
      </c>
      <c r="L671" s="128">
        <v>1997.37</v>
      </c>
      <c r="M671" s="128">
        <v>1899.68</v>
      </c>
      <c r="N671" s="128">
        <v>2010.74</v>
      </c>
      <c r="O671" s="128">
        <v>1959.7</v>
      </c>
      <c r="P671" s="128">
        <v>2007.31</v>
      </c>
      <c r="Q671" s="128">
        <v>1980.03</v>
      </c>
      <c r="R671" s="128">
        <v>1979.52</v>
      </c>
      <c r="S671" s="128">
        <v>1985.43</v>
      </c>
      <c r="T671" s="128">
        <v>1999.48</v>
      </c>
      <c r="U671" s="128">
        <v>1904.69</v>
      </c>
      <c r="V671" s="128">
        <v>1891.42</v>
      </c>
      <c r="W671" s="128">
        <v>1857.06</v>
      </c>
      <c r="X671" s="128">
        <v>1806.44</v>
      </c>
      <c r="Y671" s="128">
        <v>1760.04</v>
      </c>
      <c r="Z671" s="128">
        <v>1658.49</v>
      </c>
    </row>
    <row r="672" spans="2:26" x14ac:dyDescent="0.3">
      <c r="B672" s="127">
        <v>28</v>
      </c>
      <c r="C672" s="128">
        <v>1686.87</v>
      </c>
      <c r="D672" s="128">
        <v>1672.58</v>
      </c>
      <c r="E672" s="128">
        <v>1705.5</v>
      </c>
      <c r="F672" s="128">
        <v>1742.67</v>
      </c>
      <c r="G672" s="128">
        <v>1793.37</v>
      </c>
      <c r="H672" s="128">
        <v>1856.54</v>
      </c>
      <c r="I672" s="128">
        <v>2051.3000000000002</v>
      </c>
      <c r="J672" s="128">
        <v>2062.15</v>
      </c>
      <c r="K672" s="128">
        <v>2137.29</v>
      </c>
      <c r="L672" s="128">
        <v>2110.7800000000002</v>
      </c>
      <c r="M672" s="128">
        <v>2101.6799999999998</v>
      </c>
      <c r="N672" s="128">
        <v>2104.25</v>
      </c>
      <c r="O672" s="128">
        <v>2079.23</v>
      </c>
      <c r="P672" s="128">
        <v>2073.7399999999998</v>
      </c>
      <c r="Q672" s="128">
        <v>2067.8000000000002</v>
      </c>
      <c r="R672" s="128">
        <v>2063.79</v>
      </c>
      <c r="S672" s="128">
        <v>2076.91</v>
      </c>
      <c r="T672" s="128">
        <v>2110.44</v>
      </c>
      <c r="U672" s="128">
        <v>2043.59</v>
      </c>
      <c r="V672" s="128">
        <v>2112.62</v>
      </c>
      <c r="W672" s="128">
        <v>2026.05</v>
      </c>
      <c r="X672" s="128">
        <v>1747.01</v>
      </c>
      <c r="Y672" s="128">
        <v>1653.5</v>
      </c>
      <c r="Z672" s="128">
        <v>1652.25</v>
      </c>
    </row>
    <row r="673" spans="2:26" x14ac:dyDescent="0.3">
      <c r="B673" s="127">
        <v>29</v>
      </c>
      <c r="C673" s="128">
        <v>1664.6</v>
      </c>
      <c r="D673" s="128">
        <v>1655.46</v>
      </c>
      <c r="E673" s="128">
        <v>1635.8</v>
      </c>
      <c r="F673" s="128">
        <v>1647.61</v>
      </c>
      <c r="G673" s="128">
        <v>1784.35</v>
      </c>
      <c r="H673" s="128">
        <v>1833.13</v>
      </c>
      <c r="I673" s="128">
        <v>1925.35</v>
      </c>
      <c r="J673" s="128">
        <v>2068.4</v>
      </c>
      <c r="K673" s="128">
        <v>2092.15</v>
      </c>
      <c r="L673" s="128">
        <v>2158.23</v>
      </c>
      <c r="M673" s="128">
        <v>2130.5700000000002</v>
      </c>
      <c r="N673" s="128">
        <v>2152.58</v>
      </c>
      <c r="O673" s="128">
        <v>2113.46</v>
      </c>
      <c r="P673" s="128">
        <v>2111.6999999999998</v>
      </c>
      <c r="Q673" s="128">
        <v>2107.17</v>
      </c>
      <c r="R673" s="128">
        <v>2086.61</v>
      </c>
      <c r="S673" s="128">
        <v>2093.9699999999998</v>
      </c>
      <c r="T673" s="128">
        <v>2118.9899999999998</v>
      </c>
      <c r="U673" s="128">
        <v>2045.1</v>
      </c>
      <c r="V673" s="128">
        <v>2054.81</v>
      </c>
      <c r="W673" s="128">
        <v>1982.72</v>
      </c>
      <c r="X673" s="128">
        <v>1890.53</v>
      </c>
      <c r="Y673" s="128">
        <v>1800.84</v>
      </c>
      <c r="Z673" s="128">
        <v>1689.35</v>
      </c>
    </row>
    <row r="674" spans="2:26" x14ac:dyDescent="0.3">
      <c r="B674" s="127">
        <v>30</v>
      </c>
      <c r="C674" s="128">
        <v>1770.13</v>
      </c>
      <c r="D674" s="128">
        <v>1751.15</v>
      </c>
      <c r="E674" s="128">
        <v>1716.26</v>
      </c>
      <c r="F674" s="128">
        <v>1706.33</v>
      </c>
      <c r="G674" s="128">
        <v>1764.13</v>
      </c>
      <c r="H674" s="128">
        <v>1792.81</v>
      </c>
      <c r="I674" s="128">
        <v>1809.35</v>
      </c>
      <c r="J674" s="128">
        <v>1815.6</v>
      </c>
      <c r="K674" s="128">
        <v>1882.38</v>
      </c>
      <c r="L674" s="128">
        <v>1895.64</v>
      </c>
      <c r="M674" s="128">
        <v>1982.07</v>
      </c>
      <c r="N674" s="128">
        <v>1981.31</v>
      </c>
      <c r="O674" s="128">
        <v>1895.29</v>
      </c>
      <c r="P674" s="128">
        <v>1957.43</v>
      </c>
      <c r="Q674" s="128">
        <v>1979.64</v>
      </c>
      <c r="R674" s="128">
        <v>1975.6</v>
      </c>
      <c r="S674" s="128">
        <v>1993.51</v>
      </c>
      <c r="T674" s="128">
        <v>2016.71</v>
      </c>
      <c r="U674" s="128">
        <v>1981.89</v>
      </c>
      <c r="V674" s="128">
        <v>2002.63</v>
      </c>
      <c r="W674" s="128">
        <v>1979.94</v>
      </c>
      <c r="X674" s="128">
        <v>1861.57</v>
      </c>
      <c r="Y674" s="128">
        <v>1789.52</v>
      </c>
      <c r="Z674" s="128">
        <v>1750.97</v>
      </c>
    </row>
    <row r="675" spans="2:26" hidden="1" x14ac:dyDescent="0.3">
      <c r="B675" s="130">
        <v>31</v>
      </c>
      <c r="C675" s="128" t="e">
        <v>#N/A</v>
      </c>
      <c r="D675" s="128" t="e">
        <v>#N/A</v>
      </c>
      <c r="E675" s="128" t="e">
        <v>#N/A</v>
      </c>
      <c r="F675" s="128" t="e">
        <v>#N/A</v>
      </c>
      <c r="G675" s="128" t="e">
        <v>#N/A</v>
      </c>
      <c r="H675" s="128" t="e">
        <v>#N/A</v>
      </c>
      <c r="I675" s="128" t="e">
        <v>#N/A</v>
      </c>
      <c r="J675" s="128" t="e">
        <v>#N/A</v>
      </c>
      <c r="K675" s="128" t="e">
        <v>#N/A</v>
      </c>
      <c r="L675" s="128" t="e">
        <v>#N/A</v>
      </c>
      <c r="M675" s="128" t="e">
        <v>#N/A</v>
      </c>
      <c r="N675" s="128" t="e">
        <v>#N/A</v>
      </c>
      <c r="O675" s="128" t="e">
        <v>#N/A</v>
      </c>
      <c r="P675" s="128" t="e">
        <v>#N/A</v>
      </c>
      <c r="Q675" s="128" t="e">
        <v>#N/A</v>
      </c>
      <c r="R675" s="128" t="e">
        <v>#N/A</v>
      </c>
      <c r="S675" s="128" t="e">
        <v>#N/A</v>
      </c>
      <c r="T675" s="128" t="e">
        <v>#N/A</v>
      </c>
      <c r="U675" s="128" t="e">
        <v>#N/A</v>
      </c>
      <c r="V675" s="128" t="e">
        <v>#N/A</v>
      </c>
      <c r="W675" s="128" t="e">
        <v>#N/A</v>
      </c>
      <c r="X675" s="128" t="e">
        <v>#N/A</v>
      </c>
      <c r="Y675" s="128" t="e">
        <v>#N/A</v>
      </c>
      <c r="Z675" s="128" t="e">
        <v>#N/A</v>
      </c>
    </row>
    <row r="676" spans="2:26" x14ac:dyDescent="0.3">
      <c r="B676" s="108"/>
      <c r="C676" s="108"/>
      <c r="D676" s="108"/>
      <c r="E676" s="108"/>
      <c r="F676" s="108"/>
      <c r="G676" s="108"/>
      <c r="H676" s="108"/>
      <c r="I676" s="108"/>
      <c r="J676" s="108"/>
      <c r="K676" s="108"/>
      <c r="L676" s="108"/>
      <c r="M676" s="108"/>
      <c r="N676" s="108"/>
      <c r="O676" s="108"/>
      <c r="P676" s="108"/>
      <c r="Q676" s="108"/>
      <c r="R676" s="108"/>
      <c r="S676" s="108"/>
      <c r="T676" s="108"/>
      <c r="U676" s="108"/>
      <c r="V676" s="108"/>
      <c r="W676" s="108"/>
      <c r="X676" s="108"/>
      <c r="Y676" s="108"/>
      <c r="Z676" s="108"/>
    </row>
    <row r="677" spans="2:26" x14ac:dyDescent="0.3">
      <c r="B677" s="102" t="s">
        <v>64</v>
      </c>
      <c r="C677" s="124" t="s">
        <v>80</v>
      </c>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3"/>
    </row>
    <row r="678" spans="2:26" x14ac:dyDescent="0.3">
      <c r="B678" s="131"/>
      <c r="C678" s="88">
        <v>0</v>
      </c>
      <c r="D678" s="88">
        <v>4.1666666666666664E-2</v>
      </c>
      <c r="E678" s="88">
        <v>8.3333333333333329E-2</v>
      </c>
      <c r="F678" s="88">
        <v>0.125</v>
      </c>
      <c r="G678" s="88">
        <v>0.16666666666666666</v>
      </c>
      <c r="H678" s="88">
        <v>0.20833333333333334</v>
      </c>
      <c r="I678" s="88">
        <v>0.25</v>
      </c>
      <c r="J678" s="88">
        <v>0.29166666666666669</v>
      </c>
      <c r="K678" s="88">
        <v>0.33333333333333331</v>
      </c>
      <c r="L678" s="88">
        <v>0.375</v>
      </c>
      <c r="M678" s="88">
        <v>0.41666666666666669</v>
      </c>
      <c r="N678" s="88">
        <v>0.45833333333333331</v>
      </c>
      <c r="O678" s="88">
        <v>0.5</v>
      </c>
      <c r="P678" s="88">
        <v>0.54166666666666663</v>
      </c>
      <c r="Q678" s="88">
        <v>0.58333333333333337</v>
      </c>
      <c r="R678" s="88">
        <v>0.625</v>
      </c>
      <c r="S678" s="88">
        <v>0.66666666666666663</v>
      </c>
      <c r="T678" s="88">
        <v>0.70833333333333337</v>
      </c>
      <c r="U678" s="88">
        <v>0.75</v>
      </c>
      <c r="V678" s="88">
        <v>0.79166666666666663</v>
      </c>
      <c r="W678" s="88">
        <v>0.83333333333333337</v>
      </c>
      <c r="X678" s="88">
        <v>0.875</v>
      </c>
      <c r="Y678" s="88">
        <v>0.91666666666666663</v>
      </c>
      <c r="Z678" s="88">
        <v>0.95833333333333337</v>
      </c>
    </row>
    <row r="679" spans="2:26" x14ac:dyDescent="0.3">
      <c r="B679" s="131"/>
      <c r="C679" s="89" t="s">
        <v>65</v>
      </c>
      <c r="D679" s="89" t="s">
        <v>65</v>
      </c>
      <c r="E679" s="89" t="s">
        <v>65</v>
      </c>
      <c r="F679" s="89" t="s">
        <v>65</v>
      </c>
      <c r="G679" s="89" t="s">
        <v>65</v>
      </c>
      <c r="H679" s="89" t="s">
        <v>65</v>
      </c>
      <c r="I679" s="89" t="s">
        <v>65</v>
      </c>
      <c r="J679" s="89" t="s">
        <v>65</v>
      </c>
      <c r="K679" s="89" t="s">
        <v>65</v>
      </c>
      <c r="L679" s="89" t="s">
        <v>65</v>
      </c>
      <c r="M679" s="89" t="s">
        <v>65</v>
      </c>
      <c r="N679" s="89" t="s">
        <v>65</v>
      </c>
      <c r="O679" s="89" t="s">
        <v>65</v>
      </c>
      <c r="P679" s="89" t="s">
        <v>65</v>
      </c>
      <c r="Q679" s="89" t="s">
        <v>65</v>
      </c>
      <c r="R679" s="89" t="s">
        <v>65</v>
      </c>
      <c r="S679" s="89" t="s">
        <v>65</v>
      </c>
      <c r="T679" s="89" t="s">
        <v>65</v>
      </c>
      <c r="U679" s="89" t="s">
        <v>65</v>
      </c>
      <c r="V679" s="89" t="s">
        <v>65</v>
      </c>
      <c r="W679" s="89" t="s">
        <v>65</v>
      </c>
      <c r="X679" s="89" t="s">
        <v>65</v>
      </c>
      <c r="Y679" s="89" t="s">
        <v>65</v>
      </c>
      <c r="Z679" s="89" t="s">
        <v>66</v>
      </c>
    </row>
    <row r="680" spans="2:26" x14ac:dyDescent="0.3">
      <c r="B680" s="148"/>
      <c r="C680" s="90">
        <v>4.1666666666666664E-2</v>
      </c>
      <c r="D680" s="90">
        <v>8.3333333333333329E-2</v>
      </c>
      <c r="E680" s="90">
        <v>0.125</v>
      </c>
      <c r="F680" s="90">
        <v>0.16666666666666666</v>
      </c>
      <c r="G680" s="90">
        <v>0.20833333333333334</v>
      </c>
      <c r="H680" s="90">
        <v>0.25</v>
      </c>
      <c r="I680" s="90">
        <v>0.29166666666666669</v>
      </c>
      <c r="J680" s="90">
        <v>0.33333333333333331</v>
      </c>
      <c r="K680" s="90">
        <v>0.375</v>
      </c>
      <c r="L680" s="90">
        <v>0.41666666666666669</v>
      </c>
      <c r="M680" s="90">
        <v>0.45833333333333331</v>
      </c>
      <c r="N680" s="90">
        <v>0.5</v>
      </c>
      <c r="O680" s="90">
        <v>0.54166666666666663</v>
      </c>
      <c r="P680" s="90">
        <v>0.58333333333333337</v>
      </c>
      <c r="Q680" s="90">
        <v>0.625</v>
      </c>
      <c r="R680" s="90">
        <v>0.66666666666666663</v>
      </c>
      <c r="S680" s="90">
        <v>0.70833333333333337</v>
      </c>
      <c r="T680" s="90">
        <v>0.75</v>
      </c>
      <c r="U680" s="90">
        <v>0.79166666666666663</v>
      </c>
      <c r="V680" s="90">
        <v>0.83333333333333337</v>
      </c>
      <c r="W680" s="90">
        <v>0.875</v>
      </c>
      <c r="X680" s="90">
        <v>0.91666666666666663</v>
      </c>
      <c r="Y680" s="90">
        <v>0.95833333333333337</v>
      </c>
      <c r="Z680" s="90">
        <v>0</v>
      </c>
    </row>
    <row r="681" spans="2:26" x14ac:dyDescent="0.3">
      <c r="B681" s="127">
        <v>1</v>
      </c>
      <c r="C681" s="128">
        <v>0</v>
      </c>
      <c r="D681" s="128">
        <v>0</v>
      </c>
      <c r="E681" s="128">
        <v>2.2400000000000002</v>
      </c>
      <c r="F681" s="128">
        <v>4.4800000000000004</v>
      </c>
      <c r="G681" s="128">
        <v>27.07</v>
      </c>
      <c r="H681" s="128">
        <v>1.2</v>
      </c>
      <c r="I681" s="128">
        <v>12.89</v>
      </c>
      <c r="J681" s="128">
        <v>0</v>
      </c>
      <c r="K681" s="128">
        <v>0</v>
      </c>
      <c r="L681" s="128">
        <v>0</v>
      </c>
      <c r="M681" s="128">
        <v>0</v>
      </c>
      <c r="N681" s="128">
        <v>0</v>
      </c>
      <c r="O681" s="128">
        <v>0.38</v>
      </c>
      <c r="P681" s="128">
        <v>0</v>
      </c>
      <c r="Q681" s="128">
        <v>0</v>
      </c>
      <c r="R681" s="128">
        <v>0</v>
      </c>
      <c r="S681" s="128">
        <v>1.1100000000000001</v>
      </c>
      <c r="T681" s="128">
        <v>0</v>
      </c>
      <c r="U681" s="128">
        <v>0</v>
      </c>
      <c r="V681" s="128">
        <v>0</v>
      </c>
      <c r="W681" s="128">
        <v>0</v>
      </c>
      <c r="X681" s="128">
        <v>4.97</v>
      </c>
      <c r="Y681" s="128">
        <v>0</v>
      </c>
      <c r="Z681" s="128">
        <v>0</v>
      </c>
    </row>
    <row r="682" spans="2:26" x14ac:dyDescent="0.3">
      <c r="B682" s="127">
        <v>2</v>
      </c>
      <c r="C682" s="128">
        <v>0</v>
      </c>
      <c r="D682" s="128">
        <v>0</v>
      </c>
      <c r="E682" s="128">
        <v>0</v>
      </c>
      <c r="F682" s="128">
        <v>0</v>
      </c>
      <c r="G682" s="128">
        <v>0</v>
      </c>
      <c r="H682" s="128">
        <v>0</v>
      </c>
      <c r="I682" s="128">
        <v>0</v>
      </c>
      <c r="J682" s="128">
        <v>0</v>
      </c>
      <c r="K682" s="128">
        <v>0</v>
      </c>
      <c r="L682" s="128">
        <v>0</v>
      </c>
      <c r="M682" s="128">
        <v>0</v>
      </c>
      <c r="N682" s="128">
        <v>0</v>
      </c>
      <c r="O682" s="128">
        <v>0</v>
      </c>
      <c r="P682" s="128">
        <v>0</v>
      </c>
      <c r="Q682" s="128">
        <v>0</v>
      </c>
      <c r="R682" s="128">
        <v>0</v>
      </c>
      <c r="S682" s="128">
        <v>0</v>
      </c>
      <c r="T682" s="128">
        <v>0</v>
      </c>
      <c r="U682" s="128">
        <v>0</v>
      </c>
      <c r="V682" s="128">
        <v>0</v>
      </c>
      <c r="W682" s="128">
        <v>0</v>
      </c>
      <c r="X682" s="128">
        <v>0</v>
      </c>
      <c r="Y682" s="128">
        <v>0</v>
      </c>
      <c r="Z682" s="128">
        <v>0</v>
      </c>
    </row>
    <row r="683" spans="2:26" x14ac:dyDescent="0.3">
      <c r="B683" s="127">
        <v>3</v>
      </c>
      <c r="C683" s="128">
        <v>0</v>
      </c>
      <c r="D683" s="128">
        <v>0</v>
      </c>
      <c r="E683" s="128">
        <v>0</v>
      </c>
      <c r="F683" s="128">
        <v>0</v>
      </c>
      <c r="G683" s="128">
        <v>0</v>
      </c>
      <c r="H683" s="128">
        <v>0</v>
      </c>
      <c r="I683" s="128">
        <v>2.58</v>
      </c>
      <c r="J683" s="128">
        <v>0.3</v>
      </c>
      <c r="K683" s="128">
        <v>0</v>
      </c>
      <c r="L683" s="128">
        <v>0</v>
      </c>
      <c r="M683" s="128">
        <v>0.56000000000000005</v>
      </c>
      <c r="N683" s="128">
        <v>3.27</v>
      </c>
      <c r="O683" s="128">
        <v>0</v>
      </c>
      <c r="P683" s="128">
        <v>0</v>
      </c>
      <c r="Q683" s="128">
        <v>41.42</v>
      </c>
      <c r="R683" s="128">
        <v>38.85</v>
      </c>
      <c r="S683" s="128">
        <v>134.63999999999999</v>
      </c>
      <c r="T683" s="128">
        <v>320.95</v>
      </c>
      <c r="U683" s="128">
        <v>138.68</v>
      </c>
      <c r="V683" s="128">
        <v>51.19</v>
      </c>
      <c r="W683" s="128">
        <v>39.369999999999997</v>
      </c>
      <c r="X683" s="128">
        <v>0</v>
      </c>
      <c r="Y683" s="128">
        <v>0</v>
      </c>
      <c r="Z683" s="128">
        <v>0</v>
      </c>
    </row>
    <row r="684" spans="2:26" x14ac:dyDescent="0.3">
      <c r="B684" s="127">
        <v>4</v>
      </c>
      <c r="C684" s="128">
        <v>34.86</v>
      </c>
      <c r="D684" s="128">
        <v>32.9</v>
      </c>
      <c r="E684" s="128">
        <v>14.49</v>
      </c>
      <c r="F684" s="128">
        <v>40.770000000000003</v>
      </c>
      <c r="G684" s="128">
        <v>296.97000000000003</v>
      </c>
      <c r="H684" s="128">
        <v>3.75</v>
      </c>
      <c r="I684" s="128">
        <v>149.12</v>
      </c>
      <c r="J684" s="128">
        <v>139.58000000000001</v>
      </c>
      <c r="K684" s="128">
        <v>57.29</v>
      </c>
      <c r="L684" s="128">
        <v>49.52</v>
      </c>
      <c r="M684" s="128">
        <v>67.53</v>
      </c>
      <c r="N684" s="128">
        <v>216.57</v>
      </c>
      <c r="O684" s="128">
        <v>207.98</v>
      </c>
      <c r="P684" s="128">
        <v>197.6</v>
      </c>
      <c r="Q684" s="128">
        <v>41.21</v>
      </c>
      <c r="R684" s="128">
        <v>52.57</v>
      </c>
      <c r="S684" s="128">
        <v>0</v>
      </c>
      <c r="T684" s="128">
        <v>0</v>
      </c>
      <c r="U684" s="128">
        <v>0</v>
      </c>
      <c r="V684" s="128">
        <v>0</v>
      </c>
      <c r="W684" s="128">
        <v>0</v>
      </c>
      <c r="X684" s="128">
        <v>0</v>
      </c>
      <c r="Y684" s="128">
        <v>0</v>
      </c>
      <c r="Z684" s="128">
        <v>0</v>
      </c>
    </row>
    <row r="685" spans="2:26" x14ac:dyDescent="0.3">
      <c r="B685" s="127">
        <v>5</v>
      </c>
      <c r="C685" s="128">
        <v>0</v>
      </c>
      <c r="D685" s="128">
        <v>0</v>
      </c>
      <c r="E685" s="128">
        <v>0</v>
      </c>
      <c r="F685" s="128">
        <v>0</v>
      </c>
      <c r="G685" s="128">
        <v>0</v>
      </c>
      <c r="H685" s="128">
        <v>0</v>
      </c>
      <c r="I685" s="128">
        <v>0.12</v>
      </c>
      <c r="J685" s="128">
        <v>0</v>
      </c>
      <c r="K685" s="128">
        <v>0</v>
      </c>
      <c r="L685" s="128">
        <v>0</v>
      </c>
      <c r="M685" s="128">
        <v>0</v>
      </c>
      <c r="N685" s="128">
        <v>0</v>
      </c>
      <c r="O685" s="128">
        <v>0</v>
      </c>
      <c r="P685" s="128">
        <v>0</v>
      </c>
      <c r="Q685" s="128">
        <v>0</v>
      </c>
      <c r="R685" s="128">
        <v>0</v>
      </c>
      <c r="S685" s="128">
        <v>0</v>
      </c>
      <c r="T685" s="128">
        <v>0</v>
      </c>
      <c r="U685" s="128">
        <v>0</v>
      </c>
      <c r="V685" s="128">
        <v>0</v>
      </c>
      <c r="W685" s="128">
        <v>0</v>
      </c>
      <c r="X685" s="128">
        <v>0</v>
      </c>
      <c r="Y685" s="128">
        <v>0</v>
      </c>
      <c r="Z685" s="128">
        <v>0</v>
      </c>
    </row>
    <row r="686" spans="2:26" x14ac:dyDescent="0.3">
      <c r="B686" s="127">
        <v>6</v>
      </c>
      <c r="C686" s="128">
        <v>0</v>
      </c>
      <c r="D686" s="128">
        <v>0</v>
      </c>
      <c r="E686" s="128">
        <v>0</v>
      </c>
      <c r="F686" s="128">
        <v>0</v>
      </c>
      <c r="G686" s="128">
        <v>0</v>
      </c>
      <c r="H686" s="128">
        <v>0</v>
      </c>
      <c r="I686" s="128">
        <v>0.83</v>
      </c>
      <c r="J686" s="128">
        <v>4.5</v>
      </c>
      <c r="K686" s="128">
        <v>0</v>
      </c>
      <c r="L686" s="128">
        <v>0.06</v>
      </c>
      <c r="M686" s="128">
        <v>0</v>
      </c>
      <c r="N686" s="128">
        <v>111.86</v>
      </c>
      <c r="O686" s="128">
        <v>118.53</v>
      </c>
      <c r="P686" s="128">
        <v>121.69</v>
      </c>
      <c r="Q686" s="128">
        <v>0</v>
      </c>
      <c r="R686" s="128">
        <v>0</v>
      </c>
      <c r="S686" s="128">
        <v>18.510000000000002</v>
      </c>
      <c r="T686" s="128">
        <v>22.42</v>
      </c>
      <c r="U686" s="128">
        <v>2.86</v>
      </c>
      <c r="V686" s="128">
        <v>9.17</v>
      </c>
      <c r="W686" s="128">
        <v>0</v>
      </c>
      <c r="X686" s="128">
        <v>0</v>
      </c>
      <c r="Y686" s="128">
        <v>0</v>
      </c>
      <c r="Z686" s="128">
        <v>0</v>
      </c>
    </row>
    <row r="687" spans="2:26" x14ac:dyDescent="0.3">
      <c r="B687" s="127">
        <v>7</v>
      </c>
      <c r="C687" s="128">
        <v>0</v>
      </c>
      <c r="D687" s="128">
        <v>0</v>
      </c>
      <c r="E687" s="128">
        <v>0</v>
      </c>
      <c r="F687" s="128">
        <v>0</v>
      </c>
      <c r="G687" s="128">
        <v>133.51</v>
      </c>
      <c r="H687" s="128">
        <v>73.17</v>
      </c>
      <c r="I687" s="128">
        <v>163.26</v>
      </c>
      <c r="J687" s="128">
        <v>0</v>
      </c>
      <c r="K687" s="128">
        <v>0</v>
      </c>
      <c r="L687" s="128">
        <v>0</v>
      </c>
      <c r="M687" s="128">
        <v>0</v>
      </c>
      <c r="N687" s="128">
        <v>194.79</v>
      </c>
      <c r="O687" s="128">
        <v>202.94</v>
      </c>
      <c r="P687" s="128">
        <v>170.16</v>
      </c>
      <c r="Q687" s="128">
        <v>0</v>
      </c>
      <c r="R687" s="128">
        <v>0</v>
      </c>
      <c r="S687" s="128">
        <v>0</v>
      </c>
      <c r="T687" s="128">
        <v>0</v>
      </c>
      <c r="U687" s="128">
        <v>0</v>
      </c>
      <c r="V687" s="128">
        <v>0</v>
      </c>
      <c r="W687" s="128">
        <v>0</v>
      </c>
      <c r="X687" s="128">
        <v>0</v>
      </c>
      <c r="Y687" s="128">
        <v>0</v>
      </c>
      <c r="Z687" s="128">
        <v>0</v>
      </c>
    </row>
    <row r="688" spans="2:26" x14ac:dyDescent="0.3">
      <c r="B688" s="127">
        <v>8</v>
      </c>
      <c r="C688" s="128">
        <v>0</v>
      </c>
      <c r="D688" s="128">
        <v>0</v>
      </c>
      <c r="E688" s="128">
        <v>0</v>
      </c>
      <c r="F688" s="128">
        <v>0</v>
      </c>
      <c r="G688" s="128">
        <v>127.03</v>
      </c>
      <c r="H688" s="128">
        <v>66.13</v>
      </c>
      <c r="I688" s="128">
        <v>291.2</v>
      </c>
      <c r="J688" s="128">
        <v>5.46</v>
      </c>
      <c r="K688" s="128">
        <v>0</v>
      </c>
      <c r="L688" s="128">
        <v>0</v>
      </c>
      <c r="M688" s="128">
        <v>0</v>
      </c>
      <c r="N688" s="128">
        <v>78.650000000000006</v>
      </c>
      <c r="O688" s="128">
        <v>15.85</v>
      </c>
      <c r="P688" s="128">
        <v>69.3</v>
      </c>
      <c r="Q688" s="128">
        <v>0</v>
      </c>
      <c r="R688" s="128">
        <v>0</v>
      </c>
      <c r="S688" s="128">
        <v>0.13</v>
      </c>
      <c r="T688" s="128">
        <v>0</v>
      </c>
      <c r="U688" s="128">
        <v>0</v>
      </c>
      <c r="V688" s="128">
        <v>0</v>
      </c>
      <c r="W688" s="128">
        <v>0</v>
      </c>
      <c r="X688" s="128">
        <v>0</v>
      </c>
      <c r="Y688" s="128">
        <v>0</v>
      </c>
      <c r="Z688" s="128">
        <v>0</v>
      </c>
    </row>
    <row r="689" spans="2:26" x14ac:dyDescent="0.3">
      <c r="B689" s="127">
        <v>9</v>
      </c>
      <c r="C689" s="128">
        <v>0</v>
      </c>
      <c r="D689" s="128">
        <v>0</v>
      </c>
      <c r="E689" s="128">
        <v>0</v>
      </c>
      <c r="F689" s="128">
        <v>0</v>
      </c>
      <c r="G689" s="128">
        <v>21.84</v>
      </c>
      <c r="H689" s="128">
        <v>4.2699999999999996</v>
      </c>
      <c r="I689" s="128">
        <v>0</v>
      </c>
      <c r="J689" s="128">
        <v>0</v>
      </c>
      <c r="K689" s="128">
        <v>0</v>
      </c>
      <c r="L689" s="128">
        <v>0</v>
      </c>
      <c r="M689" s="128">
        <v>0</v>
      </c>
      <c r="N689" s="128">
        <v>0</v>
      </c>
      <c r="O689" s="128">
        <v>0</v>
      </c>
      <c r="P689" s="128">
        <v>0</v>
      </c>
      <c r="Q689" s="128">
        <v>0</v>
      </c>
      <c r="R689" s="128">
        <v>0</v>
      </c>
      <c r="S689" s="128">
        <v>0</v>
      </c>
      <c r="T689" s="128">
        <v>0</v>
      </c>
      <c r="U689" s="128">
        <v>0</v>
      </c>
      <c r="V689" s="128">
        <v>0</v>
      </c>
      <c r="W689" s="128">
        <v>0</v>
      </c>
      <c r="X689" s="128">
        <v>0</v>
      </c>
      <c r="Y689" s="128">
        <v>0</v>
      </c>
      <c r="Z689" s="128">
        <v>0</v>
      </c>
    </row>
    <row r="690" spans="2:26" x14ac:dyDescent="0.3">
      <c r="B690" s="127">
        <v>10</v>
      </c>
      <c r="C690" s="128">
        <v>0</v>
      </c>
      <c r="D690" s="128">
        <v>0</v>
      </c>
      <c r="E690" s="128">
        <v>0</v>
      </c>
      <c r="F690" s="128">
        <v>0</v>
      </c>
      <c r="G690" s="128">
        <v>0</v>
      </c>
      <c r="H690" s="128">
        <v>0</v>
      </c>
      <c r="I690" s="128">
        <v>115.18</v>
      </c>
      <c r="J690" s="128">
        <v>23.67</v>
      </c>
      <c r="K690" s="128">
        <v>0.34</v>
      </c>
      <c r="L690" s="128">
        <v>0</v>
      </c>
      <c r="M690" s="128">
        <v>0</v>
      </c>
      <c r="N690" s="128">
        <v>0</v>
      </c>
      <c r="O690" s="128">
        <v>0</v>
      </c>
      <c r="P690" s="128">
        <v>11.07</v>
      </c>
      <c r="Q690" s="128">
        <v>0.65</v>
      </c>
      <c r="R690" s="128">
        <v>0</v>
      </c>
      <c r="S690" s="128">
        <v>0.56000000000000005</v>
      </c>
      <c r="T690" s="128">
        <v>0</v>
      </c>
      <c r="U690" s="128">
        <v>0</v>
      </c>
      <c r="V690" s="128">
        <v>0</v>
      </c>
      <c r="W690" s="128">
        <v>0</v>
      </c>
      <c r="X690" s="128">
        <v>0</v>
      </c>
      <c r="Y690" s="128">
        <v>0</v>
      </c>
      <c r="Z690" s="128">
        <v>0</v>
      </c>
    </row>
    <row r="691" spans="2:26" x14ac:dyDescent="0.3">
      <c r="B691" s="127">
        <v>11</v>
      </c>
      <c r="C691" s="128">
        <v>0</v>
      </c>
      <c r="D691" s="128">
        <v>0</v>
      </c>
      <c r="E691" s="128">
        <v>0</v>
      </c>
      <c r="F691" s="128">
        <v>41.59</v>
      </c>
      <c r="G691" s="128">
        <v>31.98</v>
      </c>
      <c r="H691" s="128">
        <v>0</v>
      </c>
      <c r="I691" s="128">
        <v>25.35</v>
      </c>
      <c r="J691" s="128">
        <v>0.45</v>
      </c>
      <c r="K691" s="128">
        <v>0</v>
      </c>
      <c r="L691" s="128">
        <v>0</v>
      </c>
      <c r="M691" s="128">
        <v>0</v>
      </c>
      <c r="N691" s="128">
        <v>0</v>
      </c>
      <c r="O691" s="128">
        <v>0</v>
      </c>
      <c r="P691" s="128">
        <v>0</v>
      </c>
      <c r="Q691" s="128">
        <v>0</v>
      </c>
      <c r="R691" s="128">
        <v>4.75</v>
      </c>
      <c r="S691" s="128">
        <v>65.52</v>
      </c>
      <c r="T691" s="128">
        <v>0</v>
      </c>
      <c r="U691" s="128">
        <v>0</v>
      </c>
      <c r="V691" s="128">
        <v>0</v>
      </c>
      <c r="W691" s="128">
        <v>0</v>
      </c>
      <c r="X691" s="128">
        <v>0</v>
      </c>
      <c r="Y691" s="128">
        <v>0</v>
      </c>
      <c r="Z691" s="128">
        <v>0</v>
      </c>
    </row>
    <row r="692" spans="2:26" x14ac:dyDescent="0.3">
      <c r="B692" s="127">
        <v>12</v>
      </c>
      <c r="C692" s="128">
        <v>0</v>
      </c>
      <c r="D692" s="128">
        <v>0</v>
      </c>
      <c r="E692" s="128">
        <v>0</v>
      </c>
      <c r="F692" s="128">
        <v>0.45</v>
      </c>
      <c r="G692" s="128">
        <v>4.8899999999999997</v>
      </c>
      <c r="H692" s="128">
        <v>50.63</v>
      </c>
      <c r="I692" s="128">
        <v>134.87</v>
      </c>
      <c r="J692" s="128">
        <v>0</v>
      </c>
      <c r="K692" s="128">
        <v>5.19</v>
      </c>
      <c r="L692" s="128">
        <v>0</v>
      </c>
      <c r="M692" s="128">
        <v>0</v>
      </c>
      <c r="N692" s="128">
        <v>7.23</v>
      </c>
      <c r="O692" s="128">
        <v>0.17</v>
      </c>
      <c r="P692" s="128">
        <v>19.89</v>
      </c>
      <c r="Q692" s="128">
        <v>0</v>
      </c>
      <c r="R692" s="128">
        <v>0.26</v>
      </c>
      <c r="S692" s="128">
        <v>76.510000000000005</v>
      </c>
      <c r="T692" s="128">
        <v>13.46</v>
      </c>
      <c r="U692" s="128">
        <v>0</v>
      </c>
      <c r="V692" s="128">
        <v>0</v>
      </c>
      <c r="W692" s="128">
        <v>0</v>
      </c>
      <c r="X692" s="128">
        <v>0</v>
      </c>
      <c r="Y692" s="128">
        <v>0</v>
      </c>
      <c r="Z692" s="128">
        <v>0</v>
      </c>
    </row>
    <row r="693" spans="2:26" x14ac:dyDescent="0.3">
      <c r="B693" s="127">
        <v>13</v>
      </c>
      <c r="C693" s="128">
        <v>0</v>
      </c>
      <c r="D693" s="128">
        <v>0</v>
      </c>
      <c r="E693" s="128">
        <v>0</v>
      </c>
      <c r="F693" s="128">
        <v>0</v>
      </c>
      <c r="G693" s="128">
        <v>0</v>
      </c>
      <c r="H693" s="128">
        <v>0</v>
      </c>
      <c r="I693" s="128">
        <v>0</v>
      </c>
      <c r="J693" s="128">
        <v>0</v>
      </c>
      <c r="K693" s="128">
        <v>0</v>
      </c>
      <c r="L693" s="128">
        <v>0</v>
      </c>
      <c r="M693" s="128">
        <v>0</v>
      </c>
      <c r="N693" s="128">
        <v>0</v>
      </c>
      <c r="O693" s="128">
        <v>0</v>
      </c>
      <c r="P693" s="128">
        <v>0</v>
      </c>
      <c r="Q693" s="128">
        <v>0</v>
      </c>
      <c r="R693" s="128">
        <v>0</v>
      </c>
      <c r="S693" s="128">
        <v>0</v>
      </c>
      <c r="T693" s="128">
        <v>0</v>
      </c>
      <c r="U693" s="128">
        <v>0</v>
      </c>
      <c r="V693" s="128">
        <v>0</v>
      </c>
      <c r="W693" s="128">
        <v>0</v>
      </c>
      <c r="X693" s="128">
        <v>0</v>
      </c>
      <c r="Y693" s="128">
        <v>0</v>
      </c>
      <c r="Z693" s="128">
        <v>0</v>
      </c>
    </row>
    <row r="694" spans="2:26" x14ac:dyDescent="0.3">
      <c r="B694" s="127">
        <v>14</v>
      </c>
      <c r="C694" s="128">
        <v>0</v>
      </c>
      <c r="D694" s="128">
        <v>0</v>
      </c>
      <c r="E694" s="128">
        <v>0</v>
      </c>
      <c r="F694" s="128">
        <v>0</v>
      </c>
      <c r="G694" s="128">
        <v>0</v>
      </c>
      <c r="H694" s="128">
        <v>13.19</v>
      </c>
      <c r="I694" s="128">
        <v>0</v>
      </c>
      <c r="J694" s="128">
        <v>0</v>
      </c>
      <c r="K694" s="128">
        <v>0</v>
      </c>
      <c r="L694" s="128">
        <v>0</v>
      </c>
      <c r="M694" s="128">
        <v>0</v>
      </c>
      <c r="N694" s="128">
        <v>222.22</v>
      </c>
      <c r="O694" s="128">
        <v>216.52</v>
      </c>
      <c r="P694" s="128">
        <v>211.02</v>
      </c>
      <c r="Q694" s="128">
        <v>209.85</v>
      </c>
      <c r="R694" s="128">
        <v>210.62</v>
      </c>
      <c r="S694" s="128">
        <v>161.13</v>
      </c>
      <c r="T694" s="128">
        <v>144.82</v>
      </c>
      <c r="U694" s="128">
        <v>209.71</v>
      </c>
      <c r="V694" s="128">
        <v>237.23</v>
      </c>
      <c r="W694" s="128">
        <v>132.56</v>
      </c>
      <c r="X694" s="128">
        <v>94.95</v>
      </c>
      <c r="Y694" s="128">
        <v>0</v>
      </c>
      <c r="Z694" s="128">
        <v>0</v>
      </c>
    </row>
    <row r="695" spans="2:26" x14ac:dyDescent="0.3">
      <c r="B695" s="127">
        <v>15</v>
      </c>
      <c r="C695" s="128">
        <v>56.66</v>
      </c>
      <c r="D695" s="128">
        <v>67.69</v>
      </c>
      <c r="E695" s="128">
        <v>114.13</v>
      </c>
      <c r="F695" s="128">
        <v>103.24</v>
      </c>
      <c r="G695" s="128">
        <v>184.87</v>
      </c>
      <c r="H695" s="128">
        <v>210.81</v>
      </c>
      <c r="I695" s="128">
        <v>154.96</v>
      </c>
      <c r="J695" s="128">
        <v>36.049999999999997</v>
      </c>
      <c r="K695" s="128">
        <v>35.04</v>
      </c>
      <c r="L695" s="128">
        <v>42.24</v>
      </c>
      <c r="M695" s="128">
        <v>76.150000000000006</v>
      </c>
      <c r="N695" s="128">
        <v>87.21</v>
      </c>
      <c r="O695" s="128">
        <v>73.45</v>
      </c>
      <c r="P695" s="128">
        <v>77.38</v>
      </c>
      <c r="Q695" s="128">
        <v>70.290000000000006</v>
      </c>
      <c r="R695" s="128">
        <v>79.900000000000006</v>
      </c>
      <c r="S695" s="128">
        <v>16.739999999999998</v>
      </c>
      <c r="T695" s="128">
        <v>39</v>
      </c>
      <c r="U695" s="128">
        <v>83.59</v>
      </c>
      <c r="V695" s="128">
        <v>239.4</v>
      </c>
      <c r="W695" s="128">
        <v>99.07</v>
      </c>
      <c r="X695" s="128">
        <v>42.28</v>
      </c>
      <c r="Y695" s="128">
        <v>0</v>
      </c>
      <c r="Z695" s="128">
        <v>0</v>
      </c>
    </row>
    <row r="696" spans="2:26" x14ac:dyDescent="0.3">
      <c r="B696" s="127">
        <v>16</v>
      </c>
      <c r="C696" s="128">
        <v>0</v>
      </c>
      <c r="D696" s="128">
        <v>2.31</v>
      </c>
      <c r="E696" s="128">
        <v>5.15</v>
      </c>
      <c r="F696" s="128">
        <v>73.66</v>
      </c>
      <c r="G696" s="128">
        <v>0</v>
      </c>
      <c r="H696" s="128">
        <v>0</v>
      </c>
      <c r="I696" s="128">
        <v>0</v>
      </c>
      <c r="J696" s="128">
        <v>0</v>
      </c>
      <c r="K696" s="128">
        <v>0</v>
      </c>
      <c r="L696" s="128">
        <v>0</v>
      </c>
      <c r="M696" s="128">
        <v>0</v>
      </c>
      <c r="N696" s="128">
        <v>0</v>
      </c>
      <c r="O696" s="128">
        <v>0</v>
      </c>
      <c r="P696" s="128">
        <v>0</v>
      </c>
      <c r="Q696" s="128">
        <v>0</v>
      </c>
      <c r="R696" s="128">
        <v>0</v>
      </c>
      <c r="S696" s="128">
        <v>0</v>
      </c>
      <c r="T696" s="128">
        <v>0</v>
      </c>
      <c r="U696" s="128">
        <v>9.2899999999999991</v>
      </c>
      <c r="V696" s="128">
        <v>5.48</v>
      </c>
      <c r="W696" s="128">
        <v>51.33</v>
      </c>
      <c r="X696" s="128">
        <v>10.06</v>
      </c>
      <c r="Y696" s="128">
        <v>0</v>
      </c>
      <c r="Z696" s="128">
        <v>0</v>
      </c>
    </row>
    <row r="697" spans="2:26" x14ac:dyDescent="0.3">
      <c r="B697" s="127">
        <v>17</v>
      </c>
      <c r="C697" s="128">
        <v>0</v>
      </c>
      <c r="D697" s="128">
        <v>0</v>
      </c>
      <c r="E697" s="128">
        <v>0</v>
      </c>
      <c r="F697" s="128">
        <v>29.46</v>
      </c>
      <c r="G697" s="128">
        <v>0</v>
      </c>
      <c r="H697" s="128">
        <v>0</v>
      </c>
      <c r="I697" s="128">
        <v>0</v>
      </c>
      <c r="J697" s="128">
        <v>0</v>
      </c>
      <c r="K697" s="128">
        <v>0</v>
      </c>
      <c r="L697" s="128">
        <v>0</v>
      </c>
      <c r="M697" s="128">
        <v>0</v>
      </c>
      <c r="N697" s="128">
        <v>0</v>
      </c>
      <c r="O697" s="128">
        <v>0</v>
      </c>
      <c r="P697" s="128">
        <v>0</v>
      </c>
      <c r="Q697" s="128">
        <v>0</v>
      </c>
      <c r="R697" s="128">
        <v>0</v>
      </c>
      <c r="S697" s="128">
        <v>0</v>
      </c>
      <c r="T697" s="128">
        <v>0</v>
      </c>
      <c r="U697" s="128">
        <v>0</v>
      </c>
      <c r="V697" s="128">
        <v>0</v>
      </c>
      <c r="W697" s="128">
        <v>0</v>
      </c>
      <c r="X697" s="128">
        <v>0</v>
      </c>
      <c r="Y697" s="128">
        <v>0</v>
      </c>
      <c r="Z697" s="128">
        <v>0</v>
      </c>
    </row>
    <row r="698" spans="2:26" x14ac:dyDescent="0.3">
      <c r="B698" s="127">
        <v>18</v>
      </c>
      <c r="C698" s="128">
        <v>0</v>
      </c>
      <c r="D698" s="128">
        <v>0</v>
      </c>
      <c r="E698" s="128">
        <v>0</v>
      </c>
      <c r="F698" s="128">
        <v>0</v>
      </c>
      <c r="G698" s="128">
        <v>19.54</v>
      </c>
      <c r="H698" s="128">
        <v>101.2</v>
      </c>
      <c r="I698" s="128">
        <v>23.43</v>
      </c>
      <c r="J698" s="128">
        <v>91.19</v>
      </c>
      <c r="K698" s="128">
        <v>3.37</v>
      </c>
      <c r="L698" s="128">
        <v>1.22</v>
      </c>
      <c r="M698" s="128">
        <v>0</v>
      </c>
      <c r="N698" s="128">
        <v>62.89</v>
      </c>
      <c r="O698" s="128">
        <v>0.24</v>
      </c>
      <c r="P698" s="128">
        <v>0.56000000000000005</v>
      </c>
      <c r="Q698" s="128">
        <v>0</v>
      </c>
      <c r="R698" s="128">
        <v>0</v>
      </c>
      <c r="S698" s="128">
        <v>0</v>
      </c>
      <c r="T698" s="128">
        <v>1.87</v>
      </c>
      <c r="U698" s="128">
        <v>0.12</v>
      </c>
      <c r="V698" s="128">
        <v>0</v>
      </c>
      <c r="W698" s="128">
        <v>0</v>
      </c>
      <c r="X698" s="128">
        <v>0</v>
      </c>
      <c r="Y698" s="128">
        <v>0</v>
      </c>
      <c r="Z698" s="128">
        <v>0</v>
      </c>
    </row>
    <row r="699" spans="2:26" x14ac:dyDescent="0.3">
      <c r="B699" s="127">
        <v>19</v>
      </c>
      <c r="C699" s="128">
        <v>0</v>
      </c>
      <c r="D699" s="128">
        <v>0</v>
      </c>
      <c r="E699" s="128">
        <v>0</v>
      </c>
      <c r="F699" s="128">
        <v>0</v>
      </c>
      <c r="G699" s="128">
        <v>0</v>
      </c>
      <c r="H699" s="128">
        <v>34.81</v>
      </c>
      <c r="I699" s="128">
        <v>18.989999999999998</v>
      </c>
      <c r="J699" s="128">
        <v>3.23</v>
      </c>
      <c r="K699" s="128">
        <v>0.27</v>
      </c>
      <c r="L699" s="128">
        <v>0</v>
      </c>
      <c r="M699" s="128">
        <v>0</v>
      </c>
      <c r="N699" s="128">
        <v>0</v>
      </c>
      <c r="O699" s="128">
        <v>0</v>
      </c>
      <c r="P699" s="128">
        <v>2.02</v>
      </c>
      <c r="Q699" s="128">
        <v>22.57</v>
      </c>
      <c r="R699" s="128">
        <v>16</v>
      </c>
      <c r="S699" s="128">
        <v>17.47</v>
      </c>
      <c r="T699" s="128">
        <v>0.71</v>
      </c>
      <c r="U699" s="128">
        <v>0</v>
      </c>
      <c r="V699" s="128">
        <v>0</v>
      </c>
      <c r="W699" s="128">
        <v>0</v>
      </c>
      <c r="X699" s="128">
        <v>0</v>
      </c>
      <c r="Y699" s="128">
        <v>0</v>
      </c>
      <c r="Z699" s="128">
        <v>0</v>
      </c>
    </row>
    <row r="700" spans="2:26" x14ac:dyDescent="0.3">
      <c r="B700" s="127">
        <v>20</v>
      </c>
      <c r="C700" s="128">
        <v>0</v>
      </c>
      <c r="D700" s="128">
        <v>0</v>
      </c>
      <c r="E700" s="128">
        <v>0</v>
      </c>
      <c r="F700" s="128">
        <v>4.2699999999999996</v>
      </c>
      <c r="G700" s="128">
        <v>11.43</v>
      </c>
      <c r="H700" s="128">
        <v>11.44</v>
      </c>
      <c r="I700" s="128">
        <v>184.48</v>
      </c>
      <c r="J700" s="128">
        <v>5.53</v>
      </c>
      <c r="K700" s="128">
        <v>10.77</v>
      </c>
      <c r="L700" s="128">
        <v>8.85</v>
      </c>
      <c r="M700" s="128">
        <v>0</v>
      </c>
      <c r="N700" s="128">
        <v>96.16</v>
      </c>
      <c r="O700" s="128">
        <v>107.17</v>
      </c>
      <c r="P700" s="128">
        <v>113.47</v>
      </c>
      <c r="Q700" s="128">
        <v>0</v>
      </c>
      <c r="R700" s="128">
        <v>0</v>
      </c>
      <c r="S700" s="128">
        <v>0.81</v>
      </c>
      <c r="T700" s="128">
        <v>0</v>
      </c>
      <c r="U700" s="128">
        <v>0</v>
      </c>
      <c r="V700" s="128">
        <v>0</v>
      </c>
      <c r="W700" s="128">
        <v>0</v>
      </c>
      <c r="X700" s="128">
        <v>0</v>
      </c>
      <c r="Y700" s="128">
        <v>0</v>
      </c>
      <c r="Z700" s="128">
        <v>0</v>
      </c>
    </row>
    <row r="701" spans="2:26" x14ac:dyDescent="0.3">
      <c r="B701" s="127">
        <v>21</v>
      </c>
      <c r="C701" s="128">
        <v>0</v>
      </c>
      <c r="D701" s="128">
        <v>127.1</v>
      </c>
      <c r="E701" s="128">
        <v>239.79</v>
      </c>
      <c r="F701" s="128">
        <v>548.80999999999995</v>
      </c>
      <c r="G701" s="128">
        <v>17.79</v>
      </c>
      <c r="H701" s="128">
        <v>2.4300000000000002</v>
      </c>
      <c r="I701" s="128">
        <v>72.8</v>
      </c>
      <c r="J701" s="128">
        <v>9.14</v>
      </c>
      <c r="K701" s="128">
        <v>93.54</v>
      </c>
      <c r="L701" s="128">
        <v>19.34</v>
      </c>
      <c r="M701" s="128">
        <v>67.760000000000005</v>
      </c>
      <c r="N701" s="128">
        <v>0.47</v>
      </c>
      <c r="O701" s="128">
        <v>122.25</v>
      </c>
      <c r="P701" s="128">
        <v>127.5</v>
      </c>
      <c r="Q701" s="128">
        <v>98.87</v>
      </c>
      <c r="R701" s="128">
        <v>112</v>
      </c>
      <c r="S701" s="128">
        <v>294.52999999999997</v>
      </c>
      <c r="T701" s="128">
        <v>58.5</v>
      </c>
      <c r="U701" s="128">
        <v>12.89</v>
      </c>
      <c r="V701" s="128">
        <v>0</v>
      </c>
      <c r="W701" s="128">
        <v>0</v>
      </c>
      <c r="X701" s="128">
        <v>0</v>
      </c>
      <c r="Y701" s="128">
        <v>0</v>
      </c>
      <c r="Z701" s="128">
        <v>0</v>
      </c>
    </row>
    <row r="702" spans="2:26" x14ac:dyDescent="0.3">
      <c r="B702" s="127">
        <v>22</v>
      </c>
      <c r="C702" s="128">
        <v>0</v>
      </c>
      <c r="D702" s="128">
        <v>0</v>
      </c>
      <c r="E702" s="128">
        <v>0.01</v>
      </c>
      <c r="F702" s="128">
        <v>6.89</v>
      </c>
      <c r="G702" s="128">
        <v>5.56</v>
      </c>
      <c r="H702" s="128">
        <v>46.61</v>
      </c>
      <c r="I702" s="128">
        <v>37.299999999999997</v>
      </c>
      <c r="J702" s="128">
        <v>19.059999999999999</v>
      </c>
      <c r="K702" s="128">
        <v>22.03</v>
      </c>
      <c r="L702" s="128">
        <v>15.48</v>
      </c>
      <c r="M702" s="128">
        <v>11.15</v>
      </c>
      <c r="N702" s="128">
        <v>0</v>
      </c>
      <c r="O702" s="128">
        <v>0.2</v>
      </c>
      <c r="P702" s="128">
        <v>0.01</v>
      </c>
      <c r="Q702" s="128">
        <v>96.52</v>
      </c>
      <c r="R702" s="128">
        <v>1.2</v>
      </c>
      <c r="S702" s="128">
        <v>260.8</v>
      </c>
      <c r="T702" s="128">
        <v>183.21</v>
      </c>
      <c r="U702" s="128">
        <v>1.54</v>
      </c>
      <c r="V702" s="128">
        <v>0</v>
      </c>
      <c r="W702" s="128">
        <v>0</v>
      </c>
      <c r="X702" s="128">
        <v>0</v>
      </c>
      <c r="Y702" s="128">
        <v>0</v>
      </c>
      <c r="Z702" s="128">
        <v>0</v>
      </c>
    </row>
    <row r="703" spans="2:26" x14ac:dyDescent="0.3">
      <c r="B703" s="127">
        <v>23</v>
      </c>
      <c r="C703" s="128">
        <v>0</v>
      </c>
      <c r="D703" s="128">
        <v>0</v>
      </c>
      <c r="E703" s="128">
        <v>0.2</v>
      </c>
      <c r="F703" s="128">
        <v>0.31</v>
      </c>
      <c r="G703" s="128">
        <v>2.17</v>
      </c>
      <c r="H703" s="128">
        <v>9.24</v>
      </c>
      <c r="I703" s="128">
        <v>63.63</v>
      </c>
      <c r="J703" s="128">
        <v>3.14</v>
      </c>
      <c r="K703" s="128">
        <v>139.93</v>
      </c>
      <c r="L703" s="128">
        <v>135.1</v>
      </c>
      <c r="M703" s="128">
        <v>8.9</v>
      </c>
      <c r="N703" s="128">
        <v>41.17</v>
      </c>
      <c r="O703" s="128">
        <v>40.130000000000003</v>
      </c>
      <c r="P703" s="128">
        <v>77.760000000000005</v>
      </c>
      <c r="Q703" s="128">
        <v>78.319999999999993</v>
      </c>
      <c r="R703" s="128">
        <v>81.510000000000005</v>
      </c>
      <c r="S703" s="128">
        <v>113.27</v>
      </c>
      <c r="T703" s="128">
        <v>9.25</v>
      </c>
      <c r="U703" s="128">
        <v>96.45</v>
      </c>
      <c r="V703" s="128">
        <v>0</v>
      </c>
      <c r="W703" s="128">
        <v>0</v>
      </c>
      <c r="X703" s="128">
        <v>0</v>
      </c>
      <c r="Y703" s="128">
        <v>0</v>
      </c>
      <c r="Z703" s="128">
        <v>0</v>
      </c>
    </row>
    <row r="704" spans="2:26" x14ac:dyDescent="0.3">
      <c r="B704" s="127">
        <v>24</v>
      </c>
      <c r="C704" s="128">
        <v>0</v>
      </c>
      <c r="D704" s="128">
        <v>0</v>
      </c>
      <c r="E704" s="128">
        <v>0.18</v>
      </c>
      <c r="F704" s="128">
        <v>0.01</v>
      </c>
      <c r="G704" s="128">
        <v>0.17</v>
      </c>
      <c r="H704" s="128">
        <v>0.01</v>
      </c>
      <c r="I704" s="128">
        <v>0.03</v>
      </c>
      <c r="J704" s="128">
        <v>0</v>
      </c>
      <c r="K704" s="128">
        <v>0.04</v>
      </c>
      <c r="L704" s="128">
        <v>0</v>
      </c>
      <c r="M704" s="128">
        <v>0</v>
      </c>
      <c r="N704" s="128">
        <v>0</v>
      </c>
      <c r="O704" s="128">
        <v>0</v>
      </c>
      <c r="P704" s="128">
        <v>0</v>
      </c>
      <c r="Q704" s="128">
        <v>0</v>
      </c>
      <c r="R704" s="128">
        <v>0</v>
      </c>
      <c r="S704" s="128">
        <v>4.13</v>
      </c>
      <c r="T704" s="128">
        <v>3.75</v>
      </c>
      <c r="U704" s="128">
        <v>0</v>
      </c>
      <c r="V704" s="128">
        <v>0</v>
      </c>
      <c r="W704" s="128">
        <v>0</v>
      </c>
      <c r="X704" s="128">
        <v>0</v>
      </c>
      <c r="Y704" s="128">
        <v>0</v>
      </c>
      <c r="Z704" s="128">
        <v>0</v>
      </c>
    </row>
    <row r="705" spans="2:26" x14ac:dyDescent="0.3">
      <c r="B705" s="127">
        <v>25</v>
      </c>
      <c r="C705" s="128">
        <v>0</v>
      </c>
      <c r="D705" s="128">
        <v>0</v>
      </c>
      <c r="E705" s="128">
        <v>0</v>
      </c>
      <c r="F705" s="128">
        <v>0</v>
      </c>
      <c r="G705" s="128">
        <v>7.94</v>
      </c>
      <c r="H705" s="128">
        <v>14.03</v>
      </c>
      <c r="I705" s="128">
        <v>0</v>
      </c>
      <c r="J705" s="128">
        <v>0</v>
      </c>
      <c r="K705" s="128">
        <v>0</v>
      </c>
      <c r="L705" s="128">
        <v>0</v>
      </c>
      <c r="M705" s="128">
        <v>45.56</v>
      </c>
      <c r="N705" s="128">
        <v>34.32</v>
      </c>
      <c r="O705" s="128">
        <v>0.66</v>
      </c>
      <c r="P705" s="128">
        <v>26.95</v>
      </c>
      <c r="Q705" s="128">
        <v>16.559999999999999</v>
      </c>
      <c r="R705" s="128">
        <v>17.149999999999999</v>
      </c>
      <c r="S705" s="128">
        <v>64.290000000000006</v>
      </c>
      <c r="T705" s="128">
        <v>33.19</v>
      </c>
      <c r="U705" s="128">
        <v>22.19</v>
      </c>
      <c r="V705" s="128">
        <v>0.56000000000000005</v>
      </c>
      <c r="W705" s="128">
        <v>0</v>
      </c>
      <c r="X705" s="128">
        <v>0</v>
      </c>
      <c r="Y705" s="128">
        <v>0</v>
      </c>
      <c r="Z705" s="128">
        <v>0</v>
      </c>
    </row>
    <row r="706" spans="2:26" x14ac:dyDescent="0.3">
      <c r="B706" s="127">
        <v>26</v>
      </c>
      <c r="C706" s="128">
        <v>0</v>
      </c>
      <c r="D706" s="128">
        <v>0</v>
      </c>
      <c r="E706" s="128">
        <v>0</v>
      </c>
      <c r="F706" s="128">
        <v>0</v>
      </c>
      <c r="G706" s="128">
        <v>0.38</v>
      </c>
      <c r="H706" s="128">
        <v>0.25</v>
      </c>
      <c r="I706" s="128">
        <v>14.68</v>
      </c>
      <c r="J706" s="128">
        <v>0</v>
      </c>
      <c r="K706" s="128">
        <v>0</v>
      </c>
      <c r="L706" s="128">
        <v>0</v>
      </c>
      <c r="M706" s="128">
        <v>0</v>
      </c>
      <c r="N706" s="128">
        <v>0</v>
      </c>
      <c r="O706" s="128">
        <v>0</v>
      </c>
      <c r="P706" s="128">
        <v>0</v>
      </c>
      <c r="Q706" s="128">
        <v>0</v>
      </c>
      <c r="R706" s="128">
        <v>0</v>
      </c>
      <c r="S706" s="128">
        <v>0</v>
      </c>
      <c r="T706" s="128">
        <v>0</v>
      </c>
      <c r="U706" s="128">
        <v>0</v>
      </c>
      <c r="V706" s="128">
        <v>0</v>
      </c>
      <c r="W706" s="128">
        <v>0</v>
      </c>
      <c r="X706" s="128">
        <v>0</v>
      </c>
      <c r="Y706" s="128">
        <v>0</v>
      </c>
      <c r="Z706" s="128">
        <v>0</v>
      </c>
    </row>
    <row r="707" spans="2:26" x14ac:dyDescent="0.3">
      <c r="B707" s="127">
        <v>27</v>
      </c>
      <c r="C707" s="128">
        <v>0</v>
      </c>
      <c r="D707" s="128">
        <v>0</v>
      </c>
      <c r="E707" s="128">
        <v>0</v>
      </c>
      <c r="F707" s="128">
        <v>0</v>
      </c>
      <c r="G707" s="128">
        <v>17.63</v>
      </c>
      <c r="H707" s="128">
        <v>0</v>
      </c>
      <c r="I707" s="128">
        <v>106.15</v>
      </c>
      <c r="J707" s="128">
        <v>0</v>
      </c>
      <c r="K707" s="128">
        <v>0</v>
      </c>
      <c r="L707" s="128">
        <v>0</v>
      </c>
      <c r="M707" s="128">
        <v>0</v>
      </c>
      <c r="N707" s="128">
        <v>0</v>
      </c>
      <c r="O707" s="128">
        <v>0</v>
      </c>
      <c r="P707" s="128">
        <v>0</v>
      </c>
      <c r="Q707" s="128">
        <v>0</v>
      </c>
      <c r="R707" s="128">
        <v>0</v>
      </c>
      <c r="S707" s="128">
        <v>0</v>
      </c>
      <c r="T707" s="128">
        <v>0</v>
      </c>
      <c r="U707" s="128">
        <v>0</v>
      </c>
      <c r="V707" s="128">
        <v>0</v>
      </c>
      <c r="W707" s="128">
        <v>0</v>
      </c>
      <c r="X707" s="128">
        <v>0</v>
      </c>
      <c r="Y707" s="128">
        <v>0</v>
      </c>
      <c r="Z707" s="128">
        <v>0</v>
      </c>
    </row>
    <row r="708" spans="2:26" x14ac:dyDescent="0.3">
      <c r="B708" s="127">
        <v>28</v>
      </c>
      <c r="C708" s="128">
        <v>0</v>
      </c>
      <c r="D708" s="128">
        <v>0</v>
      </c>
      <c r="E708" s="128">
        <v>0</v>
      </c>
      <c r="F708" s="128">
        <v>0</v>
      </c>
      <c r="G708" s="128">
        <v>0</v>
      </c>
      <c r="H708" s="128">
        <v>0.54</v>
      </c>
      <c r="I708" s="128">
        <v>0</v>
      </c>
      <c r="J708" s="128">
        <v>0</v>
      </c>
      <c r="K708" s="128">
        <v>0</v>
      </c>
      <c r="L708" s="128">
        <v>0</v>
      </c>
      <c r="M708" s="128">
        <v>0</v>
      </c>
      <c r="N708" s="128">
        <v>0</v>
      </c>
      <c r="O708" s="128">
        <v>0</v>
      </c>
      <c r="P708" s="128">
        <v>0</v>
      </c>
      <c r="Q708" s="128">
        <v>0</v>
      </c>
      <c r="R708" s="128">
        <v>0</v>
      </c>
      <c r="S708" s="128">
        <v>0</v>
      </c>
      <c r="T708" s="128">
        <v>0</v>
      </c>
      <c r="U708" s="128">
        <v>0</v>
      </c>
      <c r="V708" s="128">
        <v>0</v>
      </c>
      <c r="W708" s="128">
        <v>0</v>
      </c>
      <c r="X708" s="128">
        <v>0</v>
      </c>
      <c r="Y708" s="128">
        <v>0</v>
      </c>
      <c r="Z708" s="128">
        <v>0</v>
      </c>
    </row>
    <row r="709" spans="2:26" x14ac:dyDescent="0.3">
      <c r="B709" s="127">
        <v>29</v>
      </c>
      <c r="C709" s="128">
        <v>0</v>
      </c>
      <c r="D709" s="128">
        <v>0</v>
      </c>
      <c r="E709" s="128">
        <v>0</v>
      </c>
      <c r="F709" s="128">
        <v>0</v>
      </c>
      <c r="G709" s="128">
        <v>0</v>
      </c>
      <c r="H709" s="128">
        <v>0.49</v>
      </c>
      <c r="I709" s="128">
        <v>52.3</v>
      </c>
      <c r="J709" s="128">
        <v>0</v>
      </c>
      <c r="K709" s="128">
        <v>0</v>
      </c>
      <c r="L709" s="128">
        <v>0</v>
      </c>
      <c r="M709" s="128">
        <v>0</v>
      </c>
      <c r="N709" s="128">
        <v>0</v>
      </c>
      <c r="O709" s="128">
        <v>0</v>
      </c>
      <c r="P709" s="128">
        <v>0</v>
      </c>
      <c r="Q709" s="128">
        <v>0</v>
      </c>
      <c r="R709" s="128">
        <v>0</v>
      </c>
      <c r="S709" s="128">
        <v>0</v>
      </c>
      <c r="T709" s="128">
        <v>0</v>
      </c>
      <c r="U709" s="128">
        <v>0</v>
      </c>
      <c r="V709" s="128">
        <v>0</v>
      </c>
      <c r="W709" s="128">
        <v>0</v>
      </c>
      <c r="X709" s="128">
        <v>0</v>
      </c>
      <c r="Y709" s="128">
        <v>0</v>
      </c>
      <c r="Z709" s="128">
        <v>37.479999999999997</v>
      </c>
    </row>
    <row r="710" spans="2:26" x14ac:dyDescent="0.3">
      <c r="B710" s="127">
        <v>30</v>
      </c>
      <c r="C710" s="128">
        <v>0</v>
      </c>
      <c r="D710" s="128">
        <v>0</v>
      </c>
      <c r="E710" s="128">
        <v>0</v>
      </c>
      <c r="F710" s="128">
        <v>0</v>
      </c>
      <c r="G710" s="128">
        <v>0</v>
      </c>
      <c r="H710" s="128">
        <v>0</v>
      </c>
      <c r="I710" s="128">
        <v>0</v>
      </c>
      <c r="J710" s="128">
        <v>0</v>
      </c>
      <c r="K710" s="128">
        <v>0</v>
      </c>
      <c r="L710" s="128">
        <v>0</v>
      </c>
      <c r="M710" s="128">
        <v>0</v>
      </c>
      <c r="N710" s="128">
        <v>0</v>
      </c>
      <c r="O710" s="128">
        <v>0</v>
      </c>
      <c r="P710" s="128">
        <v>0</v>
      </c>
      <c r="Q710" s="128">
        <v>0</v>
      </c>
      <c r="R710" s="128">
        <v>0</v>
      </c>
      <c r="S710" s="128">
        <v>0</v>
      </c>
      <c r="T710" s="128">
        <v>0</v>
      </c>
      <c r="U710" s="128">
        <v>0</v>
      </c>
      <c r="V710" s="128">
        <v>0</v>
      </c>
      <c r="W710" s="128">
        <v>0</v>
      </c>
      <c r="X710" s="128">
        <v>0</v>
      </c>
      <c r="Y710" s="128">
        <v>0</v>
      </c>
      <c r="Z710" s="128">
        <v>0</v>
      </c>
    </row>
    <row r="711" spans="2:26" hidden="1" x14ac:dyDescent="0.3">
      <c r="B711" s="130">
        <v>31</v>
      </c>
      <c r="C711" s="128" t="e">
        <v>#N/A</v>
      </c>
      <c r="D711" s="128" t="e">
        <v>#N/A</v>
      </c>
      <c r="E711" s="128" t="e">
        <v>#N/A</v>
      </c>
      <c r="F711" s="128" t="e">
        <v>#N/A</v>
      </c>
      <c r="G711" s="128" t="e">
        <v>#N/A</v>
      </c>
      <c r="H711" s="128" t="e">
        <v>#N/A</v>
      </c>
      <c r="I711" s="128" t="e">
        <v>#N/A</v>
      </c>
      <c r="J711" s="128" t="e">
        <v>#N/A</v>
      </c>
      <c r="K711" s="128" t="e">
        <v>#N/A</v>
      </c>
      <c r="L711" s="128" t="e">
        <v>#N/A</v>
      </c>
      <c r="M711" s="128" t="e">
        <v>#N/A</v>
      </c>
      <c r="N711" s="128" t="e">
        <v>#N/A</v>
      </c>
      <c r="O711" s="128" t="e">
        <v>#N/A</v>
      </c>
      <c r="P711" s="128" t="e">
        <v>#N/A</v>
      </c>
      <c r="Q711" s="128" t="e">
        <v>#N/A</v>
      </c>
      <c r="R711" s="128" t="e">
        <v>#N/A</v>
      </c>
      <c r="S711" s="128" t="e">
        <v>#N/A</v>
      </c>
      <c r="T711" s="128" t="e">
        <v>#N/A</v>
      </c>
      <c r="U711" s="128" t="e">
        <v>#N/A</v>
      </c>
      <c r="V711" s="128" t="e">
        <v>#N/A</v>
      </c>
      <c r="W711" s="128" t="e">
        <v>#N/A</v>
      </c>
      <c r="X711" s="128" t="e">
        <v>#N/A</v>
      </c>
      <c r="Y711" s="128" t="e">
        <v>#N/A</v>
      </c>
      <c r="Z711" s="128" t="e">
        <v>#N/A</v>
      </c>
    </row>
    <row r="712" spans="2:26" x14ac:dyDescent="0.3">
      <c r="B712" s="108"/>
      <c r="C712" s="108"/>
      <c r="D712" s="108"/>
      <c r="E712" s="108"/>
      <c r="F712" s="108"/>
      <c r="G712" s="108"/>
      <c r="H712" s="108"/>
      <c r="I712" s="108"/>
      <c r="J712" s="108"/>
      <c r="K712" s="108"/>
      <c r="L712" s="108"/>
      <c r="M712" s="108"/>
      <c r="N712" s="108"/>
      <c r="O712" s="108"/>
      <c r="P712" s="108"/>
      <c r="Q712" s="108"/>
      <c r="R712" s="108"/>
      <c r="S712" s="108"/>
      <c r="T712" s="108"/>
      <c r="U712" s="108"/>
      <c r="V712" s="108"/>
      <c r="W712" s="108"/>
      <c r="X712" s="108"/>
      <c r="Y712" s="108"/>
      <c r="Z712" s="108"/>
    </row>
    <row r="713" spans="2:26" x14ac:dyDescent="0.3">
      <c r="B713" s="102" t="s">
        <v>64</v>
      </c>
      <c r="C713" s="131" t="s">
        <v>81</v>
      </c>
      <c r="D713" s="132"/>
      <c r="E713" s="132"/>
      <c r="F713" s="132"/>
      <c r="G713" s="132"/>
      <c r="H713" s="132"/>
      <c r="I713" s="132"/>
      <c r="J713" s="132"/>
      <c r="K713" s="132"/>
      <c r="L713" s="132"/>
      <c r="M713" s="132"/>
      <c r="N713" s="132"/>
      <c r="O713" s="132"/>
      <c r="P713" s="132"/>
      <c r="Q713" s="132"/>
      <c r="R713" s="132"/>
      <c r="S713" s="132"/>
      <c r="T713" s="132"/>
      <c r="U713" s="132"/>
      <c r="V713" s="132"/>
      <c r="W713" s="132"/>
      <c r="X713" s="132"/>
      <c r="Y713" s="132"/>
      <c r="Z713" s="133"/>
    </row>
    <row r="714" spans="2:26" x14ac:dyDescent="0.3">
      <c r="B714" s="131"/>
      <c r="C714" s="88">
        <v>0</v>
      </c>
      <c r="D714" s="88">
        <v>4.1666666666666664E-2</v>
      </c>
      <c r="E714" s="88">
        <v>8.3333333333333329E-2</v>
      </c>
      <c r="F714" s="88">
        <v>0.125</v>
      </c>
      <c r="G714" s="88">
        <v>0.16666666666666666</v>
      </c>
      <c r="H714" s="88">
        <v>0.20833333333333334</v>
      </c>
      <c r="I714" s="88">
        <v>0.25</v>
      </c>
      <c r="J714" s="88">
        <v>0.29166666666666669</v>
      </c>
      <c r="K714" s="88">
        <v>0.33333333333333331</v>
      </c>
      <c r="L714" s="88">
        <v>0.375</v>
      </c>
      <c r="M714" s="88">
        <v>0.41666666666666669</v>
      </c>
      <c r="N714" s="88">
        <v>0.45833333333333331</v>
      </c>
      <c r="O714" s="88">
        <v>0.5</v>
      </c>
      <c r="P714" s="88">
        <v>0.54166666666666663</v>
      </c>
      <c r="Q714" s="88">
        <v>0.58333333333333337</v>
      </c>
      <c r="R714" s="88">
        <v>0.625</v>
      </c>
      <c r="S714" s="88">
        <v>0.66666666666666663</v>
      </c>
      <c r="T714" s="88">
        <v>0.70833333333333337</v>
      </c>
      <c r="U714" s="88">
        <v>0.75</v>
      </c>
      <c r="V714" s="88">
        <v>0.79166666666666663</v>
      </c>
      <c r="W714" s="88">
        <v>0.83333333333333337</v>
      </c>
      <c r="X714" s="88">
        <v>0.875</v>
      </c>
      <c r="Y714" s="88">
        <v>0.91666666666666663</v>
      </c>
      <c r="Z714" s="88">
        <v>0.95833333333333337</v>
      </c>
    </row>
    <row r="715" spans="2:26" x14ac:dyDescent="0.3">
      <c r="B715" s="131"/>
      <c r="C715" s="89" t="s">
        <v>65</v>
      </c>
      <c r="D715" s="89" t="s">
        <v>65</v>
      </c>
      <c r="E715" s="89" t="s">
        <v>65</v>
      </c>
      <c r="F715" s="89" t="s">
        <v>65</v>
      </c>
      <c r="G715" s="89" t="s">
        <v>65</v>
      </c>
      <c r="H715" s="89" t="s">
        <v>65</v>
      </c>
      <c r="I715" s="89" t="s">
        <v>65</v>
      </c>
      <c r="J715" s="89" t="s">
        <v>65</v>
      </c>
      <c r="K715" s="89" t="s">
        <v>65</v>
      </c>
      <c r="L715" s="89" t="s">
        <v>65</v>
      </c>
      <c r="M715" s="89" t="s">
        <v>65</v>
      </c>
      <c r="N715" s="89" t="s">
        <v>65</v>
      </c>
      <c r="O715" s="89" t="s">
        <v>65</v>
      </c>
      <c r="P715" s="89" t="s">
        <v>65</v>
      </c>
      <c r="Q715" s="89" t="s">
        <v>65</v>
      </c>
      <c r="R715" s="89" t="s">
        <v>65</v>
      </c>
      <c r="S715" s="89" t="s">
        <v>65</v>
      </c>
      <c r="T715" s="89" t="s">
        <v>65</v>
      </c>
      <c r="U715" s="89" t="s">
        <v>65</v>
      </c>
      <c r="V715" s="89" t="s">
        <v>65</v>
      </c>
      <c r="W715" s="89" t="s">
        <v>65</v>
      </c>
      <c r="X715" s="89" t="s">
        <v>65</v>
      </c>
      <c r="Y715" s="89" t="s">
        <v>65</v>
      </c>
      <c r="Z715" s="89" t="s">
        <v>66</v>
      </c>
    </row>
    <row r="716" spans="2:26" x14ac:dyDescent="0.3">
      <c r="B716" s="148"/>
      <c r="C716" s="90">
        <v>4.1666666666666664E-2</v>
      </c>
      <c r="D716" s="90">
        <v>8.3333333333333329E-2</v>
      </c>
      <c r="E716" s="90">
        <v>0.125</v>
      </c>
      <c r="F716" s="90">
        <v>0.16666666666666666</v>
      </c>
      <c r="G716" s="90">
        <v>0.20833333333333334</v>
      </c>
      <c r="H716" s="90">
        <v>0.25</v>
      </c>
      <c r="I716" s="90">
        <v>0.29166666666666669</v>
      </c>
      <c r="J716" s="90">
        <v>0.33333333333333331</v>
      </c>
      <c r="K716" s="90">
        <v>0.375</v>
      </c>
      <c r="L716" s="90">
        <v>0.41666666666666669</v>
      </c>
      <c r="M716" s="90">
        <v>0.45833333333333331</v>
      </c>
      <c r="N716" s="90">
        <v>0.5</v>
      </c>
      <c r="O716" s="90">
        <v>0.54166666666666663</v>
      </c>
      <c r="P716" s="90">
        <v>0.58333333333333337</v>
      </c>
      <c r="Q716" s="90">
        <v>0.625</v>
      </c>
      <c r="R716" s="90">
        <v>0.66666666666666663</v>
      </c>
      <c r="S716" s="90">
        <v>0.70833333333333337</v>
      </c>
      <c r="T716" s="90">
        <v>0.75</v>
      </c>
      <c r="U716" s="90">
        <v>0.79166666666666663</v>
      </c>
      <c r="V716" s="90">
        <v>0.83333333333333337</v>
      </c>
      <c r="W716" s="90">
        <v>0.875</v>
      </c>
      <c r="X716" s="90">
        <v>0.91666666666666663</v>
      </c>
      <c r="Y716" s="90">
        <v>0.95833333333333337</v>
      </c>
      <c r="Z716" s="90">
        <v>0</v>
      </c>
    </row>
    <row r="717" spans="2:26" x14ac:dyDescent="0.3">
      <c r="B717" s="127">
        <v>1</v>
      </c>
      <c r="C717" s="128">
        <v>18.63</v>
      </c>
      <c r="D717" s="128">
        <v>20.93</v>
      </c>
      <c r="E717" s="128">
        <v>3.28</v>
      </c>
      <c r="F717" s="128">
        <v>2.4700000000000002</v>
      </c>
      <c r="G717" s="128">
        <v>0</v>
      </c>
      <c r="H717" s="128">
        <v>3.15</v>
      </c>
      <c r="I717" s="128">
        <v>0</v>
      </c>
      <c r="J717" s="128">
        <v>67.36</v>
      </c>
      <c r="K717" s="128">
        <v>66.98</v>
      </c>
      <c r="L717" s="128">
        <v>85.64</v>
      </c>
      <c r="M717" s="128">
        <v>124.53</v>
      </c>
      <c r="N717" s="128">
        <v>70.77</v>
      </c>
      <c r="O717" s="128">
        <v>38.53</v>
      </c>
      <c r="P717" s="128">
        <v>26.39</v>
      </c>
      <c r="Q717" s="128">
        <v>79.33</v>
      </c>
      <c r="R717" s="128">
        <v>73.040000000000006</v>
      </c>
      <c r="S717" s="128">
        <v>50.91</v>
      </c>
      <c r="T717" s="128">
        <v>146.81</v>
      </c>
      <c r="U717" s="128">
        <v>137.63999999999999</v>
      </c>
      <c r="V717" s="128">
        <v>213.19</v>
      </c>
      <c r="W717" s="128">
        <v>144</v>
      </c>
      <c r="X717" s="128">
        <v>93.24</v>
      </c>
      <c r="Y717" s="128">
        <v>502.31</v>
      </c>
      <c r="Z717" s="128">
        <v>214.45</v>
      </c>
    </row>
    <row r="718" spans="2:26" x14ac:dyDescent="0.3">
      <c r="B718" s="127">
        <v>2</v>
      </c>
      <c r="C718" s="128">
        <v>95.65</v>
      </c>
      <c r="D718" s="128">
        <v>145.16999999999999</v>
      </c>
      <c r="E718" s="128">
        <v>214.93</v>
      </c>
      <c r="F718" s="128">
        <v>108.72</v>
      </c>
      <c r="G718" s="128">
        <v>34.81</v>
      </c>
      <c r="H718" s="128">
        <v>128.56</v>
      </c>
      <c r="I718" s="128">
        <v>194.81</v>
      </c>
      <c r="J718" s="128">
        <v>203.11</v>
      </c>
      <c r="K718" s="128">
        <v>143.46</v>
      </c>
      <c r="L718" s="128">
        <v>137.94999999999999</v>
      </c>
      <c r="M718" s="128">
        <v>91.22</v>
      </c>
      <c r="N718" s="128">
        <v>130.46</v>
      </c>
      <c r="O718" s="128">
        <v>137.6</v>
      </c>
      <c r="P718" s="128">
        <v>139.15</v>
      </c>
      <c r="Q718" s="128">
        <v>133.26</v>
      </c>
      <c r="R718" s="128">
        <v>94</v>
      </c>
      <c r="S718" s="128">
        <v>20.07</v>
      </c>
      <c r="T718" s="128">
        <v>36.130000000000003</v>
      </c>
      <c r="U718" s="128">
        <v>153.55000000000001</v>
      </c>
      <c r="V718" s="128">
        <v>291.75</v>
      </c>
      <c r="W718" s="128">
        <v>234.28</v>
      </c>
      <c r="X718" s="128">
        <v>163.83000000000001</v>
      </c>
      <c r="Y718" s="128">
        <v>412.01</v>
      </c>
      <c r="Z718" s="128">
        <v>240.12</v>
      </c>
    </row>
    <row r="719" spans="2:26" x14ac:dyDescent="0.3">
      <c r="B719" s="127">
        <v>3</v>
      </c>
      <c r="C719" s="128">
        <v>137.68</v>
      </c>
      <c r="D719" s="128">
        <v>142.09</v>
      </c>
      <c r="E719" s="128">
        <v>125.88</v>
      </c>
      <c r="F719" s="128">
        <v>118.53</v>
      </c>
      <c r="G719" s="128">
        <v>134.22999999999999</v>
      </c>
      <c r="H719" s="128">
        <v>243.57</v>
      </c>
      <c r="I719" s="128">
        <v>11.61</v>
      </c>
      <c r="J719" s="128">
        <v>91.33</v>
      </c>
      <c r="K719" s="128">
        <v>119.56</v>
      </c>
      <c r="L719" s="128">
        <v>68.16</v>
      </c>
      <c r="M719" s="128">
        <v>48.59</v>
      </c>
      <c r="N719" s="128">
        <v>25.92</v>
      </c>
      <c r="O719" s="128">
        <v>42.32</v>
      </c>
      <c r="P719" s="128">
        <v>40.86</v>
      </c>
      <c r="Q719" s="128">
        <v>0.15</v>
      </c>
      <c r="R719" s="128">
        <v>1</v>
      </c>
      <c r="S719" s="128">
        <v>0</v>
      </c>
      <c r="T719" s="128">
        <v>0</v>
      </c>
      <c r="U719" s="128">
        <v>0</v>
      </c>
      <c r="V719" s="128">
        <v>0.24</v>
      </c>
      <c r="W719" s="128">
        <v>0</v>
      </c>
      <c r="X719" s="128">
        <v>40.71</v>
      </c>
      <c r="Y719" s="128">
        <v>269.79000000000002</v>
      </c>
      <c r="Z719" s="128">
        <v>243.5</v>
      </c>
    </row>
    <row r="720" spans="2:26" x14ac:dyDescent="0.3">
      <c r="B720" s="127">
        <v>4</v>
      </c>
      <c r="C720" s="128">
        <v>0</v>
      </c>
      <c r="D720" s="128">
        <v>0</v>
      </c>
      <c r="E720" s="128">
        <v>0</v>
      </c>
      <c r="F720" s="128">
        <v>0</v>
      </c>
      <c r="G720" s="128">
        <v>0</v>
      </c>
      <c r="H720" s="128">
        <v>346.61</v>
      </c>
      <c r="I720" s="128">
        <v>0</v>
      </c>
      <c r="J720" s="128">
        <v>0</v>
      </c>
      <c r="K720" s="128">
        <v>0</v>
      </c>
      <c r="L720" s="128">
        <v>0</v>
      </c>
      <c r="M720" s="128">
        <v>0</v>
      </c>
      <c r="N720" s="128">
        <v>0</v>
      </c>
      <c r="O720" s="128">
        <v>0</v>
      </c>
      <c r="P720" s="128">
        <v>0</v>
      </c>
      <c r="Q720" s="128">
        <v>0</v>
      </c>
      <c r="R720" s="128">
        <v>0</v>
      </c>
      <c r="S720" s="128">
        <v>18.940000000000001</v>
      </c>
      <c r="T720" s="128">
        <v>103.16</v>
      </c>
      <c r="U720" s="128">
        <v>142.88</v>
      </c>
      <c r="V720" s="128">
        <v>120.5</v>
      </c>
      <c r="W720" s="128">
        <v>116.89</v>
      </c>
      <c r="X720" s="128">
        <v>167.55</v>
      </c>
      <c r="Y720" s="128">
        <v>335.64</v>
      </c>
      <c r="Z720" s="128">
        <v>190.28</v>
      </c>
    </row>
    <row r="721" spans="2:26" x14ac:dyDescent="0.3">
      <c r="B721" s="127">
        <v>5</v>
      </c>
      <c r="C721" s="128">
        <v>185.99</v>
      </c>
      <c r="D721" s="128">
        <v>194.93</v>
      </c>
      <c r="E721" s="128">
        <v>260.73</v>
      </c>
      <c r="F721" s="128">
        <v>283.12</v>
      </c>
      <c r="G721" s="128">
        <v>463.25</v>
      </c>
      <c r="H721" s="128">
        <v>53.57</v>
      </c>
      <c r="I721" s="128">
        <v>416.17</v>
      </c>
      <c r="J721" s="128">
        <v>382.18</v>
      </c>
      <c r="K721" s="128">
        <v>321.27999999999997</v>
      </c>
      <c r="L721" s="128">
        <v>388.84</v>
      </c>
      <c r="M721" s="128">
        <v>385.45</v>
      </c>
      <c r="N721" s="128">
        <v>453.59</v>
      </c>
      <c r="O721" s="128">
        <v>353.44</v>
      </c>
      <c r="P721" s="128">
        <v>309.72000000000003</v>
      </c>
      <c r="Q721" s="128">
        <v>284.06</v>
      </c>
      <c r="R721" s="128">
        <v>271.13</v>
      </c>
      <c r="S721" s="128">
        <v>331.92</v>
      </c>
      <c r="T721" s="128">
        <v>279.39</v>
      </c>
      <c r="U721" s="128">
        <v>327.55</v>
      </c>
      <c r="V721" s="128">
        <v>357.98</v>
      </c>
      <c r="W721" s="128">
        <v>387.86</v>
      </c>
      <c r="X721" s="128">
        <v>313.69</v>
      </c>
      <c r="Y721" s="128">
        <v>291.64999999999998</v>
      </c>
      <c r="Z721" s="128">
        <v>473.13</v>
      </c>
    </row>
    <row r="722" spans="2:26" x14ac:dyDescent="0.3">
      <c r="B722" s="127">
        <v>6</v>
      </c>
      <c r="C722" s="128">
        <v>64.81</v>
      </c>
      <c r="D722" s="128">
        <v>93.92</v>
      </c>
      <c r="E722" s="128">
        <v>70.11</v>
      </c>
      <c r="F722" s="128">
        <v>63.76</v>
      </c>
      <c r="G722" s="128">
        <v>38.56</v>
      </c>
      <c r="H722" s="128">
        <v>47.17</v>
      </c>
      <c r="I722" s="128">
        <v>17.670000000000002</v>
      </c>
      <c r="J722" s="128">
        <v>0.18</v>
      </c>
      <c r="K722" s="128">
        <v>20.22</v>
      </c>
      <c r="L722" s="128">
        <v>17.5</v>
      </c>
      <c r="M722" s="128">
        <v>15.72</v>
      </c>
      <c r="N722" s="128">
        <v>0</v>
      </c>
      <c r="O722" s="128">
        <v>0</v>
      </c>
      <c r="P722" s="128">
        <v>0</v>
      </c>
      <c r="Q722" s="128">
        <v>19.059999999999999</v>
      </c>
      <c r="R722" s="128">
        <v>12.88</v>
      </c>
      <c r="S722" s="128">
        <v>0</v>
      </c>
      <c r="T722" s="128">
        <v>0</v>
      </c>
      <c r="U722" s="128">
        <v>0.04</v>
      </c>
      <c r="V722" s="128">
        <v>0</v>
      </c>
      <c r="W722" s="128">
        <v>71.41</v>
      </c>
      <c r="X722" s="128">
        <v>447.43</v>
      </c>
      <c r="Y722" s="128">
        <v>211.9</v>
      </c>
      <c r="Z722" s="128">
        <v>195.07</v>
      </c>
    </row>
    <row r="723" spans="2:26" x14ac:dyDescent="0.3">
      <c r="B723" s="127">
        <v>7</v>
      </c>
      <c r="C723" s="128">
        <v>187.5</v>
      </c>
      <c r="D723" s="128">
        <v>186.78</v>
      </c>
      <c r="E723" s="128">
        <v>185.47</v>
      </c>
      <c r="F723" s="128">
        <v>127.34</v>
      </c>
      <c r="G723" s="128">
        <v>0</v>
      </c>
      <c r="H723" s="128">
        <v>0.34</v>
      </c>
      <c r="I723" s="128">
        <v>0</v>
      </c>
      <c r="J723" s="128">
        <v>112.1</v>
      </c>
      <c r="K723" s="128">
        <v>438.7</v>
      </c>
      <c r="L723" s="128">
        <v>600.62</v>
      </c>
      <c r="M723" s="128">
        <v>723.77</v>
      </c>
      <c r="N723" s="128">
        <v>0</v>
      </c>
      <c r="O723" s="128">
        <v>0</v>
      </c>
      <c r="P723" s="128">
        <v>0</v>
      </c>
      <c r="Q723" s="128">
        <v>73.489999999999995</v>
      </c>
      <c r="R723" s="128">
        <v>80.150000000000006</v>
      </c>
      <c r="S723" s="128">
        <v>158.38999999999999</v>
      </c>
      <c r="T723" s="128">
        <v>141.24</v>
      </c>
      <c r="U723" s="128">
        <v>118.19</v>
      </c>
      <c r="V723" s="128">
        <v>242.19</v>
      </c>
      <c r="W723" s="128">
        <v>487.58</v>
      </c>
      <c r="X723" s="128">
        <v>908.64</v>
      </c>
      <c r="Y723" s="128">
        <v>834.19</v>
      </c>
      <c r="Z723" s="128">
        <v>261.70999999999998</v>
      </c>
    </row>
    <row r="724" spans="2:26" x14ac:dyDescent="0.3">
      <c r="B724" s="127">
        <v>8</v>
      </c>
      <c r="C724" s="128">
        <v>203.25</v>
      </c>
      <c r="D724" s="128">
        <v>177.39</v>
      </c>
      <c r="E724" s="128">
        <v>140.47999999999999</v>
      </c>
      <c r="F724" s="128">
        <v>38.5</v>
      </c>
      <c r="G724" s="128">
        <v>0</v>
      </c>
      <c r="H724" s="128">
        <v>0</v>
      </c>
      <c r="I724" s="128">
        <v>0</v>
      </c>
      <c r="J724" s="128">
        <v>13.65</v>
      </c>
      <c r="K724" s="128">
        <v>22.03</v>
      </c>
      <c r="L724" s="128">
        <v>83.87</v>
      </c>
      <c r="M724" s="128">
        <v>128.08000000000001</v>
      </c>
      <c r="N724" s="128">
        <v>0</v>
      </c>
      <c r="O724" s="128">
        <v>1.53</v>
      </c>
      <c r="P724" s="128">
        <v>0.66</v>
      </c>
      <c r="Q724" s="128">
        <v>83.53</v>
      </c>
      <c r="R724" s="128">
        <v>62.96</v>
      </c>
      <c r="S724" s="128">
        <v>12.56</v>
      </c>
      <c r="T724" s="128">
        <v>27.86</v>
      </c>
      <c r="U724" s="128">
        <v>46.02</v>
      </c>
      <c r="V724" s="128">
        <v>154.29</v>
      </c>
      <c r="W724" s="128">
        <v>298.70999999999998</v>
      </c>
      <c r="X724" s="128">
        <v>554.19000000000005</v>
      </c>
      <c r="Y724" s="128">
        <v>528.89</v>
      </c>
      <c r="Z724" s="128">
        <v>318.10000000000002</v>
      </c>
    </row>
    <row r="725" spans="2:26" x14ac:dyDescent="0.3">
      <c r="B725" s="127">
        <v>9</v>
      </c>
      <c r="C725" s="128">
        <v>101.59</v>
      </c>
      <c r="D725" s="128">
        <v>69.739999999999995</v>
      </c>
      <c r="E725" s="128">
        <v>53.79</v>
      </c>
      <c r="F725" s="128">
        <v>51.79</v>
      </c>
      <c r="G725" s="128">
        <v>0</v>
      </c>
      <c r="H725" s="128">
        <v>0.04</v>
      </c>
      <c r="I725" s="128">
        <v>95.21</v>
      </c>
      <c r="J725" s="128">
        <v>108.1</v>
      </c>
      <c r="K725" s="128">
        <v>23.86</v>
      </c>
      <c r="L725" s="128">
        <v>104.74</v>
      </c>
      <c r="M725" s="128">
        <v>101.06</v>
      </c>
      <c r="N725" s="128">
        <v>129.25</v>
      </c>
      <c r="O725" s="128">
        <v>125.26</v>
      </c>
      <c r="P725" s="128">
        <v>106.29</v>
      </c>
      <c r="Q725" s="128">
        <v>129.41999999999999</v>
      </c>
      <c r="R725" s="128">
        <v>132.22999999999999</v>
      </c>
      <c r="S725" s="128">
        <v>104</v>
      </c>
      <c r="T725" s="128">
        <v>119.6</v>
      </c>
      <c r="U725" s="128">
        <v>196.29</v>
      </c>
      <c r="V725" s="128">
        <v>298.57</v>
      </c>
      <c r="W725" s="128">
        <v>143.08000000000001</v>
      </c>
      <c r="X725" s="128">
        <v>274.31</v>
      </c>
      <c r="Y725" s="128">
        <v>309.48</v>
      </c>
      <c r="Z725" s="128">
        <v>512.54999999999995</v>
      </c>
    </row>
    <row r="726" spans="2:26" x14ac:dyDescent="0.3">
      <c r="B726" s="127">
        <v>10</v>
      </c>
      <c r="C726" s="128">
        <v>134.63</v>
      </c>
      <c r="D726" s="128">
        <v>106.99</v>
      </c>
      <c r="E726" s="128">
        <v>96.72</v>
      </c>
      <c r="F726" s="128">
        <v>85.08</v>
      </c>
      <c r="G726" s="128">
        <v>92.52</v>
      </c>
      <c r="H726" s="128">
        <v>91.66</v>
      </c>
      <c r="I726" s="128">
        <v>11.71</v>
      </c>
      <c r="J726" s="128">
        <v>16.350000000000001</v>
      </c>
      <c r="K726" s="128">
        <v>43.63</v>
      </c>
      <c r="L726" s="128">
        <v>63.92</v>
      </c>
      <c r="M726" s="128">
        <v>79.88</v>
      </c>
      <c r="N726" s="128">
        <v>198.74</v>
      </c>
      <c r="O726" s="128">
        <v>203.82</v>
      </c>
      <c r="P726" s="128">
        <v>8.68</v>
      </c>
      <c r="Q726" s="128">
        <v>25.65</v>
      </c>
      <c r="R726" s="128">
        <v>82.31</v>
      </c>
      <c r="S726" s="128">
        <v>20.47</v>
      </c>
      <c r="T726" s="128">
        <v>29.8</v>
      </c>
      <c r="U726" s="128">
        <v>76.14</v>
      </c>
      <c r="V726" s="128">
        <v>152.57</v>
      </c>
      <c r="W726" s="128">
        <v>235.93</v>
      </c>
      <c r="X726" s="128">
        <v>279.64999999999998</v>
      </c>
      <c r="Y726" s="128">
        <v>334.64</v>
      </c>
      <c r="Z726" s="128">
        <v>326.39</v>
      </c>
    </row>
    <row r="727" spans="2:26" x14ac:dyDescent="0.3">
      <c r="B727" s="127">
        <v>11</v>
      </c>
      <c r="C727" s="128">
        <v>145.41999999999999</v>
      </c>
      <c r="D727" s="128">
        <v>119.77</v>
      </c>
      <c r="E727" s="128">
        <v>79.790000000000006</v>
      </c>
      <c r="F727" s="128">
        <v>4.12</v>
      </c>
      <c r="G727" s="128">
        <v>4.7300000000000004</v>
      </c>
      <c r="H727" s="128">
        <v>120.79</v>
      </c>
      <c r="I727" s="128">
        <v>0</v>
      </c>
      <c r="J727" s="128">
        <v>1.36</v>
      </c>
      <c r="K727" s="128">
        <v>47.92</v>
      </c>
      <c r="L727" s="128">
        <v>139.22999999999999</v>
      </c>
      <c r="M727" s="128">
        <v>134.94</v>
      </c>
      <c r="N727" s="128">
        <v>116.14</v>
      </c>
      <c r="O727" s="128">
        <v>106.78</v>
      </c>
      <c r="P727" s="128">
        <v>27.79</v>
      </c>
      <c r="Q727" s="128">
        <v>21.87</v>
      </c>
      <c r="R727" s="128">
        <v>2.17</v>
      </c>
      <c r="S727" s="128">
        <v>0</v>
      </c>
      <c r="T727" s="128">
        <v>16.53</v>
      </c>
      <c r="U727" s="128">
        <v>34.36</v>
      </c>
      <c r="V727" s="128">
        <v>109.13</v>
      </c>
      <c r="W727" s="128">
        <v>215.58</v>
      </c>
      <c r="X727" s="128">
        <v>286.89</v>
      </c>
      <c r="Y727" s="128">
        <v>511.25</v>
      </c>
      <c r="Z727" s="128">
        <v>473.02</v>
      </c>
    </row>
    <row r="728" spans="2:26" x14ac:dyDescent="0.3">
      <c r="B728" s="127">
        <v>12</v>
      </c>
      <c r="C728" s="128">
        <v>85.38</v>
      </c>
      <c r="D728" s="128">
        <v>104.37</v>
      </c>
      <c r="E728" s="128">
        <v>81.45</v>
      </c>
      <c r="F728" s="128">
        <v>2.25</v>
      </c>
      <c r="G728" s="128">
        <v>0</v>
      </c>
      <c r="H728" s="128">
        <v>0</v>
      </c>
      <c r="I728" s="128">
        <v>0</v>
      </c>
      <c r="J728" s="128">
        <v>66.44</v>
      </c>
      <c r="K728" s="128">
        <v>0</v>
      </c>
      <c r="L728" s="128">
        <v>19.93</v>
      </c>
      <c r="M728" s="128">
        <v>31.53</v>
      </c>
      <c r="N728" s="128">
        <v>2</v>
      </c>
      <c r="O728" s="128">
        <v>4.5599999999999996</v>
      </c>
      <c r="P728" s="128">
        <v>1.77</v>
      </c>
      <c r="Q728" s="128">
        <v>17.5</v>
      </c>
      <c r="R728" s="128">
        <v>3.25</v>
      </c>
      <c r="S728" s="128">
        <v>0</v>
      </c>
      <c r="T728" s="128">
        <v>0.15</v>
      </c>
      <c r="U728" s="128">
        <v>85.15</v>
      </c>
      <c r="V728" s="128">
        <v>291.39</v>
      </c>
      <c r="W728" s="128">
        <v>222.79</v>
      </c>
      <c r="X728" s="128">
        <v>195.88</v>
      </c>
      <c r="Y728" s="128">
        <v>461.26</v>
      </c>
      <c r="Z728" s="128">
        <v>419.49</v>
      </c>
    </row>
    <row r="729" spans="2:26" x14ac:dyDescent="0.3">
      <c r="B729" s="127">
        <v>13</v>
      </c>
      <c r="C729" s="128">
        <v>60.43</v>
      </c>
      <c r="D729" s="128">
        <v>59.62</v>
      </c>
      <c r="E729" s="128">
        <v>46.2</v>
      </c>
      <c r="F729" s="128">
        <v>34.93</v>
      </c>
      <c r="G729" s="128">
        <v>57.88</v>
      </c>
      <c r="H729" s="128">
        <v>45.37</v>
      </c>
      <c r="I729" s="128">
        <v>39.29</v>
      </c>
      <c r="J729" s="128">
        <v>95.16</v>
      </c>
      <c r="K729" s="128">
        <v>94.85</v>
      </c>
      <c r="L729" s="128">
        <v>129.97999999999999</v>
      </c>
      <c r="M729" s="128">
        <v>158.27000000000001</v>
      </c>
      <c r="N729" s="128">
        <v>106.4</v>
      </c>
      <c r="O729" s="128">
        <v>56.89</v>
      </c>
      <c r="P729" s="128">
        <v>53.64</v>
      </c>
      <c r="Q729" s="128">
        <v>146.87</v>
      </c>
      <c r="R729" s="128">
        <v>114.66</v>
      </c>
      <c r="S729" s="128">
        <v>109.78</v>
      </c>
      <c r="T729" s="128">
        <v>146.38</v>
      </c>
      <c r="U729" s="128">
        <v>111.07</v>
      </c>
      <c r="V729" s="128">
        <v>140.71</v>
      </c>
      <c r="W729" s="128">
        <v>219.1</v>
      </c>
      <c r="X729" s="128">
        <v>284.36</v>
      </c>
      <c r="Y729" s="128">
        <v>459.83</v>
      </c>
      <c r="Z729" s="128">
        <v>429.23</v>
      </c>
    </row>
    <row r="730" spans="2:26" x14ac:dyDescent="0.3">
      <c r="B730" s="127">
        <v>14</v>
      </c>
      <c r="C730" s="128">
        <v>49.04</v>
      </c>
      <c r="D730" s="128">
        <v>74.63</v>
      </c>
      <c r="E730" s="128">
        <v>45.23</v>
      </c>
      <c r="F730" s="128">
        <v>16.86</v>
      </c>
      <c r="G730" s="128">
        <v>91.57</v>
      </c>
      <c r="H730" s="128">
        <v>0.63</v>
      </c>
      <c r="I730" s="128">
        <v>60.98</v>
      </c>
      <c r="J730" s="128">
        <v>90.61</v>
      </c>
      <c r="K730" s="128">
        <v>54.82</v>
      </c>
      <c r="L730" s="128">
        <v>55.56</v>
      </c>
      <c r="M730" s="128">
        <v>54.57</v>
      </c>
      <c r="N730" s="128">
        <v>0</v>
      </c>
      <c r="O730" s="128">
        <v>0</v>
      </c>
      <c r="P730" s="128">
        <v>0</v>
      </c>
      <c r="Q730" s="128">
        <v>0</v>
      </c>
      <c r="R730" s="128">
        <v>0</v>
      </c>
      <c r="S730" s="128">
        <v>0</v>
      </c>
      <c r="T730" s="128">
        <v>0</v>
      </c>
      <c r="U730" s="128">
        <v>0</v>
      </c>
      <c r="V730" s="128">
        <v>0</v>
      </c>
      <c r="W730" s="128">
        <v>0</v>
      </c>
      <c r="X730" s="128">
        <v>0</v>
      </c>
      <c r="Y730" s="128">
        <v>46.3</v>
      </c>
      <c r="Z730" s="128">
        <v>96.39</v>
      </c>
    </row>
    <row r="731" spans="2:26" x14ac:dyDescent="0.3">
      <c r="B731" s="127">
        <v>15</v>
      </c>
      <c r="C731" s="128">
        <v>0</v>
      </c>
      <c r="D731" s="128">
        <v>0</v>
      </c>
      <c r="E731" s="128">
        <v>0</v>
      </c>
      <c r="F731" s="128">
        <v>0</v>
      </c>
      <c r="G731" s="128">
        <v>0</v>
      </c>
      <c r="H731" s="128">
        <v>0</v>
      </c>
      <c r="I731" s="128">
        <v>0</v>
      </c>
      <c r="J731" s="128">
        <v>0</v>
      </c>
      <c r="K731" s="128">
        <v>0</v>
      </c>
      <c r="L731" s="128">
        <v>0</v>
      </c>
      <c r="M731" s="128">
        <v>0</v>
      </c>
      <c r="N731" s="128">
        <v>0</v>
      </c>
      <c r="O731" s="128">
        <v>0</v>
      </c>
      <c r="P731" s="128">
        <v>0</v>
      </c>
      <c r="Q731" s="128">
        <v>0</v>
      </c>
      <c r="R731" s="128">
        <v>0</v>
      </c>
      <c r="S731" s="128">
        <v>0.44</v>
      </c>
      <c r="T731" s="128">
        <v>0</v>
      </c>
      <c r="U731" s="128">
        <v>0</v>
      </c>
      <c r="V731" s="128">
        <v>0</v>
      </c>
      <c r="W731" s="128">
        <v>0</v>
      </c>
      <c r="X731" s="128">
        <v>0.19</v>
      </c>
      <c r="Y731" s="128">
        <v>133.83000000000001</v>
      </c>
      <c r="Z731" s="128">
        <v>97.15</v>
      </c>
    </row>
    <row r="732" spans="2:26" x14ac:dyDescent="0.3">
      <c r="B732" s="127">
        <v>16</v>
      </c>
      <c r="C732" s="128">
        <v>137.30000000000001</v>
      </c>
      <c r="D732" s="128">
        <v>120.26</v>
      </c>
      <c r="E732" s="128">
        <v>74.48</v>
      </c>
      <c r="F732" s="128">
        <v>9.8699999999999992</v>
      </c>
      <c r="G732" s="128">
        <v>7.73</v>
      </c>
      <c r="H732" s="128">
        <v>138.05000000000001</v>
      </c>
      <c r="I732" s="128">
        <v>437.74</v>
      </c>
      <c r="J732" s="128">
        <v>541.9</v>
      </c>
      <c r="K732" s="128">
        <v>522.98</v>
      </c>
      <c r="L732" s="128">
        <v>477.28</v>
      </c>
      <c r="M732" s="128">
        <v>255.5</v>
      </c>
      <c r="N732" s="128">
        <v>456.96</v>
      </c>
      <c r="O732" s="128">
        <v>44.97</v>
      </c>
      <c r="P732" s="128">
        <v>170.41</v>
      </c>
      <c r="Q732" s="128">
        <v>45.5</v>
      </c>
      <c r="R732" s="128">
        <v>67.349999999999994</v>
      </c>
      <c r="S732" s="128">
        <v>48.35</v>
      </c>
      <c r="T732" s="128">
        <v>26.22</v>
      </c>
      <c r="U732" s="128">
        <v>0.47</v>
      </c>
      <c r="V732" s="128">
        <v>1.68</v>
      </c>
      <c r="W732" s="128">
        <v>0</v>
      </c>
      <c r="X732" s="128">
        <v>0</v>
      </c>
      <c r="Y732" s="128">
        <v>158.41</v>
      </c>
      <c r="Z732" s="128">
        <v>157.44</v>
      </c>
    </row>
    <row r="733" spans="2:26" x14ac:dyDescent="0.3">
      <c r="B733" s="127">
        <v>17</v>
      </c>
      <c r="C733" s="128">
        <v>111.84</v>
      </c>
      <c r="D733" s="128">
        <v>82.16</v>
      </c>
      <c r="E733" s="128">
        <v>71.16</v>
      </c>
      <c r="F733" s="128">
        <v>2</v>
      </c>
      <c r="G733" s="128">
        <v>197.15</v>
      </c>
      <c r="H733" s="128">
        <v>387.55</v>
      </c>
      <c r="I733" s="128">
        <v>426.8</v>
      </c>
      <c r="J733" s="128">
        <v>281.27999999999997</v>
      </c>
      <c r="K733" s="128">
        <v>240.79</v>
      </c>
      <c r="L733" s="128">
        <v>287.26</v>
      </c>
      <c r="M733" s="128">
        <v>279.38</v>
      </c>
      <c r="N733" s="128">
        <v>301.86</v>
      </c>
      <c r="O733" s="128">
        <v>273.75</v>
      </c>
      <c r="P733" s="128">
        <v>359.75</v>
      </c>
      <c r="Q733" s="128">
        <v>357.96</v>
      </c>
      <c r="R733" s="128">
        <v>272.26</v>
      </c>
      <c r="S733" s="128">
        <v>181.78</v>
      </c>
      <c r="T733" s="128">
        <v>152.86000000000001</v>
      </c>
      <c r="U733" s="128">
        <v>192.86</v>
      </c>
      <c r="V733" s="128">
        <v>185.75</v>
      </c>
      <c r="W733" s="128">
        <v>234.95</v>
      </c>
      <c r="X733" s="128">
        <v>297.91000000000003</v>
      </c>
      <c r="Y733" s="128">
        <v>566.41</v>
      </c>
      <c r="Z733" s="128">
        <v>1081.45</v>
      </c>
    </row>
    <row r="734" spans="2:26" x14ac:dyDescent="0.3">
      <c r="B734" s="127">
        <v>18</v>
      </c>
      <c r="C734" s="128">
        <v>152.53</v>
      </c>
      <c r="D734" s="128">
        <v>152.72999999999999</v>
      </c>
      <c r="E734" s="128">
        <v>164.73</v>
      </c>
      <c r="F734" s="128">
        <v>68.599999999999994</v>
      </c>
      <c r="G734" s="128">
        <v>0</v>
      </c>
      <c r="H734" s="128">
        <v>0</v>
      </c>
      <c r="I734" s="128">
        <v>7.0000000000000007E-2</v>
      </c>
      <c r="J734" s="128">
        <v>0</v>
      </c>
      <c r="K734" s="128">
        <v>5.19</v>
      </c>
      <c r="L734" s="128">
        <v>0.47</v>
      </c>
      <c r="M734" s="128">
        <v>28.25</v>
      </c>
      <c r="N734" s="128">
        <v>0</v>
      </c>
      <c r="O734" s="128">
        <v>12.46</v>
      </c>
      <c r="P734" s="128">
        <v>7.56</v>
      </c>
      <c r="Q734" s="128">
        <v>29.71</v>
      </c>
      <c r="R734" s="128">
        <v>34.24</v>
      </c>
      <c r="S734" s="128">
        <v>47.89</v>
      </c>
      <c r="T734" s="128">
        <v>128.69999999999999</v>
      </c>
      <c r="U734" s="128">
        <v>20.95</v>
      </c>
      <c r="V734" s="128">
        <v>280.39</v>
      </c>
      <c r="W734" s="128">
        <v>199.6</v>
      </c>
      <c r="X734" s="128">
        <v>409.19</v>
      </c>
      <c r="Y734" s="128">
        <v>452.95</v>
      </c>
      <c r="Z734" s="128">
        <v>549.47</v>
      </c>
    </row>
    <row r="735" spans="2:26" x14ac:dyDescent="0.3">
      <c r="B735" s="127">
        <v>19</v>
      </c>
      <c r="C735" s="128">
        <v>107.57</v>
      </c>
      <c r="D735" s="128">
        <v>130.55000000000001</v>
      </c>
      <c r="E735" s="128">
        <v>71.45</v>
      </c>
      <c r="F735" s="128">
        <v>54.4</v>
      </c>
      <c r="G735" s="128">
        <v>128.49</v>
      </c>
      <c r="H735" s="128">
        <v>0</v>
      </c>
      <c r="I735" s="128">
        <v>0</v>
      </c>
      <c r="J735" s="128">
        <v>0.06</v>
      </c>
      <c r="K735" s="128">
        <v>2.65</v>
      </c>
      <c r="L735" s="128">
        <v>22.67</v>
      </c>
      <c r="M735" s="128">
        <v>25.3</v>
      </c>
      <c r="N735" s="128">
        <v>23.73</v>
      </c>
      <c r="O735" s="128">
        <v>30.48</v>
      </c>
      <c r="P735" s="128">
        <v>1.87</v>
      </c>
      <c r="Q735" s="128">
        <v>0</v>
      </c>
      <c r="R735" s="128">
        <v>7.0000000000000007E-2</v>
      </c>
      <c r="S735" s="128">
        <v>0</v>
      </c>
      <c r="T735" s="128">
        <v>54.39</v>
      </c>
      <c r="U735" s="128">
        <v>84.6</v>
      </c>
      <c r="V735" s="128">
        <v>141.99</v>
      </c>
      <c r="W735" s="128">
        <v>113.49</v>
      </c>
      <c r="X735" s="128">
        <v>183.66</v>
      </c>
      <c r="Y735" s="128">
        <v>551.95000000000005</v>
      </c>
      <c r="Z735" s="128">
        <v>1108.23</v>
      </c>
    </row>
    <row r="736" spans="2:26" x14ac:dyDescent="0.3">
      <c r="B736" s="127">
        <v>20</v>
      </c>
      <c r="C736" s="128">
        <v>190.87</v>
      </c>
      <c r="D736" s="128">
        <v>219.16</v>
      </c>
      <c r="E736" s="128">
        <v>264.73</v>
      </c>
      <c r="F736" s="128">
        <v>0</v>
      </c>
      <c r="G736" s="128">
        <v>43.72</v>
      </c>
      <c r="H736" s="128">
        <v>40.21</v>
      </c>
      <c r="I736" s="128">
        <v>0</v>
      </c>
      <c r="J736" s="128">
        <v>0.03</v>
      </c>
      <c r="K736" s="128">
        <v>0</v>
      </c>
      <c r="L736" s="128">
        <v>0</v>
      </c>
      <c r="M736" s="128">
        <v>15.27</v>
      </c>
      <c r="N736" s="128">
        <v>0</v>
      </c>
      <c r="O736" s="128">
        <v>0</v>
      </c>
      <c r="P736" s="128">
        <v>0</v>
      </c>
      <c r="Q736" s="128">
        <v>44.76</v>
      </c>
      <c r="R736" s="128">
        <v>22.76</v>
      </c>
      <c r="S736" s="128">
        <v>116.32</v>
      </c>
      <c r="T736" s="128">
        <v>23.41</v>
      </c>
      <c r="U736" s="128">
        <v>258.2</v>
      </c>
      <c r="V736" s="128">
        <v>307.01</v>
      </c>
      <c r="W736" s="128">
        <v>240.47</v>
      </c>
      <c r="X736" s="128">
        <v>402.07</v>
      </c>
      <c r="Y736" s="128">
        <v>465.6</v>
      </c>
      <c r="Z736" s="128">
        <v>431.41</v>
      </c>
    </row>
    <row r="737" spans="2:26" x14ac:dyDescent="0.3">
      <c r="B737" s="127">
        <v>21</v>
      </c>
      <c r="C737" s="128">
        <v>72.89</v>
      </c>
      <c r="D737" s="128">
        <v>0</v>
      </c>
      <c r="E737" s="128">
        <v>0</v>
      </c>
      <c r="F737" s="128">
        <v>0</v>
      </c>
      <c r="G737" s="128">
        <v>2.74</v>
      </c>
      <c r="H737" s="128">
        <v>58.88</v>
      </c>
      <c r="I737" s="128">
        <v>0</v>
      </c>
      <c r="J737" s="128">
        <v>1.27</v>
      </c>
      <c r="K737" s="128">
        <v>0</v>
      </c>
      <c r="L737" s="128">
        <v>1.34</v>
      </c>
      <c r="M737" s="128">
        <v>9.74</v>
      </c>
      <c r="N737" s="128">
        <v>80.61</v>
      </c>
      <c r="O737" s="128">
        <v>0</v>
      </c>
      <c r="P737" s="128">
        <v>0</v>
      </c>
      <c r="Q737" s="128">
        <v>0</v>
      </c>
      <c r="R737" s="128">
        <v>0</v>
      </c>
      <c r="S737" s="128">
        <v>0</v>
      </c>
      <c r="T737" s="128">
        <v>0.03</v>
      </c>
      <c r="U737" s="128">
        <v>0.82</v>
      </c>
      <c r="V737" s="128">
        <v>25.04</v>
      </c>
      <c r="W737" s="128">
        <v>50.45</v>
      </c>
      <c r="X737" s="128">
        <v>172.43</v>
      </c>
      <c r="Y737" s="128">
        <v>282.52</v>
      </c>
      <c r="Z737" s="128">
        <v>376.42</v>
      </c>
    </row>
    <row r="738" spans="2:26" x14ac:dyDescent="0.3">
      <c r="B738" s="127">
        <v>22</v>
      </c>
      <c r="C738" s="128">
        <v>175.86</v>
      </c>
      <c r="D738" s="128">
        <v>189.55</v>
      </c>
      <c r="E738" s="128">
        <v>102.19</v>
      </c>
      <c r="F738" s="128">
        <v>39.19</v>
      </c>
      <c r="G738" s="128">
        <v>47.81</v>
      </c>
      <c r="H738" s="128">
        <v>16.03</v>
      </c>
      <c r="I738" s="128">
        <v>0.73</v>
      </c>
      <c r="J738" s="128">
        <v>0</v>
      </c>
      <c r="K738" s="128">
        <v>0</v>
      </c>
      <c r="L738" s="128">
        <v>0.15</v>
      </c>
      <c r="M738" s="128">
        <v>0.68</v>
      </c>
      <c r="N738" s="128">
        <v>22.55</v>
      </c>
      <c r="O738" s="128">
        <v>5.75</v>
      </c>
      <c r="P738" s="128">
        <v>39.42</v>
      </c>
      <c r="Q738" s="128">
        <v>0.54</v>
      </c>
      <c r="R738" s="128">
        <v>88.37</v>
      </c>
      <c r="S738" s="128">
        <v>0</v>
      </c>
      <c r="T738" s="128">
        <v>0</v>
      </c>
      <c r="U738" s="128">
        <v>230.11</v>
      </c>
      <c r="V738" s="128">
        <v>107.97</v>
      </c>
      <c r="W738" s="128">
        <v>509.1</v>
      </c>
      <c r="X738" s="128">
        <v>331.86</v>
      </c>
      <c r="Y738" s="128">
        <v>257.91000000000003</v>
      </c>
      <c r="Z738" s="128">
        <v>200.24</v>
      </c>
    </row>
    <row r="739" spans="2:26" x14ac:dyDescent="0.3">
      <c r="B739" s="127">
        <v>23</v>
      </c>
      <c r="C739" s="128">
        <v>386.37</v>
      </c>
      <c r="D739" s="128">
        <v>217.78</v>
      </c>
      <c r="E739" s="128">
        <v>98.94</v>
      </c>
      <c r="F739" s="128">
        <v>109.48</v>
      </c>
      <c r="G739" s="128">
        <v>88.62</v>
      </c>
      <c r="H739" s="128">
        <v>45.95</v>
      </c>
      <c r="I739" s="128">
        <v>2.33</v>
      </c>
      <c r="J739" s="128">
        <v>0.1</v>
      </c>
      <c r="K739" s="128">
        <v>0</v>
      </c>
      <c r="L739" s="128">
        <v>0</v>
      </c>
      <c r="M739" s="128">
        <v>6.63</v>
      </c>
      <c r="N739" s="128">
        <v>3.76</v>
      </c>
      <c r="O739" s="128">
        <v>0</v>
      </c>
      <c r="P739" s="128">
        <v>0.52</v>
      </c>
      <c r="Q739" s="128">
        <v>1.7</v>
      </c>
      <c r="R739" s="128">
        <v>0.42</v>
      </c>
      <c r="S739" s="128">
        <v>0.1</v>
      </c>
      <c r="T739" s="128">
        <v>2.2599999999999998</v>
      </c>
      <c r="U739" s="128">
        <v>0</v>
      </c>
      <c r="V739" s="128">
        <v>24.64</v>
      </c>
      <c r="W739" s="128">
        <v>203.71</v>
      </c>
      <c r="X739" s="128">
        <v>252.83</v>
      </c>
      <c r="Y739" s="128">
        <v>356.69</v>
      </c>
      <c r="Z739" s="128">
        <v>340.64</v>
      </c>
    </row>
    <row r="740" spans="2:26" x14ac:dyDescent="0.3">
      <c r="B740" s="127">
        <v>24</v>
      </c>
      <c r="C740" s="128">
        <v>188.03</v>
      </c>
      <c r="D740" s="128">
        <v>187.12</v>
      </c>
      <c r="E740" s="128">
        <v>164.63</v>
      </c>
      <c r="F740" s="128">
        <v>178.93</v>
      </c>
      <c r="G740" s="128">
        <v>165.58</v>
      </c>
      <c r="H740" s="128">
        <v>185.43</v>
      </c>
      <c r="I740" s="128">
        <v>172.61</v>
      </c>
      <c r="J740" s="128">
        <v>208.41</v>
      </c>
      <c r="K740" s="128">
        <v>180.45</v>
      </c>
      <c r="L740" s="128">
        <v>272.97000000000003</v>
      </c>
      <c r="M740" s="128">
        <v>152.41999999999999</v>
      </c>
      <c r="N740" s="128">
        <v>241.81</v>
      </c>
      <c r="O740" s="128">
        <v>127.11</v>
      </c>
      <c r="P740" s="128">
        <v>241.38</v>
      </c>
      <c r="Q740" s="128">
        <v>274.99</v>
      </c>
      <c r="R740" s="128">
        <v>260.45</v>
      </c>
      <c r="S740" s="128">
        <v>273.12</v>
      </c>
      <c r="T740" s="128">
        <v>337.08</v>
      </c>
      <c r="U740" s="128">
        <v>444.88</v>
      </c>
      <c r="V740" s="128">
        <v>442.48</v>
      </c>
      <c r="W740" s="128">
        <v>338.41</v>
      </c>
      <c r="X740" s="128">
        <v>359.31</v>
      </c>
      <c r="Y740" s="128">
        <v>217.1</v>
      </c>
      <c r="Z740" s="128">
        <v>274.54000000000002</v>
      </c>
    </row>
    <row r="741" spans="2:26" x14ac:dyDescent="0.3">
      <c r="B741" s="127">
        <v>25</v>
      </c>
      <c r="C741" s="128">
        <v>280.37</v>
      </c>
      <c r="D741" s="128">
        <v>71.849999999999994</v>
      </c>
      <c r="E741" s="128">
        <v>35.9</v>
      </c>
      <c r="F741" s="128">
        <v>231.66</v>
      </c>
      <c r="G741" s="128">
        <v>67.489999999999995</v>
      </c>
      <c r="H741" s="128">
        <v>30.7</v>
      </c>
      <c r="I741" s="128">
        <v>139.62</v>
      </c>
      <c r="J741" s="128">
        <v>49.96</v>
      </c>
      <c r="K741" s="128">
        <v>138.9</v>
      </c>
      <c r="L741" s="128">
        <v>51.6</v>
      </c>
      <c r="M741" s="128">
        <v>3.13</v>
      </c>
      <c r="N741" s="128">
        <v>11.1</v>
      </c>
      <c r="O741" s="128">
        <v>198.42</v>
      </c>
      <c r="P741" s="128">
        <v>33.549999999999997</v>
      </c>
      <c r="Q741" s="128">
        <v>151.6</v>
      </c>
      <c r="R741" s="128">
        <v>103.68</v>
      </c>
      <c r="S741" s="128">
        <v>1.28</v>
      </c>
      <c r="T741" s="128">
        <v>8.66</v>
      </c>
      <c r="U741" s="128">
        <v>70.7</v>
      </c>
      <c r="V741" s="128">
        <v>44.91</v>
      </c>
      <c r="W741" s="128">
        <v>98.72</v>
      </c>
      <c r="X741" s="128">
        <v>280.86</v>
      </c>
      <c r="Y741" s="128">
        <v>381.17</v>
      </c>
      <c r="Z741" s="128">
        <v>782.4</v>
      </c>
    </row>
    <row r="742" spans="2:26" x14ac:dyDescent="0.3">
      <c r="B742" s="127">
        <v>26</v>
      </c>
      <c r="C742" s="128">
        <v>63.16</v>
      </c>
      <c r="D742" s="128">
        <v>90.57</v>
      </c>
      <c r="E742" s="128">
        <v>458.93</v>
      </c>
      <c r="F742" s="128">
        <v>218.91</v>
      </c>
      <c r="G742" s="128">
        <v>0.49</v>
      </c>
      <c r="H742" s="128">
        <v>6.98</v>
      </c>
      <c r="I742" s="128">
        <v>2.17</v>
      </c>
      <c r="J742" s="128">
        <v>247.68</v>
      </c>
      <c r="K742" s="128">
        <v>207.33</v>
      </c>
      <c r="L742" s="128">
        <v>200.67</v>
      </c>
      <c r="M742" s="128">
        <v>343.68</v>
      </c>
      <c r="N742" s="128">
        <v>486.02</v>
      </c>
      <c r="O742" s="128">
        <v>208.59</v>
      </c>
      <c r="P742" s="128">
        <v>310.68</v>
      </c>
      <c r="Q742" s="128">
        <v>492.69</v>
      </c>
      <c r="R742" s="128">
        <v>420.93</v>
      </c>
      <c r="S742" s="128">
        <v>413.76</v>
      </c>
      <c r="T742" s="128">
        <v>367.6</v>
      </c>
      <c r="U742" s="128">
        <v>517.57000000000005</v>
      </c>
      <c r="V742" s="128">
        <v>525.11</v>
      </c>
      <c r="W742" s="128">
        <v>557.96</v>
      </c>
      <c r="X742" s="128">
        <v>640.38</v>
      </c>
      <c r="Y742" s="128">
        <v>917.6</v>
      </c>
      <c r="Z742" s="128">
        <v>816.46</v>
      </c>
    </row>
    <row r="743" spans="2:26" x14ac:dyDescent="0.3">
      <c r="B743" s="127">
        <v>27</v>
      </c>
      <c r="C743" s="128">
        <v>411.69</v>
      </c>
      <c r="D743" s="128">
        <v>257.22000000000003</v>
      </c>
      <c r="E743" s="128">
        <v>208.75</v>
      </c>
      <c r="F743" s="128">
        <v>111.13</v>
      </c>
      <c r="G743" s="128">
        <v>0</v>
      </c>
      <c r="H743" s="128">
        <v>53.54</v>
      </c>
      <c r="I743" s="128">
        <v>0</v>
      </c>
      <c r="J743" s="128">
        <v>148.91999999999999</v>
      </c>
      <c r="K743" s="128">
        <v>106.18</v>
      </c>
      <c r="L743" s="128">
        <v>15.83</v>
      </c>
      <c r="M743" s="128">
        <v>195.06</v>
      </c>
      <c r="N743" s="128">
        <v>153.91999999999999</v>
      </c>
      <c r="O743" s="128">
        <v>171.9</v>
      </c>
      <c r="P743" s="128">
        <v>66.09</v>
      </c>
      <c r="Q743" s="128">
        <v>131.06</v>
      </c>
      <c r="R743" s="128">
        <v>75.37</v>
      </c>
      <c r="S743" s="128">
        <v>10.9</v>
      </c>
      <c r="T743" s="128">
        <v>41.49</v>
      </c>
      <c r="U743" s="128">
        <v>140.19</v>
      </c>
      <c r="V743" s="128">
        <v>199.92</v>
      </c>
      <c r="W743" s="128">
        <v>198.26</v>
      </c>
      <c r="X743" s="128">
        <v>251.63</v>
      </c>
      <c r="Y743" s="128">
        <v>222.88</v>
      </c>
      <c r="Z743" s="128">
        <v>359.51</v>
      </c>
    </row>
    <row r="744" spans="2:26" x14ac:dyDescent="0.3">
      <c r="B744" s="127">
        <v>28</v>
      </c>
      <c r="C744" s="128">
        <v>76.66</v>
      </c>
      <c r="D744" s="128">
        <v>123.28</v>
      </c>
      <c r="E744" s="128">
        <v>85.11</v>
      </c>
      <c r="F744" s="128">
        <v>71</v>
      </c>
      <c r="G744" s="128">
        <v>34.299999999999997</v>
      </c>
      <c r="H744" s="128">
        <v>9.33</v>
      </c>
      <c r="I744" s="128">
        <v>20.6</v>
      </c>
      <c r="J744" s="128">
        <v>85.13</v>
      </c>
      <c r="K744" s="128">
        <v>64.78</v>
      </c>
      <c r="L744" s="128">
        <v>47.39</v>
      </c>
      <c r="M744" s="128">
        <v>88.08</v>
      </c>
      <c r="N744" s="128">
        <v>101.71</v>
      </c>
      <c r="O744" s="128">
        <v>96.96</v>
      </c>
      <c r="P744" s="128">
        <v>89.81</v>
      </c>
      <c r="Q744" s="128">
        <v>92.4</v>
      </c>
      <c r="R744" s="128">
        <v>183.46</v>
      </c>
      <c r="S744" s="128">
        <v>160.88</v>
      </c>
      <c r="T744" s="128">
        <v>29.79</v>
      </c>
      <c r="U744" s="128">
        <v>67.37</v>
      </c>
      <c r="V744" s="128">
        <v>135.84</v>
      </c>
      <c r="W744" s="128">
        <v>121.88</v>
      </c>
      <c r="X744" s="128">
        <v>175.98</v>
      </c>
      <c r="Y744" s="128">
        <v>311.51</v>
      </c>
      <c r="Z744" s="128">
        <v>387.24</v>
      </c>
    </row>
    <row r="745" spans="2:26" x14ac:dyDescent="0.3">
      <c r="B745" s="127">
        <v>29</v>
      </c>
      <c r="C745" s="128">
        <v>352.42</v>
      </c>
      <c r="D745" s="128">
        <v>290.42</v>
      </c>
      <c r="E745" s="128">
        <v>355.78</v>
      </c>
      <c r="F745" s="128">
        <v>267</v>
      </c>
      <c r="G745" s="128">
        <v>39.020000000000003</v>
      </c>
      <c r="H745" s="128">
        <v>10.199999999999999</v>
      </c>
      <c r="I745" s="128">
        <v>0</v>
      </c>
      <c r="J745" s="128">
        <v>92.55</v>
      </c>
      <c r="K745" s="128">
        <v>184.93</v>
      </c>
      <c r="L745" s="128">
        <v>77.930000000000007</v>
      </c>
      <c r="M745" s="128">
        <v>62.19</v>
      </c>
      <c r="N745" s="128">
        <v>106.36</v>
      </c>
      <c r="O745" s="128">
        <v>284.7</v>
      </c>
      <c r="P745" s="128">
        <v>276.08999999999997</v>
      </c>
      <c r="Q745" s="128">
        <v>129.84</v>
      </c>
      <c r="R745" s="128">
        <v>244.92</v>
      </c>
      <c r="S745" s="128">
        <v>215.47</v>
      </c>
      <c r="T745" s="128">
        <v>151.52000000000001</v>
      </c>
      <c r="U745" s="128">
        <v>236.55</v>
      </c>
      <c r="V745" s="128">
        <v>164</v>
      </c>
      <c r="W745" s="128">
        <v>160.82</v>
      </c>
      <c r="X745" s="128">
        <v>151.1</v>
      </c>
      <c r="Y745" s="128">
        <v>107.05</v>
      </c>
      <c r="Z745" s="128">
        <v>0</v>
      </c>
    </row>
    <row r="746" spans="2:26" x14ac:dyDescent="0.3">
      <c r="B746" s="127">
        <v>30</v>
      </c>
      <c r="C746" s="128">
        <v>83.61</v>
      </c>
      <c r="D746" s="128">
        <v>104.61</v>
      </c>
      <c r="E746" s="128">
        <v>155.38999999999999</v>
      </c>
      <c r="F746" s="128">
        <v>80.83</v>
      </c>
      <c r="G746" s="128">
        <v>42.26</v>
      </c>
      <c r="H746" s="128">
        <v>41.77</v>
      </c>
      <c r="I746" s="128">
        <v>59.96</v>
      </c>
      <c r="J746" s="128">
        <v>61.97</v>
      </c>
      <c r="K746" s="128">
        <v>114.57</v>
      </c>
      <c r="L746" s="128">
        <v>150.47</v>
      </c>
      <c r="M746" s="128">
        <v>228.05</v>
      </c>
      <c r="N746" s="128">
        <v>234.7</v>
      </c>
      <c r="O746" s="128">
        <v>139.19999999999999</v>
      </c>
      <c r="P746" s="128">
        <v>191.46</v>
      </c>
      <c r="Q746" s="128">
        <v>209.96</v>
      </c>
      <c r="R746" s="128">
        <v>184.48</v>
      </c>
      <c r="S746" s="128">
        <v>206.79</v>
      </c>
      <c r="T746" s="128">
        <v>186.84</v>
      </c>
      <c r="U746" s="128">
        <v>174.1</v>
      </c>
      <c r="V746" s="128">
        <v>119.54</v>
      </c>
      <c r="W746" s="128">
        <v>148.29</v>
      </c>
      <c r="X746" s="128">
        <v>210.26</v>
      </c>
      <c r="Y746" s="128">
        <v>192.84</v>
      </c>
      <c r="Z746" s="128">
        <v>236.9</v>
      </c>
    </row>
    <row r="747" spans="2:26" hidden="1" x14ac:dyDescent="0.3">
      <c r="B747" s="130">
        <v>31</v>
      </c>
      <c r="C747" s="128" t="e">
        <v>#N/A</v>
      </c>
      <c r="D747" s="128" t="e">
        <v>#N/A</v>
      </c>
      <c r="E747" s="128" t="e">
        <v>#N/A</v>
      </c>
      <c r="F747" s="128" t="e">
        <v>#N/A</v>
      </c>
      <c r="G747" s="128" t="e">
        <v>#N/A</v>
      </c>
      <c r="H747" s="128" t="e">
        <v>#N/A</v>
      </c>
      <c r="I747" s="128" t="e">
        <v>#N/A</v>
      </c>
      <c r="J747" s="128" t="e">
        <v>#N/A</v>
      </c>
      <c r="K747" s="128" t="e">
        <v>#N/A</v>
      </c>
      <c r="L747" s="128" t="e">
        <v>#N/A</v>
      </c>
      <c r="M747" s="128" t="e">
        <v>#N/A</v>
      </c>
      <c r="N747" s="128" t="e">
        <v>#N/A</v>
      </c>
      <c r="O747" s="128" t="e">
        <v>#N/A</v>
      </c>
      <c r="P747" s="128" t="e">
        <v>#N/A</v>
      </c>
      <c r="Q747" s="128" t="e">
        <v>#N/A</v>
      </c>
      <c r="R747" s="128" t="e">
        <v>#N/A</v>
      </c>
      <c r="S747" s="128" t="e">
        <v>#N/A</v>
      </c>
      <c r="T747" s="128" t="e">
        <v>#N/A</v>
      </c>
      <c r="U747" s="128" t="e">
        <v>#N/A</v>
      </c>
      <c r="V747" s="128" t="e">
        <v>#N/A</v>
      </c>
      <c r="W747" s="128" t="e">
        <v>#N/A</v>
      </c>
      <c r="X747" s="128" t="e">
        <v>#N/A</v>
      </c>
      <c r="Y747" s="128" t="e">
        <v>#N/A</v>
      </c>
      <c r="Z747" s="128" t="e">
        <v>#N/A</v>
      </c>
    </row>
    <row r="748" spans="2:26" x14ac:dyDescent="0.3">
      <c r="B748" s="119"/>
      <c r="C748" s="119"/>
      <c r="D748" s="119"/>
      <c r="E748" s="119"/>
      <c r="F748" s="119"/>
      <c r="G748" s="119"/>
      <c r="H748" s="119"/>
      <c r="I748" s="119"/>
      <c r="J748" s="119"/>
      <c r="K748" s="119"/>
      <c r="L748" s="119"/>
      <c r="M748" s="119"/>
      <c r="N748" s="119"/>
      <c r="O748" s="119"/>
      <c r="P748" s="119"/>
      <c r="Q748" s="119"/>
      <c r="R748" s="119"/>
      <c r="S748" s="119"/>
      <c r="T748" s="119"/>
      <c r="U748" s="119"/>
      <c r="V748" s="119"/>
      <c r="W748" s="119"/>
      <c r="X748" s="119"/>
      <c r="Y748" s="119"/>
      <c r="Z748" s="119"/>
    </row>
    <row r="749" spans="2:26" ht="17.25" customHeight="1" x14ac:dyDescent="0.3">
      <c r="B749" s="164" t="s">
        <v>83</v>
      </c>
      <c r="C749" s="165"/>
      <c r="D749" s="165"/>
      <c r="E749" s="165"/>
      <c r="F749" s="165"/>
      <c r="G749" s="165"/>
      <c r="H749" s="165"/>
      <c r="I749" s="165"/>
      <c r="J749" s="165"/>
      <c r="K749" s="165"/>
      <c r="L749" s="165"/>
      <c r="M749" s="165"/>
      <c r="N749" s="165"/>
      <c r="O749" s="165"/>
      <c r="P749" s="165"/>
      <c r="Q749" s="165"/>
      <c r="R749" s="165"/>
      <c r="S749" s="165"/>
      <c r="T749" s="166"/>
      <c r="U749" s="167">
        <v>-8</v>
      </c>
      <c r="V749" s="168"/>
      <c r="W749" s="168"/>
      <c r="X749" s="168"/>
      <c r="Y749" s="168"/>
      <c r="Z749" s="169"/>
    </row>
    <row r="750" spans="2:26" ht="15.75" customHeight="1" x14ac:dyDescent="0.3">
      <c r="B750" s="170" t="s">
        <v>84</v>
      </c>
      <c r="C750" s="171"/>
      <c r="D750" s="171"/>
      <c r="E750" s="171"/>
      <c r="F750" s="171"/>
      <c r="G750" s="171"/>
      <c r="H750" s="171"/>
      <c r="I750" s="171"/>
      <c r="J750" s="171"/>
      <c r="K750" s="171"/>
      <c r="L750" s="171"/>
      <c r="M750" s="171"/>
      <c r="N750" s="171"/>
      <c r="O750" s="171"/>
      <c r="P750" s="171"/>
      <c r="Q750" s="171"/>
      <c r="R750" s="171"/>
      <c r="S750" s="171"/>
      <c r="T750" s="172"/>
      <c r="U750" s="173">
        <v>173.18</v>
      </c>
      <c r="V750" s="174"/>
      <c r="W750" s="174"/>
      <c r="X750" s="174"/>
      <c r="Y750" s="174"/>
      <c r="Z750" s="175"/>
    </row>
    <row r="751" spans="2:26" x14ac:dyDescent="0.3">
      <c r="B751" s="154"/>
      <c r="C751" s="154"/>
      <c r="D751" s="154"/>
      <c r="E751" s="154"/>
      <c r="F751" s="154"/>
      <c r="G751" s="154"/>
      <c r="H751" s="154"/>
      <c r="I751" s="154"/>
      <c r="J751" s="154"/>
      <c r="K751" s="154"/>
      <c r="L751" s="154"/>
      <c r="M751" s="154"/>
      <c r="N751" s="154"/>
      <c r="O751" s="154"/>
      <c r="P751" s="154"/>
      <c r="Q751" s="154"/>
      <c r="R751" s="154"/>
      <c r="S751" s="154"/>
      <c r="T751" s="154"/>
      <c r="U751" s="155"/>
      <c r="V751" s="95"/>
      <c r="W751" s="95"/>
      <c r="X751" s="95"/>
      <c r="Y751" s="95"/>
      <c r="Z751" s="95"/>
    </row>
    <row r="752" spans="2:26" x14ac:dyDescent="0.3">
      <c r="B752" s="80" t="s">
        <v>75</v>
      </c>
      <c r="C752" s="81"/>
      <c r="D752" s="81"/>
      <c r="E752" s="81"/>
      <c r="F752" s="81"/>
      <c r="G752" s="81"/>
      <c r="H752" s="81"/>
      <c r="I752" s="81"/>
      <c r="J752" s="81"/>
      <c r="K752" s="81"/>
      <c r="L752" s="81"/>
      <c r="M752" s="81"/>
      <c r="N752" s="81"/>
      <c r="O752" s="81"/>
      <c r="P752" s="81"/>
      <c r="Q752" s="81"/>
      <c r="R752" s="81"/>
      <c r="S752" s="81"/>
      <c r="T752" s="82"/>
      <c r="U752" s="153">
        <v>764992.48</v>
      </c>
      <c r="V752" s="17"/>
      <c r="W752" s="17"/>
      <c r="X752" s="17"/>
      <c r="Y752" s="17"/>
      <c r="Z752" s="17"/>
    </row>
    <row r="753" spans="2:26" ht="30.75" customHeight="1" x14ac:dyDescent="0.3">
      <c r="B753" s="15" t="s">
        <v>76</v>
      </c>
      <c r="C753" s="15"/>
      <c r="D753" s="15"/>
      <c r="E753" s="15"/>
      <c r="F753" s="15"/>
      <c r="G753" s="15"/>
      <c r="H753" s="15"/>
      <c r="I753" s="15"/>
      <c r="J753" s="15"/>
      <c r="K753" s="15"/>
      <c r="L753" s="15"/>
      <c r="M753" s="15"/>
      <c r="N753" s="15"/>
      <c r="O753" s="15"/>
      <c r="P753" s="15"/>
      <c r="Q753" s="15"/>
      <c r="R753" s="15"/>
      <c r="S753" s="15"/>
      <c r="T753" s="15"/>
      <c r="U753" s="17"/>
      <c r="V753" s="17"/>
      <c r="W753" s="17"/>
      <c r="X753" s="17"/>
      <c r="Y753" s="17"/>
      <c r="Z753" s="17"/>
    </row>
    <row r="754" spans="2:26" ht="17.25" customHeight="1" x14ac:dyDescent="0.3">
      <c r="B754" s="176"/>
      <c r="C754" s="176"/>
      <c r="D754" s="176"/>
      <c r="E754" s="176"/>
      <c r="F754" s="176"/>
      <c r="G754" s="176"/>
      <c r="H754" s="176"/>
      <c r="I754" s="176"/>
      <c r="J754" s="176"/>
      <c r="K754" s="176"/>
      <c r="L754" s="176"/>
      <c r="M754" s="176"/>
      <c r="N754" s="176"/>
      <c r="O754" s="142" t="s">
        <v>4</v>
      </c>
      <c r="P754" s="142"/>
      <c r="Q754" s="142"/>
      <c r="R754" s="142"/>
      <c r="S754" s="142"/>
      <c r="T754" s="142"/>
      <c r="U754" s="142"/>
      <c r="V754" s="142"/>
      <c r="W754" s="142"/>
      <c r="X754" s="142"/>
      <c r="Y754" s="142"/>
      <c r="Z754" s="142"/>
    </row>
    <row r="755" spans="2:26" x14ac:dyDescent="0.3">
      <c r="B755" s="176"/>
      <c r="C755" s="176"/>
      <c r="D755" s="176"/>
      <c r="E755" s="176"/>
      <c r="F755" s="176"/>
      <c r="G755" s="176"/>
      <c r="H755" s="176"/>
      <c r="I755" s="176"/>
      <c r="J755" s="176"/>
      <c r="K755" s="176"/>
      <c r="L755" s="176"/>
      <c r="M755" s="176"/>
      <c r="N755" s="176"/>
      <c r="O755" s="142" t="s">
        <v>62</v>
      </c>
      <c r="P755" s="142"/>
      <c r="Q755" s="142"/>
      <c r="R755" s="142" t="s">
        <v>67</v>
      </c>
      <c r="S755" s="142"/>
      <c r="T755" s="142"/>
      <c r="U755" s="142" t="s">
        <v>69</v>
      </c>
      <c r="V755" s="142"/>
      <c r="W755" s="142"/>
      <c r="X755" s="142" t="s">
        <v>8</v>
      </c>
      <c r="Y755" s="142"/>
      <c r="Z755" s="142"/>
    </row>
    <row r="756" spans="2:26" ht="18" customHeight="1" x14ac:dyDescent="0.3">
      <c r="B756" s="142" t="s">
        <v>77</v>
      </c>
      <c r="C756" s="142"/>
      <c r="D756" s="142"/>
      <c r="E756" s="142"/>
      <c r="F756" s="142"/>
      <c r="G756" s="142"/>
      <c r="H756" s="142"/>
      <c r="I756" s="142"/>
      <c r="J756" s="142"/>
      <c r="K756" s="142"/>
      <c r="L756" s="142"/>
      <c r="M756" s="142"/>
      <c r="N756" s="142"/>
      <c r="O756" s="177">
        <v>690162.27</v>
      </c>
      <c r="P756" s="177"/>
      <c r="Q756" s="177"/>
      <c r="R756" s="177">
        <v>936409.23</v>
      </c>
      <c r="S756" s="177"/>
      <c r="T756" s="177"/>
      <c r="U756" s="177">
        <v>902322.89</v>
      </c>
      <c r="V756" s="177"/>
      <c r="W756" s="177"/>
      <c r="X756" s="177">
        <v>884739.47</v>
      </c>
      <c r="Y756" s="177"/>
      <c r="Z756" s="177"/>
    </row>
    <row r="758" spans="2:26" x14ac:dyDescent="0.3">
      <c r="B758"/>
      <c r="O758" s="178"/>
      <c r="P758" s="178"/>
      <c r="Q758" s="178"/>
      <c r="R758" s="178"/>
    </row>
    <row r="759" spans="2:26" ht="15" customHeight="1" x14ac:dyDescent="0.3">
      <c r="B759" s="179"/>
      <c r="C759" s="179"/>
      <c r="D759" s="179"/>
      <c r="E759" s="179"/>
      <c r="F759" s="179"/>
      <c r="G759" s="179"/>
      <c r="H759" s="179"/>
      <c r="I759" s="179"/>
      <c r="J759" s="179"/>
      <c r="K759" s="179"/>
      <c r="L759" s="179"/>
      <c r="M759" s="179"/>
      <c r="N759" s="179"/>
      <c r="O759" s="179"/>
      <c r="P759" s="179"/>
      <c r="Q759" s="179"/>
      <c r="R759" s="179"/>
      <c r="S759" s="179"/>
      <c r="T759" s="179"/>
      <c r="U759" s="179"/>
      <c r="V759" s="179"/>
      <c r="W759" s="179"/>
      <c r="X759" s="179"/>
      <c r="Y759" s="179"/>
      <c r="Z759" s="179"/>
    </row>
    <row r="760" spans="2:26" x14ac:dyDescent="0.3">
      <c r="B760" s="179"/>
      <c r="C760" s="179"/>
      <c r="D760" s="179"/>
      <c r="E760" s="179"/>
      <c r="F760" s="179"/>
      <c r="G760" s="179"/>
      <c r="H760" s="179"/>
      <c r="I760" s="179"/>
      <c r="J760" s="179"/>
      <c r="K760" s="179"/>
      <c r="L760" s="179"/>
      <c r="M760" s="179"/>
      <c r="N760" s="179"/>
      <c r="O760" s="179"/>
      <c r="P760" s="179"/>
      <c r="Q760" s="179"/>
      <c r="R760" s="179"/>
      <c r="S760" s="179"/>
      <c r="T760" s="179"/>
      <c r="U760" s="179"/>
      <c r="V760" s="179"/>
      <c r="W760" s="179"/>
      <c r="X760" s="179"/>
      <c r="Y760" s="179"/>
      <c r="Z760" s="179"/>
    </row>
  </sheetData>
  <mergeCells count="111">
    <mergeCell ref="B756:N756"/>
    <mergeCell ref="O756:Q756"/>
    <mergeCell ref="R756:T756"/>
    <mergeCell ref="U756:W756"/>
    <mergeCell ref="X756:Z756"/>
    <mergeCell ref="B753:T753"/>
    <mergeCell ref="U753:Z753"/>
    <mergeCell ref="B754:N755"/>
    <mergeCell ref="O754:Z754"/>
    <mergeCell ref="O755:Q755"/>
    <mergeCell ref="R755:T755"/>
    <mergeCell ref="U755:W755"/>
    <mergeCell ref="X755:Z755"/>
    <mergeCell ref="B748:Z748"/>
    <mergeCell ref="B749:T749"/>
    <mergeCell ref="U749:Z749"/>
    <mergeCell ref="B750:T750"/>
    <mergeCell ref="U750:Z750"/>
    <mergeCell ref="B752:T752"/>
    <mergeCell ref="U752:Z752"/>
    <mergeCell ref="B676:Z676"/>
    <mergeCell ref="B677:B680"/>
    <mergeCell ref="C677:Z677"/>
    <mergeCell ref="B712:Z712"/>
    <mergeCell ref="B713:B716"/>
    <mergeCell ref="C713:Z713"/>
    <mergeCell ref="B604:Z604"/>
    <mergeCell ref="C605:Z605"/>
    <mergeCell ref="B606:B608"/>
    <mergeCell ref="B640:Z640"/>
    <mergeCell ref="C641:Z641"/>
    <mergeCell ref="B642:B644"/>
    <mergeCell ref="B532:Z532"/>
    <mergeCell ref="C533:Z533"/>
    <mergeCell ref="B534:B536"/>
    <mergeCell ref="B568:Z568"/>
    <mergeCell ref="C569:Z569"/>
    <mergeCell ref="B570:B572"/>
    <mergeCell ref="B526:T526"/>
    <mergeCell ref="U526:Z526"/>
    <mergeCell ref="B528:T528"/>
    <mergeCell ref="U528:Z528"/>
    <mergeCell ref="B530:Z530"/>
    <mergeCell ref="B531:Z531"/>
    <mergeCell ref="B488:B491"/>
    <mergeCell ref="C488:Z488"/>
    <mergeCell ref="B524:T524"/>
    <mergeCell ref="U524:Z524"/>
    <mergeCell ref="B525:T525"/>
    <mergeCell ref="U525:Z525"/>
    <mergeCell ref="C380:Z380"/>
    <mergeCell ref="B381:B383"/>
    <mergeCell ref="C416:Z416"/>
    <mergeCell ref="B417:B419"/>
    <mergeCell ref="B452:B455"/>
    <mergeCell ref="C452:Z452"/>
    <mergeCell ref="B306:Z306"/>
    <mergeCell ref="B307:Z307"/>
    <mergeCell ref="C308:Z308"/>
    <mergeCell ref="B309:B311"/>
    <mergeCell ref="C344:Z344"/>
    <mergeCell ref="B345:B347"/>
    <mergeCell ref="B303:N303"/>
    <mergeCell ref="O303:Q303"/>
    <mergeCell ref="R303:T303"/>
    <mergeCell ref="U303:W303"/>
    <mergeCell ref="X303:Z303"/>
    <mergeCell ref="B305:Z305"/>
    <mergeCell ref="B300:Z300"/>
    <mergeCell ref="B301:N302"/>
    <mergeCell ref="O301:Z301"/>
    <mergeCell ref="O302:Q302"/>
    <mergeCell ref="R302:T302"/>
    <mergeCell ref="U302:W302"/>
    <mergeCell ref="X302:Z302"/>
    <mergeCell ref="B262:Z262"/>
    <mergeCell ref="C263:Z263"/>
    <mergeCell ref="B264:B266"/>
    <mergeCell ref="B298:Z298"/>
    <mergeCell ref="B299:T299"/>
    <mergeCell ref="U299:Z299"/>
    <mergeCell ref="B190:Z190"/>
    <mergeCell ref="C191:Z191"/>
    <mergeCell ref="B192:B194"/>
    <mergeCell ref="B226:Z226"/>
    <mergeCell ref="C227:Z227"/>
    <mergeCell ref="B228:B230"/>
    <mergeCell ref="B151:Z151"/>
    <mergeCell ref="B152:Z152"/>
    <mergeCell ref="B153:Z153"/>
    <mergeCell ref="B154:Z154"/>
    <mergeCell ref="C155:Z155"/>
    <mergeCell ref="B156:B158"/>
    <mergeCell ref="B113:Z113"/>
    <mergeCell ref="C114:Z114"/>
    <mergeCell ref="B115:B117"/>
    <mergeCell ref="B149:Z149"/>
    <mergeCell ref="B150:T150"/>
    <mergeCell ref="U150:Z150"/>
    <mergeCell ref="B7:B9"/>
    <mergeCell ref="C42:Z42"/>
    <mergeCell ref="B43:B45"/>
    <mergeCell ref="B77:Z77"/>
    <mergeCell ref="C78:Z78"/>
    <mergeCell ref="B79:B81"/>
    <mergeCell ref="B1:Z1"/>
    <mergeCell ref="B2:Z2"/>
    <mergeCell ref="B3:Z3"/>
    <mergeCell ref="B4:Z4"/>
    <mergeCell ref="B5:Z5"/>
    <mergeCell ref="C6:Z6"/>
  </mergeCells>
  <pageMargins left="0.7" right="0.7" top="0.75" bottom="0.75" header="0.3" footer="0.3"/>
  <pageSetup paperSize="9" scale="3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1"/>
  <sheetViews>
    <sheetView zoomScale="70" zoomScaleNormal="70" workbookViewId="0">
      <selection activeCell="AB13" sqref="AB13"/>
    </sheetView>
  </sheetViews>
  <sheetFormatPr defaultColWidth="8.6640625" defaultRowHeight="14.4" x14ac:dyDescent="0.3"/>
  <cols>
    <col min="1" max="1" width="8.6640625" style="180"/>
    <col min="2" max="2" width="8.109375" style="180" customWidth="1"/>
    <col min="3" max="11" width="8.6640625" style="180"/>
    <col min="12" max="12" width="10" style="180" customWidth="1"/>
    <col min="13" max="13" width="17.33203125" style="180" customWidth="1"/>
    <col min="14" max="14" width="18.6640625" style="180" customWidth="1"/>
    <col min="15" max="15" width="18.77734375" style="180" customWidth="1"/>
    <col min="16" max="37" width="8.6640625" style="180"/>
    <col min="38" max="16384" width="8.6640625" style="4"/>
  </cols>
  <sheetData>
    <row r="1" spans="1:15" s="180" customFormat="1" ht="55.5" customHeight="1" x14ac:dyDescent="0.3">
      <c r="B1" s="181" t="s">
        <v>87</v>
      </c>
      <c r="C1" s="181"/>
      <c r="D1" s="181"/>
      <c r="E1" s="181"/>
      <c r="F1" s="181"/>
      <c r="G1" s="181"/>
      <c r="H1" s="181"/>
      <c r="I1" s="181"/>
      <c r="J1" s="181"/>
      <c r="K1" s="181"/>
      <c r="L1" s="181"/>
      <c r="M1" s="181"/>
      <c r="N1" s="181"/>
      <c r="O1" s="181"/>
    </row>
    <row r="2" spans="1:15" s="182" customFormat="1" ht="18.75" customHeight="1" x14ac:dyDescent="0.3"/>
    <row r="3" spans="1:15" s="182" customFormat="1" ht="59.4" customHeight="1" x14ac:dyDescent="0.3">
      <c r="B3" s="183" t="s">
        <v>88</v>
      </c>
      <c r="C3" s="184"/>
      <c r="D3" s="184"/>
      <c r="E3" s="184"/>
      <c r="F3" s="184"/>
      <c r="G3" s="184"/>
      <c r="H3" s="184"/>
      <c r="I3" s="184"/>
      <c r="J3" s="184"/>
      <c r="K3" s="184"/>
      <c r="L3" s="184"/>
      <c r="M3" s="185" t="s">
        <v>89</v>
      </c>
      <c r="N3" s="185" t="s">
        <v>90</v>
      </c>
      <c r="O3" s="185" t="s">
        <v>91</v>
      </c>
    </row>
    <row r="4" spans="1:15" s="180" customFormat="1" ht="51" customHeight="1" x14ac:dyDescent="0.3">
      <c r="B4" s="183" t="s">
        <v>92</v>
      </c>
      <c r="C4" s="184"/>
      <c r="D4" s="184"/>
      <c r="E4" s="184"/>
      <c r="F4" s="184"/>
      <c r="G4" s="184"/>
      <c r="H4" s="184"/>
      <c r="I4" s="184"/>
      <c r="J4" s="184"/>
      <c r="K4" s="184"/>
      <c r="L4" s="184"/>
      <c r="M4" s="186">
        <f>ROUND(M6+M7*M8+M39,2)</f>
        <v>1780.21</v>
      </c>
      <c r="N4" s="186">
        <f>ROUND(N6+N7*N8+N39,2)</f>
        <v>1877.05</v>
      </c>
      <c r="O4" s="186">
        <f t="shared" ref="O4" si="0">ROUND(O6+O7*O8+O39,2)</f>
        <v>2049.7600000000002</v>
      </c>
    </row>
    <row r="5" spans="1:15" s="180" customFormat="1" ht="46.8" customHeight="1" x14ac:dyDescent="0.3">
      <c r="B5" s="187" t="s">
        <v>93</v>
      </c>
      <c r="C5" s="188"/>
      <c r="D5" s="188"/>
      <c r="E5" s="188"/>
      <c r="F5" s="188"/>
      <c r="G5" s="188"/>
      <c r="H5" s="188"/>
      <c r="I5" s="188"/>
      <c r="J5" s="188"/>
      <c r="K5" s="188"/>
      <c r="L5" s="188"/>
      <c r="M5" s="188"/>
      <c r="N5" s="188"/>
      <c r="O5" s="188"/>
    </row>
    <row r="6" spans="1:15" s="180" customFormat="1" ht="33.75" customHeight="1" x14ac:dyDescent="0.3">
      <c r="B6" s="189" t="s">
        <v>12</v>
      </c>
      <c r="C6" s="190"/>
      <c r="D6" s="190"/>
      <c r="E6" s="190"/>
      <c r="F6" s="190"/>
      <c r="G6" s="190"/>
      <c r="H6" s="190"/>
      <c r="I6" s="190"/>
      <c r="J6" s="190"/>
      <c r="K6" s="190"/>
      <c r="L6" s="190"/>
      <c r="M6" s="191">
        <v>994.65</v>
      </c>
      <c r="N6" s="191">
        <v>967.96</v>
      </c>
      <c r="O6" s="191">
        <v>937.12</v>
      </c>
    </row>
    <row r="7" spans="1:15" s="180" customFormat="1" ht="15" customHeight="1" x14ac:dyDescent="0.3">
      <c r="B7" s="189" t="s">
        <v>13</v>
      </c>
      <c r="C7" s="190"/>
      <c r="D7" s="190"/>
      <c r="E7" s="190"/>
      <c r="F7" s="190"/>
      <c r="G7" s="190"/>
      <c r="H7" s="190"/>
      <c r="I7" s="190"/>
      <c r="J7" s="190"/>
      <c r="K7" s="190"/>
      <c r="L7" s="190"/>
      <c r="M7" s="191">
        <v>601708.09</v>
      </c>
      <c r="N7" s="191">
        <v>699654.31</v>
      </c>
      <c r="O7" s="191">
        <v>738465.93</v>
      </c>
    </row>
    <row r="8" spans="1:15" s="180" customFormat="1" ht="30.75" customHeight="1" x14ac:dyDescent="0.3">
      <c r="B8" s="192" t="s">
        <v>14</v>
      </c>
      <c r="C8" s="193"/>
      <c r="D8" s="193"/>
      <c r="E8" s="193"/>
      <c r="F8" s="193"/>
      <c r="G8" s="193"/>
      <c r="H8" s="193"/>
      <c r="I8" s="193"/>
      <c r="J8" s="193"/>
      <c r="K8" s="193"/>
      <c r="L8" s="193"/>
      <c r="M8" s="194">
        <f>(M9-M11-M18)/(M28-M31-M38)</f>
        <v>1.3055671166684667E-3</v>
      </c>
      <c r="N8" s="194">
        <f>(N9-N11-N18)/(N28-N31-N38)</f>
        <v>1.299347166102783E-3</v>
      </c>
      <c r="O8" s="194">
        <f t="shared" ref="O8" si="1">(O9-O11-O18)/(O28-O31-O38)</f>
        <v>1.5109477924074785E-3</v>
      </c>
    </row>
    <row r="9" spans="1:15" s="180" customFormat="1" ht="15" customHeight="1" x14ac:dyDescent="0.3">
      <c r="A9" s="195"/>
      <c r="B9" s="189" t="s">
        <v>15</v>
      </c>
      <c r="C9" s="190"/>
      <c r="D9" s="190"/>
      <c r="E9" s="190"/>
      <c r="F9" s="190"/>
      <c r="G9" s="190"/>
      <c r="H9" s="190"/>
      <c r="I9" s="190"/>
      <c r="J9" s="190"/>
      <c r="K9" s="190"/>
      <c r="L9" s="190"/>
      <c r="M9" s="196">
        <v>2271.5070000000001</v>
      </c>
      <c r="N9" s="196">
        <v>2329.777</v>
      </c>
      <c r="O9" s="196">
        <v>2252.3339999999998</v>
      </c>
    </row>
    <row r="10" spans="1:15" s="180" customFormat="1" ht="29.25" customHeight="1" x14ac:dyDescent="0.3">
      <c r="A10" s="195"/>
      <c r="B10" s="192" t="s">
        <v>16</v>
      </c>
      <c r="C10" s="193"/>
      <c r="D10" s="193"/>
      <c r="E10" s="193"/>
      <c r="F10" s="193"/>
      <c r="G10" s="193"/>
      <c r="H10" s="193"/>
      <c r="I10" s="193"/>
      <c r="J10" s="193"/>
      <c r="K10" s="193"/>
      <c r="L10" s="193"/>
      <c r="M10" s="196">
        <v>0</v>
      </c>
      <c r="N10" s="196">
        <v>0</v>
      </c>
      <c r="O10" s="196">
        <v>0</v>
      </c>
    </row>
    <row r="11" spans="1:15" s="180" customFormat="1" ht="30" customHeight="1" x14ac:dyDescent="0.3">
      <c r="A11" s="195"/>
      <c r="B11" s="192" t="s">
        <v>17</v>
      </c>
      <c r="C11" s="193"/>
      <c r="D11" s="193"/>
      <c r="E11" s="193"/>
      <c r="F11" s="193"/>
      <c r="G11" s="193"/>
      <c r="H11" s="193"/>
      <c r="I11" s="193"/>
      <c r="J11" s="193"/>
      <c r="K11" s="193"/>
      <c r="L11" s="193"/>
      <c r="M11" s="196">
        <f>SUM(M13:M17)</f>
        <v>736.07999999999993</v>
      </c>
      <c r="N11" s="196">
        <f>SUM(N13:N17)</f>
        <v>733.45900000000017</v>
      </c>
      <c r="O11" s="196">
        <f t="shared" ref="O11" si="2">SUM(O13:O17)</f>
        <v>734.98599999999999</v>
      </c>
    </row>
    <row r="12" spans="1:15" s="180" customFormat="1" ht="13.5" customHeight="1" x14ac:dyDescent="0.3">
      <c r="A12" s="195"/>
      <c r="B12" s="192" t="s">
        <v>18</v>
      </c>
      <c r="C12" s="193"/>
      <c r="D12" s="193"/>
      <c r="E12" s="193"/>
      <c r="F12" s="193"/>
      <c r="G12" s="193"/>
      <c r="H12" s="193"/>
      <c r="I12" s="193"/>
      <c r="J12" s="193"/>
      <c r="K12" s="193"/>
      <c r="L12" s="193"/>
      <c r="M12" s="193"/>
    </row>
    <row r="13" spans="1:15" s="180" customFormat="1" ht="15" customHeight="1" x14ac:dyDescent="0.3">
      <c r="A13" s="195"/>
      <c r="B13" s="197" t="s">
        <v>19</v>
      </c>
      <c r="C13" s="198"/>
      <c r="D13" s="198"/>
      <c r="E13" s="198"/>
      <c r="F13" s="198"/>
      <c r="G13" s="198"/>
      <c r="H13" s="198"/>
      <c r="I13" s="198"/>
      <c r="J13" s="198"/>
      <c r="K13" s="198"/>
      <c r="L13" s="198"/>
      <c r="M13" s="196">
        <v>1.4999999999999999E-2</v>
      </c>
      <c r="N13" s="196">
        <v>1.7999999999999999E-2</v>
      </c>
      <c r="O13" s="196">
        <v>1.4E-2</v>
      </c>
    </row>
    <row r="14" spans="1:15" s="180" customFormat="1" ht="15" customHeight="1" x14ac:dyDescent="0.3">
      <c r="A14" s="195"/>
      <c r="B14" s="197" t="s">
        <v>20</v>
      </c>
      <c r="C14" s="198"/>
      <c r="D14" s="198"/>
      <c r="E14" s="198"/>
      <c r="F14" s="198"/>
      <c r="G14" s="198"/>
      <c r="H14" s="198"/>
      <c r="I14" s="198"/>
      <c r="J14" s="198"/>
      <c r="K14" s="198"/>
      <c r="L14" s="198"/>
      <c r="M14" s="196">
        <v>567.42200000000003</v>
      </c>
      <c r="N14" s="196">
        <f>567.851-0.367+0.491</f>
        <v>567.97500000000002</v>
      </c>
      <c r="O14" s="196">
        <v>566.24400000000003</v>
      </c>
    </row>
    <row r="15" spans="1:15" s="180" customFormat="1" ht="15" customHeight="1" x14ac:dyDescent="0.3">
      <c r="A15" s="195"/>
      <c r="B15" s="197" t="s">
        <v>21</v>
      </c>
      <c r="C15" s="198"/>
      <c r="D15" s="198"/>
      <c r="E15" s="198"/>
      <c r="F15" s="198"/>
      <c r="G15" s="198"/>
      <c r="H15" s="198"/>
      <c r="I15" s="198"/>
      <c r="J15" s="198"/>
      <c r="K15" s="198"/>
      <c r="L15" s="198"/>
      <c r="M15" s="196">
        <f>161.033-0.012</f>
        <v>161.02099999999999</v>
      </c>
      <c r="N15" s="196">
        <f>159.042+0.034-0.016</f>
        <v>159.06</v>
      </c>
      <c r="O15" s="196">
        <f>162.289-0.015</f>
        <v>162.274</v>
      </c>
    </row>
    <row r="16" spans="1:15" s="180" customFormat="1" ht="15" customHeight="1" x14ac:dyDescent="0.3">
      <c r="A16" s="195"/>
      <c r="B16" s="197" t="s">
        <v>22</v>
      </c>
      <c r="C16" s="198"/>
      <c r="D16" s="198"/>
      <c r="E16" s="198"/>
      <c r="F16" s="198"/>
      <c r="G16" s="198"/>
      <c r="H16" s="198"/>
      <c r="I16" s="198"/>
      <c r="J16" s="198"/>
      <c r="K16" s="198"/>
      <c r="L16" s="198"/>
      <c r="M16" s="196">
        <v>7.4039999999999999</v>
      </c>
      <c r="N16" s="196">
        <v>6.1820000000000004</v>
      </c>
      <c r="O16" s="196">
        <v>6.2359999999999998</v>
      </c>
    </row>
    <row r="17" spans="1:15" s="180" customFormat="1" ht="15" customHeight="1" x14ac:dyDescent="0.3">
      <c r="A17" s="195"/>
      <c r="B17" s="197" t="s">
        <v>23</v>
      </c>
      <c r="C17" s="198"/>
      <c r="D17" s="198"/>
      <c r="E17" s="198"/>
      <c r="F17" s="198"/>
      <c r="G17" s="198"/>
      <c r="H17" s="198"/>
      <c r="I17" s="198"/>
      <c r="J17" s="198"/>
      <c r="K17" s="198"/>
      <c r="L17" s="198"/>
      <c r="M17" s="196">
        <v>0.218</v>
      </c>
      <c r="N17" s="196">
        <v>0.224</v>
      </c>
      <c r="O17" s="196">
        <v>0.218</v>
      </c>
    </row>
    <row r="18" spans="1:15" s="180" customFormat="1" ht="31.5" customHeight="1" x14ac:dyDescent="0.3">
      <c r="A18" s="195"/>
      <c r="B18" s="189" t="s">
        <v>24</v>
      </c>
      <c r="C18" s="190"/>
      <c r="D18" s="190"/>
      <c r="E18" s="190"/>
      <c r="F18" s="190"/>
      <c r="G18" s="190"/>
      <c r="H18" s="190"/>
      <c r="I18" s="190"/>
      <c r="J18" s="190"/>
      <c r="K18" s="190"/>
      <c r="L18" s="190"/>
      <c r="M18" s="196">
        <v>693.97940000000006</v>
      </c>
      <c r="N18" s="196">
        <v>743.17169999999999</v>
      </c>
      <c r="O18" s="196">
        <v>699.52020000000005</v>
      </c>
    </row>
    <row r="19" spans="1:15" s="180" customFormat="1" ht="30" customHeight="1" x14ac:dyDescent="0.3">
      <c r="A19" s="195"/>
      <c r="B19" s="192" t="s">
        <v>25</v>
      </c>
      <c r="C19" s="193"/>
      <c r="D19" s="193"/>
      <c r="E19" s="193"/>
      <c r="F19" s="193"/>
      <c r="G19" s="193"/>
      <c r="H19" s="193"/>
      <c r="I19" s="193"/>
      <c r="J19" s="193"/>
      <c r="K19" s="193"/>
      <c r="L19" s="193"/>
      <c r="M19" s="196">
        <f>M21+M25</f>
        <v>7.2649999999999997</v>
      </c>
      <c r="N19" s="196">
        <f>N21+N25</f>
        <v>7.9030000000000005</v>
      </c>
      <c r="O19" s="196">
        <f t="shared" ref="O19" si="3">O21+O25</f>
        <v>6.484</v>
      </c>
    </row>
    <row r="20" spans="1:15" s="180" customFormat="1" ht="13.5" customHeight="1" x14ac:dyDescent="0.3">
      <c r="A20" s="195"/>
      <c r="B20" s="192" t="s">
        <v>18</v>
      </c>
      <c r="C20" s="193"/>
      <c r="D20" s="193"/>
      <c r="E20" s="193"/>
      <c r="F20" s="193"/>
      <c r="G20" s="193"/>
      <c r="H20" s="193"/>
      <c r="I20" s="193"/>
      <c r="J20" s="193"/>
      <c r="K20" s="193"/>
      <c r="L20" s="193"/>
      <c r="M20" s="193"/>
    </row>
    <row r="21" spans="1:15" s="180" customFormat="1" ht="15" customHeight="1" x14ac:dyDescent="0.3">
      <c r="A21" s="195"/>
      <c r="B21" s="197" t="s">
        <v>26</v>
      </c>
      <c r="C21" s="198"/>
      <c r="D21" s="198"/>
      <c r="E21" s="198"/>
      <c r="F21" s="198"/>
      <c r="G21" s="198"/>
      <c r="H21" s="198"/>
      <c r="I21" s="198"/>
      <c r="J21" s="198"/>
      <c r="K21" s="198"/>
      <c r="L21" s="198"/>
      <c r="M21" s="196">
        <f>SUM(M22:M24)</f>
        <v>7.2649999999999997</v>
      </c>
      <c r="N21" s="196">
        <f>SUM(N22:N24)</f>
        <v>7.9030000000000005</v>
      </c>
      <c r="O21" s="196">
        <f t="shared" ref="O21" si="4">SUM(O22:O24)</f>
        <v>6.484</v>
      </c>
    </row>
    <row r="22" spans="1:15" s="180" customFormat="1" ht="15" customHeight="1" x14ac:dyDescent="0.3">
      <c r="A22" s="195"/>
      <c r="B22" s="197" t="s">
        <v>27</v>
      </c>
      <c r="C22" s="198"/>
      <c r="D22" s="198"/>
      <c r="E22" s="198"/>
      <c r="F22" s="198"/>
      <c r="G22" s="198"/>
      <c r="H22" s="198"/>
      <c r="I22" s="198"/>
      <c r="J22" s="198"/>
      <c r="K22" s="198"/>
      <c r="L22" s="198"/>
      <c r="M22" s="196">
        <v>3.5019999999999998</v>
      </c>
      <c r="N22" s="196">
        <v>3.6320000000000001</v>
      </c>
      <c r="O22" s="196">
        <v>2.883</v>
      </c>
    </row>
    <row r="23" spans="1:15" s="180" customFormat="1" ht="15" customHeight="1" x14ac:dyDescent="0.3">
      <c r="A23" s="195"/>
      <c r="B23" s="197" t="s">
        <v>28</v>
      </c>
      <c r="C23" s="198"/>
      <c r="D23" s="198"/>
      <c r="E23" s="198"/>
      <c r="F23" s="198"/>
      <c r="G23" s="198"/>
      <c r="H23" s="198"/>
      <c r="I23" s="198"/>
      <c r="J23" s="198"/>
      <c r="K23" s="198"/>
      <c r="L23" s="198"/>
      <c r="M23" s="196">
        <v>2.044</v>
      </c>
      <c r="N23" s="196">
        <v>2.2639999999999998</v>
      </c>
      <c r="O23" s="196">
        <v>2.3079999999999998</v>
      </c>
    </row>
    <row r="24" spans="1:15" s="180" customFormat="1" ht="15" customHeight="1" x14ac:dyDescent="0.3">
      <c r="A24" s="195"/>
      <c r="B24" s="197" t="s">
        <v>29</v>
      </c>
      <c r="C24" s="198"/>
      <c r="D24" s="198"/>
      <c r="E24" s="198"/>
      <c r="F24" s="198"/>
      <c r="G24" s="198"/>
      <c r="H24" s="198"/>
      <c r="I24" s="198"/>
      <c r="J24" s="198"/>
      <c r="K24" s="198"/>
      <c r="L24" s="198"/>
      <c r="M24" s="196">
        <v>1.7190000000000001</v>
      </c>
      <c r="N24" s="196">
        <v>2.0070000000000001</v>
      </c>
      <c r="O24" s="196">
        <v>1.2929999999999999</v>
      </c>
    </row>
    <row r="25" spans="1:15" s="180" customFormat="1" ht="15" customHeight="1" x14ac:dyDescent="0.3">
      <c r="A25" s="195"/>
      <c r="B25" s="197" t="s">
        <v>30</v>
      </c>
      <c r="C25" s="198"/>
      <c r="D25" s="198"/>
      <c r="E25" s="198"/>
      <c r="F25" s="198"/>
      <c r="G25" s="198"/>
      <c r="H25" s="198"/>
      <c r="I25" s="198"/>
      <c r="J25" s="198"/>
      <c r="K25" s="198"/>
      <c r="L25" s="198"/>
      <c r="M25" s="196">
        <v>0</v>
      </c>
      <c r="N25" s="196">
        <v>0</v>
      </c>
      <c r="O25" s="196">
        <v>0</v>
      </c>
    </row>
    <row r="26" spans="1:15" s="180" customFormat="1" ht="15" customHeight="1" x14ac:dyDescent="0.3">
      <c r="A26" s="195"/>
      <c r="B26" s="197" t="s">
        <v>31</v>
      </c>
      <c r="C26" s="198"/>
      <c r="D26" s="198"/>
      <c r="E26" s="198"/>
      <c r="F26" s="198"/>
      <c r="G26" s="198"/>
      <c r="H26" s="198"/>
      <c r="I26" s="198"/>
      <c r="J26" s="198"/>
      <c r="K26" s="198"/>
      <c r="L26" s="198"/>
      <c r="M26" s="196"/>
      <c r="N26" s="196"/>
      <c r="O26" s="199"/>
    </row>
    <row r="27" spans="1:15" s="180" customFormat="1" ht="15" customHeight="1" x14ac:dyDescent="0.3">
      <c r="A27" s="195"/>
      <c r="B27" s="197" t="s">
        <v>32</v>
      </c>
      <c r="C27" s="198"/>
      <c r="D27" s="198"/>
      <c r="E27" s="198"/>
      <c r="F27" s="198"/>
      <c r="G27" s="198"/>
      <c r="H27" s="198"/>
      <c r="I27" s="198"/>
      <c r="J27" s="198"/>
      <c r="K27" s="198"/>
      <c r="L27" s="198"/>
      <c r="M27" s="196"/>
      <c r="N27" s="196"/>
      <c r="O27" s="199"/>
    </row>
    <row r="28" spans="1:15" s="180" customFormat="1" ht="30.75" customHeight="1" x14ac:dyDescent="0.3">
      <c r="A28" s="195"/>
      <c r="B28" s="189" t="s">
        <v>33</v>
      </c>
      <c r="C28" s="190"/>
      <c r="D28" s="190"/>
      <c r="E28" s="190"/>
      <c r="F28" s="190"/>
      <c r="G28" s="190"/>
      <c r="H28" s="190"/>
      <c r="I28" s="190"/>
      <c r="J28" s="190"/>
      <c r="K28" s="190"/>
      <c r="L28" s="190"/>
      <c r="M28" s="196">
        <v>1473331.9029999999</v>
      </c>
      <c r="N28" s="196">
        <v>1491531.5789999999</v>
      </c>
      <c r="O28" s="196">
        <v>1320950.321</v>
      </c>
    </row>
    <row r="29" spans="1:15" s="180" customFormat="1" ht="29.25" customHeight="1" x14ac:dyDescent="0.3">
      <c r="A29" s="195"/>
      <c r="B29" s="32" t="s">
        <v>94</v>
      </c>
      <c r="C29" s="32"/>
      <c r="D29" s="32"/>
      <c r="E29" s="32"/>
      <c r="F29" s="32"/>
      <c r="G29" s="32"/>
      <c r="H29" s="32"/>
      <c r="I29" s="32"/>
      <c r="J29" s="32"/>
      <c r="K29" s="32"/>
      <c r="L29" s="32"/>
      <c r="M29" s="196">
        <v>0</v>
      </c>
      <c r="N29" s="196">
        <v>0</v>
      </c>
      <c r="O29" s="196">
        <v>0</v>
      </c>
    </row>
    <row r="30" spans="1:15" s="180" customFormat="1" x14ac:dyDescent="0.3">
      <c r="A30" s="195"/>
      <c r="B30" s="32" t="s">
        <v>35</v>
      </c>
      <c r="C30" s="32"/>
      <c r="D30" s="32"/>
      <c r="E30" s="32"/>
      <c r="F30" s="32"/>
      <c r="G30" s="32"/>
      <c r="H30" s="32"/>
      <c r="I30" s="32"/>
      <c r="J30" s="32"/>
      <c r="K30" s="32"/>
      <c r="L30" s="32"/>
      <c r="M30" s="196">
        <v>0</v>
      </c>
      <c r="N30" s="196">
        <v>0</v>
      </c>
      <c r="O30" s="196">
        <v>0</v>
      </c>
    </row>
    <row r="31" spans="1:15" s="180" customFormat="1" ht="30.75" customHeight="1" x14ac:dyDescent="0.3">
      <c r="A31" s="195"/>
      <c r="B31" s="189" t="s">
        <v>36</v>
      </c>
      <c r="C31" s="190"/>
      <c r="D31" s="190"/>
      <c r="E31" s="190"/>
      <c r="F31" s="190"/>
      <c r="G31" s="190"/>
      <c r="H31" s="190"/>
      <c r="I31" s="190"/>
      <c r="J31" s="190"/>
      <c r="K31" s="190"/>
      <c r="L31" s="190"/>
      <c r="M31" s="196">
        <f>SUM(M33:M37)</f>
        <v>481834.85499999998</v>
      </c>
      <c r="N31" s="196">
        <f>SUM(N33:N37)</f>
        <v>463349.56499999989</v>
      </c>
      <c r="O31" s="196">
        <f t="shared" ref="O31" si="5">SUM(O33:O37)</f>
        <v>429922.14799999999</v>
      </c>
    </row>
    <row r="32" spans="1:15" s="180" customFormat="1" ht="13.5" customHeight="1" x14ac:dyDescent="0.3">
      <c r="A32" s="195"/>
      <c r="B32" s="192" t="s">
        <v>18</v>
      </c>
      <c r="C32" s="193"/>
      <c r="D32" s="193"/>
      <c r="E32" s="193"/>
      <c r="F32" s="193"/>
      <c r="G32" s="193"/>
      <c r="H32" s="193"/>
      <c r="I32" s="193"/>
      <c r="J32" s="193"/>
      <c r="K32" s="193"/>
      <c r="L32" s="193"/>
      <c r="M32" s="193"/>
    </row>
    <row r="33" spans="1:15" s="180" customFormat="1" ht="15" customHeight="1" x14ac:dyDescent="0.3">
      <c r="A33" s="195"/>
      <c r="B33" s="197" t="s">
        <v>37</v>
      </c>
      <c r="C33" s="190"/>
      <c r="D33" s="190"/>
      <c r="E33" s="190"/>
      <c r="F33" s="190"/>
      <c r="G33" s="190"/>
      <c r="H33" s="190"/>
      <c r="I33" s="190"/>
      <c r="J33" s="190"/>
      <c r="K33" s="190"/>
      <c r="L33" s="190"/>
      <c r="M33" s="196">
        <f>M19</f>
        <v>7.2649999999999997</v>
      </c>
      <c r="N33" s="196">
        <f>N19</f>
        <v>7.9030000000000005</v>
      </c>
      <c r="O33" s="196">
        <f t="shared" ref="O33" si="6">O19</f>
        <v>6.484</v>
      </c>
    </row>
    <row r="34" spans="1:15" s="180" customFormat="1" ht="15" customHeight="1" x14ac:dyDescent="0.3">
      <c r="A34" s="195"/>
      <c r="B34" s="197" t="s">
        <v>38</v>
      </c>
      <c r="C34" s="198"/>
      <c r="D34" s="198"/>
      <c r="E34" s="198"/>
      <c r="F34" s="198"/>
      <c r="G34" s="198"/>
      <c r="H34" s="198"/>
      <c r="I34" s="198"/>
      <c r="J34" s="198"/>
      <c r="K34" s="198"/>
      <c r="L34" s="198"/>
      <c r="M34" s="196">
        <f>365432.319-0.003</f>
        <v>365432.31599999999</v>
      </c>
      <c r="N34" s="196">
        <f>351022.342-0.001+1.496+277.035</f>
        <v>351300.87199999997</v>
      </c>
      <c r="O34" s="196">
        <v>326907.04800000001</v>
      </c>
    </row>
    <row r="35" spans="1:15" s="180" customFormat="1" ht="15" customHeight="1" x14ac:dyDescent="0.3">
      <c r="A35" s="195"/>
      <c r="B35" s="197" t="s">
        <v>95</v>
      </c>
      <c r="C35" s="198"/>
      <c r="D35" s="198"/>
      <c r="E35" s="198"/>
      <c r="F35" s="198"/>
      <c r="G35" s="198"/>
      <c r="H35" s="198"/>
      <c r="I35" s="198"/>
      <c r="J35" s="198"/>
      <c r="K35" s="198"/>
      <c r="L35" s="198"/>
      <c r="M35" s="196">
        <f>111632.904-5.888</f>
        <v>111627.01599999999</v>
      </c>
      <c r="N35" s="196">
        <f>108333.189+74.234-5.17</f>
        <v>108402.253</v>
      </c>
      <c r="O35" s="196">
        <f>99615.733-5.023</f>
        <v>99610.709999999992</v>
      </c>
    </row>
    <row r="36" spans="1:15" s="180" customFormat="1" ht="15" customHeight="1" x14ac:dyDescent="0.3">
      <c r="A36" s="195"/>
      <c r="B36" s="197" t="s">
        <v>40</v>
      </c>
      <c r="C36" s="198"/>
      <c r="D36" s="198"/>
      <c r="E36" s="198"/>
      <c r="F36" s="198"/>
      <c r="G36" s="198"/>
      <c r="H36" s="198"/>
      <c r="I36" s="198"/>
      <c r="J36" s="198"/>
      <c r="K36" s="198"/>
      <c r="L36" s="198"/>
      <c r="M36" s="196">
        <v>4601.9970000000003</v>
      </c>
      <c r="N36" s="196">
        <v>3466.7739999999999</v>
      </c>
      <c r="O36" s="196">
        <v>3247.05</v>
      </c>
    </row>
    <row r="37" spans="1:15" s="180" customFormat="1" ht="15" customHeight="1" x14ac:dyDescent="0.3">
      <c r="A37" s="195"/>
      <c r="B37" s="197" t="s">
        <v>41</v>
      </c>
      <c r="C37" s="198"/>
      <c r="D37" s="198"/>
      <c r="E37" s="198"/>
      <c r="F37" s="198"/>
      <c r="G37" s="198"/>
      <c r="H37" s="198"/>
      <c r="I37" s="198"/>
      <c r="J37" s="198"/>
      <c r="K37" s="198"/>
      <c r="L37" s="198"/>
      <c r="M37" s="196">
        <v>166.261</v>
      </c>
      <c r="N37" s="196">
        <v>171.76300000000001</v>
      </c>
      <c r="O37" s="196">
        <v>150.85599999999999</v>
      </c>
    </row>
    <row r="38" spans="1:15" s="180" customFormat="1" ht="33" customHeight="1" x14ac:dyDescent="0.3">
      <c r="A38" s="195"/>
      <c r="B38" s="189" t="s">
        <v>42</v>
      </c>
      <c r="C38" s="190"/>
      <c r="D38" s="190"/>
      <c r="E38" s="190"/>
      <c r="F38" s="190"/>
      <c r="G38" s="190"/>
      <c r="H38" s="190"/>
      <c r="I38" s="190"/>
      <c r="J38" s="190"/>
      <c r="K38" s="190"/>
      <c r="L38" s="190"/>
      <c r="M38" s="196">
        <v>346989.7</v>
      </c>
      <c r="N38" s="196">
        <v>371585.9</v>
      </c>
      <c r="O38" s="196">
        <v>349760.1</v>
      </c>
    </row>
    <row r="39" spans="1:15" s="180" customFormat="1" ht="32.25" customHeight="1" x14ac:dyDescent="0.3">
      <c r="A39" s="195"/>
      <c r="B39" s="189" t="s">
        <v>96</v>
      </c>
      <c r="C39" s="190"/>
      <c r="D39" s="190"/>
      <c r="E39" s="190"/>
      <c r="F39" s="190"/>
      <c r="G39" s="190"/>
      <c r="H39" s="190"/>
      <c r="I39" s="190"/>
      <c r="J39" s="190"/>
      <c r="K39" s="190"/>
      <c r="L39" s="190"/>
      <c r="M39" s="196">
        <v>-0.01</v>
      </c>
      <c r="N39" s="196"/>
      <c r="O39" s="196">
        <v>-3.14</v>
      </c>
    </row>
    <row r="40" spans="1:15" s="180" customFormat="1" x14ac:dyDescent="0.3">
      <c r="M40" s="200"/>
    </row>
    <row r="41" spans="1:15" s="180" customFormat="1" x14ac:dyDescent="0.3">
      <c r="B41" s="201" t="s">
        <v>97</v>
      </c>
    </row>
    <row r="42" spans="1:15" ht="32.25" customHeight="1" x14ac:dyDescent="0.3">
      <c r="B42" s="202" t="s">
        <v>98</v>
      </c>
      <c r="C42" s="202"/>
      <c r="D42" s="202"/>
      <c r="E42" s="202"/>
      <c r="F42" s="202"/>
      <c r="G42" s="202"/>
      <c r="H42" s="202"/>
      <c r="I42" s="202"/>
      <c r="J42" s="202"/>
      <c r="K42" s="202"/>
      <c r="L42" s="202"/>
      <c r="M42" s="202"/>
      <c r="N42" s="202"/>
      <c r="O42" s="202"/>
    </row>
    <row r="43" spans="1:15" x14ac:dyDescent="0.3">
      <c r="B43" s="203"/>
    </row>
    <row r="44" spans="1:15" x14ac:dyDescent="0.3">
      <c r="B44" s="203"/>
      <c r="M44" s="204"/>
    </row>
    <row r="45" spans="1:15" x14ac:dyDescent="0.3">
      <c r="M45" s="204"/>
    </row>
    <row r="47" spans="1:15" x14ac:dyDescent="0.3">
      <c r="M47" s="205"/>
    </row>
    <row r="49" spans="13:13" x14ac:dyDescent="0.3">
      <c r="M49" s="206"/>
    </row>
    <row r="50" spans="13:13" x14ac:dyDescent="0.3">
      <c r="M50" s="206"/>
    </row>
    <row r="51" spans="13:13" x14ac:dyDescent="0.3">
      <c r="M51" s="206"/>
    </row>
  </sheetData>
  <mergeCells count="39">
    <mergeCell ref="B38:L38"/>
    <mergeCell ref="B39:L39"/>
    <mergeCell ref="B42:O42"/>
    <mergeCell ref="B32:M32"/>
    <mergeCell ref="B33:L33"/>
    <mergeCell ref="B34:L34"/>
    <mergeCell ref="B35:L35"/>
    <mergeCell ref="B36:L36"/>
    <mergeCell ref="B37:L37"/>
    <mergeCell ref="B26:L26"/>
    <mergeCell ref="B27:L27"/>
    <mergeCell ref="B28:L28"/>
    <mergeCell ref="B29:L29"/>
    <mergeCell ref="B30:L30"/>
    <mergeCell ref="B31:L31"/>
    <mergeCell ref="B20:M20"/>
    <mergeCell ref="B21:L21"/>
    <mergeCell ref="B22:L22"/>
    <mergeCell ref="B23:L23"/>
    <mergeCell ref="B24:L24"/>
    <mergeCell ref="B25:L25"/>
    <mergeCell ref="B14:L14"/>
    <mergeCell ref="B15:L15"/>
    <mergeCell ref="B16:L16"/>
    <mergeCell ref="B17:L17"/>
    <mergeCell ref="B18:L18"/>
    <mergeCell ref="B19:L19"/>
    <mergeCell ref="B8:L8"/>
    <mergeCell ref="B9:L9"/>
    <mergeCell ref="B10:L10"/>
    <mergeCell ref="B11:L11"/>
    <mergeCell ref="B12:M12"/>
    <mergeCell ref="B13:L13"/>
    <mergeCell ref="B1:O1"/>
    <mergeCell ref="B3:L3"/>
    <mergeCell ref="B4:L4"/>
    <mergeCell ref="B5:O5"/>
    <mergeCell ref="B6:L6"/>
    <mergeCell ref="B7:L7"/>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ВСЕ ЦК (менее 670 кВт)</vt:lpstr>
      <vt:lpstr>ВСЕ ЦК (от 670 кВт до 10МВт)</vt:lpstr>
      <vt:lpstr>ВСЕ ЦК (не менее 10 МВт)</vt:lpstr>
      <vt:lpstr>для целей публикации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2022-05-12T09:08:03Z</dcterms:created>
  <dcterms:modified xsi:type="dcterms:W3CDTF">2022-05-12T09:09:54Z</dcterms:modified>
</cp:coreProperties>
</file>