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02-Папки сотрудников ОАКР\Шишова\Цены\ПУНЦ\Факт\2022\Сайт\"/>
    </mc:Choice>
  </mc:AlternateContent>
  <bookViews>
    <workbookView xWindow="0" yWindow="0" windowWidth="23040" windowHeight="9384"/>
  </bookViews>
  <sheets>
    <sheet name="ВСЕ ЦК (менее 670 кВт)" sheetId="1" r:id="rId1"/>
    <sheet name="ВСЕ ЦК (от 670 кВт до 10МВт)" sheetId="2" r:id="rId2"/>
    <sheet name="ВСЕ ЦК (не менее 10 МВт)" sheetId="3" r:id="rId3"/>
    <sheet name="для целей публикации"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5" i="4" l="1"/>
  <c r="Q34" i="4"/>
  <c r="P34" i="4"/>
  <c r="O34" i="4"/>
  <c r="N34" i="4"/>
  <c r="M34" i="4"/>
  <c r="P33" i="4"/>
  <c r="P31" i="4" s="1"/>
  <c r="P8" i="4" s="1"/>
  <c r="P4" i="4" s="1"/>
  <c r="Q31" i="4"/>
  <c r="Q8" i="4" s="1"/>
  <c r="Q4" i="4" s="1"/>
  <c r="M31" i="4"/>
  <c r="M8" i="4" s="1"/>
  <c r="Q21" i="4"/>
  <c r="P21" i="4"/>
  <c r="O21" i="4"/>
  <c r="N21" i="4"/>
  <c r="N19" i="4" s="1"/>
  <c r="N33" i="4" s="1"/>
  <c r="N31" i="4" s="1"/>
  <c r="M21" i="4"/>
  <c r="Q19" i="4"/>
  <c r="Q33" i="4" s="1"/>
  <c r="P19" i="4"/>
  <c r="O19" i="4"/>
  <c r="O33" i="4" s="1"/>
  <c r="M19" i="4"/>
  <c r="M33" i="4" s="1"/>
  <c r="P15" i="4"/>
  <c r="N15" i="4"/>
  <c r="Q14" i="4"/>
  <c r="P14" i="4"/>
  <c r="O14" i="4"/>
  <c r="N14" i="4"/>
  <c r="N11" i="4" s="1"/>
  <c r="N8" i="4" s="1"/>
  <c r="N4" i="4" s="1"/>
  <c r="M14" i="4"/>
  <c r="Q11" i="4"/>
  <c r="P11" i="4"/>
  <c r="O11" i="4"/>
  <c r="M11" i="4"/>
  <c r="M4" i="4"/>
  <c r="B1" i="3"/>
  <c r="B1" i="2"/>
  <c r="O8" i="4" l="1"/>
  <c r="O4" i="4" s="1"/>
  <c r="O31" i="4"/>
</calcChain>
</file>

<file path=xl/sharedStrings.xml><?xml version="1.0" encoding="utf-8"?>
<sst xmlns="http://schemas.openxmlformats.org/spreadsheetml/2006/main" count="1826" uniqueCount="102">
  <si>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</si>
  <si>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</si>
  <si>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</si>
  <si>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</si>
  <si>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</si>
  <si>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</si>
  <si>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</si>
  <si>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</si>
  <si>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</si>
  <si>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</si>
  <si>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</si>
  <si>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</si>
  <si>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</si>
  <si>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</si>
  <si>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</si>
  <si>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</si>
  <si>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</si>
  <si>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</si>
  <si>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</si>
  <si>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</si>
  <si>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</si>
  <si>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</si>
  <si>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</si>
  <si>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</si>
  <si>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</si>
  <si>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</si>
  <si>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</si>
  <si>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</si>
  <si>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</si>
  <si>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</si>
  <si>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</si>
  <si>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</si>
  <si>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</si>
  <si>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Совокупный объем покупки электрической энергии гарантирующим поставщиком у производителей электрической энергии (мощности) на розничных рынках, МВт∙ч</t>
  </si>
  <si>
    <t>в том числе  у собственников и иных законных владельцев объектов микрогенерации, МВт∙ч</t>
  </si>
  <si>
    <t xml:space="preserve">Сумма объемов потребления электрической энергии потребителями (покупателями), осуществляющими расчеты по второй - шестой ценовым категориям, МВт∙ч, </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</si>
  <si>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</si>
  <si>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</si>
  <si>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</si>
  <si>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</si>
  <si>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</si>
  <si>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</si>
  <si>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</si>
  <si>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</si>
  <si>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</si>
  <si>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</si>
  <si>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</si>
  <si>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</si>
  <si>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</si>
  <si>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</si>
  <si>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</si>
  <si>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</si>
  <si>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</si>
  <si>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</si>
  <si>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</si>
  <si>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</si>
  <si>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</si>
  <si>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</si>
  <si>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</si>
  <si>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</si>
  <si>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</si>
  <si>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</si>
  <si>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</si>
  <si>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</si>
  <si>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</si>
  <si>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</si>
  <si>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</si>
  <si>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</si>
  <si>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</si>
  <si>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</si>
  <si>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</si>
  <si>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</si>
  <si>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</si>
  <si>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</si>
  <si>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</si>
  <si>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</si>
  <si>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</si>
  <si>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</si>
  <si>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</si>
  <si>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</si>
  <si>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</si>
  <si>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</si>
  <si>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</si>
  <si>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</si>
  <si>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</si>
  <si>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</si>
  <si>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Данные, относящиеся к предыдущим расчетным периодам и учтенные при определении средневзвешенной нерегулируемой цены на электрическую энергию (мощность) за июль 2022 г. для потребителей, производящих расчет по первой ценовой категории.</t>
  </si>
  <si>
    <t>Расчетный период, в котором изменились данные, необходимые для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</si>
  <si>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Август 2021 г.</t>
  </si>
  <si>
    <t>Сентябрь 2021 г.</t>
  </si>
  <si>
    <t>Октябрь 2021 г.</t>
  </si>
  <si>
    <t>Ноябрь 2021 г.</t>
  </si>
  <si>
    <t>Декабрь 2021 г.</t>
  </si>
  <si>
    <t>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определенная с учетом данных, известных в июле 2022 г., рублей/МВт∙ч без НДС</t>
  </si>
  <si>
    <t>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с учетом данных, известных в июле 2022 г.:</t>
  </si>
  <si>
    <t xml:space="preserve">    в  т.ч.  у  собственников  и   иных    законных    владельцев  объектов микрогенерации,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</si>
  <si>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</si>
  <si>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четвертой ценовой категории,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</si>
  <si>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</si>
  <si>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Примечание:</t>
  </si>
  <si>
    <t>Основанием для учета данных, относящихся к предыдущим расчетным периодам, является решение арбитражного суда Новосибирской области от 16.06.2022 г. по делу №А45-12361/2022, от 20.06.2022 г. по делу №А45-9513/2022</t>
  </si>
  <si>
    <t>Предельные уровни нерегулируемых цен на электрическую энергию (мощность), поставляемую потребителям (покупателям) АО "Новосибирскэнергосбыт" в июле 2022 г.</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</si>
</sst>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000000"/>
    <numFmt numFmtId="165" formatCode="#,##0.000"/>
    <numFmt numFmtId="166" formatCode="0.000"/>
    <numFmt numFmtId="167" formatCode="[$-419]mmmm\ yyyy;@"/>
    <numFmt numFmtId="168" formatCode="_-* #,##0.00_р_._-;\-* #,##0.00_р_._-;_-* &quot;-&quot;??_р_._-;_-@_-"/>
    <numFmt numFmtId="169" formatCode="#,##0.00000000000_ ;\-#,##0.00000000000\ "/>
    <numFmt numFmtId="170" formatCode="_-* #,##0.000_р_._-;\-* #,##0.000_р_._-;_-* &quot;-&quot;??_р_._-;_-@_-"/>
  </numFmts>
  <fonts count="1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
    <xf numFmtId="0" fontId="0" fillId="0" borderId="0"/>
    <xf numFmtId="168" fontId="1" fillId="0" borderId="0" applyFont="0" applyFill="0" applyBorder="0" applyAlignment="0" applyProtection="0"/>
  </cellStyleXfs>
  <cellXfs count="210">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0" borderId="0" xfId="0" applyFo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4" fontId="0" fillId="0" borderId="0" xfId="0" applyNumberFormat="1" applyFont="1"/>
    <xf numFmtId="0" fontId="0" fillId="0" borderId="0" xfId="0" applyAlignment="1">
      <alignment wrapText="1"/>
    </xf>
    <xf numFmtId="0" fontId="0" fillId="0" borderId="0" xfId="0" applyFont="1" applyFill="1"/>
    <xf numFmtId="0" fontId="3" fillId="0" borderId="0" xfId="0" applyFont="1" applyFill="1" applyAlignment="1">
      <alignment horizontal="center" vertical="center" wrapText="1"/>
    </xf>
    <xf numFmtId="0" fontId="0" fillId="0" borderId="0" xfId="0" applyFont="1" applyFill="1" applyAlignment="1"/>
    <xf numFmtId="0" fontId="2" fillId="4" borderId="8" xfId="0" applyFont="1" applyFill="1" applyBorder="1" applyAlignment="1">
      <alignment vertical="center" wrapText="1"/>
    </xf>
    <xf numFmtId="0" fontId="2" fillId="4" borderId="10" xfId="0" applyFont="1" applyFill="1" applyBorder="1" applyAlignment="1">
      <alignment vertical="center" wrapText="1"/>
    </xf>
    <xf numFmtId="167" fontId="2" fillId="0" borderId="7" xfId="0" applyNumberFormat="1" applyFont="1" applyFill="1" applyBorder="1" applyAlignment="1">
      <alignment horizontal="center" vertical="center"/>
    </xf>
    <xf numFmtId="168" fontId="0" fillId="0" borderId="7" xfId="1"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4" borderId="2" xfId="0" applyFont="1" applyFill="1" applyBorder="1" applyAlignment="1">
      <alignment horizontal="left" vertical="center" wrapText="1"/>
    </xf>
    <xf numFmtId="0" fontId="0" fillId="0" borderId="8" xfId="0" applyFill="1" applyBorder="1" applyAlignment="1">
      <alignment horizontal="left" vertical="top" wrapText="1"/>
    </xf>
    <xf numFmtId="0" fontId="0" fillId="0" borderId="10" xfId="0" applyBorder="1"/>
    <xf numFmtId="168" fontId="0" fillId="0" borderId="7" xfId="1" applyFont="1" applyFill="1" applyBorder="1" applyAlignment="1">
      <alignment horizontal="center" vertical="center"/>
    </xf>
    <xf numFmtId="168" fontId="0" fillId="0" borderId="9" xfId="1" applyFont="1" applyFill="1" applyBorder="1" applyAlignment="1">
      <alignment horizontal="center" vertical="center"/>
    </xf>
    <xf numFmtId="0" fontId="0" fillId="0" borderId="8" xfId="0" applyFont="1" applyFill="1" applyBorder="1" applyAlignment="1">
      <alignment horizontal="left" vertical="top" wrapText="1"/>
    </xf>
    <xf numFmtId="0" fontId="0" fillId="0" borderId="10" xfId="0" applyFont="1" applyFill="1" applyBorder="1" applyAlignment="1">
      <alignment horizontal="left" vertical="top" wrapText="1"/>
    </xf>
    <xf numFmtId="169" fontId="0" fillId="0" borderId="7" xfId="1" applyNumberFormat="1" applyFont="1" applyFill="1" applyBorder="1" applyAlignment="1">
      <alignment horizontal="center" vertical="center"/>
    </xf>
    <xf numFmtId="169" fontId="0" fillId="0" borderId="9" xfId="1" applyNumberFormat="1" applyFont="1" applyFill="1" applyBorder="1" applyAlignment="1">
      <alignment horizontal="center" vertical="center"/>
    </xf>
    <xf numFmtId="0" fontId="0" fillId="0" borderId="0" xfId="0" applyFont="1" applyFill="1" applyBorder="1"/>
    <xf numFmtId="170" fontId="0" fillId="0" borderId="7" xfId="1" applyNumberFormat="1" applyFont="1" applyFill="1" applyBorder="1" applyAlignment="1">
      <alignment horizontal="center" vertical="center"/>
    </xf>
    <xf numFmtId="170" fontId="0" fillId="0" borderId="9" xfId="1" applyNumberFormat="1" applyFont="1" applyFill="1" applyBorder="1" applyAlignment="1">
      <alignment horizontal="center" vertical="center"/>
    </xf>
    <xf numFmtId="0" fontId="0" fillId="0" borderId="7" xfId="0" applyFont="1" applyFill="1" applyBorder="1" applyAlignment="1">
      <alignment horizontal="left" vertical="top" wrapText="1"/>
    </xf>
    <xf numFmtId="0" fontId="0" fillId="0" borderId="8" xfId="0" applyFont="1" applyFill="1" applyBorder="1" applyAlignment="1">
      <alignment horizontal="center" vertical="top" wrapText="1"/>
    </xf>
    <xf numFmtId="0" fontId="0" fillId="0" borderId="10" xfId="0" applyFont="1" applyFill="1" applyBorder="1" applyAlignment="1">
      <alignment horizontal="center" vertical="top" wrapText="1"/>
    </xf>
    <xf numFmtId="0" fontId="0" fillId="0" borderId="7" xfId="0" applyFont="1" applyFill="1" applyBorder="1" applyAlignment="1">
      <alignment horizontal="center" vertical="top" wrapText="1"/>
    </xf>
    <xf numFmtId="0" fontId="0" fillId="0" borderId="9" xfId="0" applyFont="1" applyFill="1" applyBorder="1"/>
    <xf numFmtId="0" fontId="0" fillId="0" borderId="7" xfId="0" applyFont="1" applyFill="1" applyBorder="1"/>
    <xf numFmtId="0" fontId="0" fillId="0" borderId="7" xfId="0" applyBorder="1"/>
    <xf numFmtId="0" fontId="2" fillId="0" borderId="0" xfId="0" applyFont="1" applyFill="1"/>
    <xf numFmtId="0" fontId="6" fillId="0" borderId="0" xfId="0" applyFont="1" applyFill="1" applyAlignment="1">
      <alignment horizontal="left" wrapText="1"/>
    </xf>
    <xf numFmtId="0" fontId="6" fillId="0" borderId="0" xfId="0" applyFont="1" applyFill="1" applyAlignment="1"/>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2"/>
  <sheetViews>
    <sheetView tabSelected="1" zoomScale="60" zoomScaleNormal="60" workbookViewId="0">
      <selection activeCell="U13" sqref="U13"/>
    </sheetView>
  </sheetViews>
  <sheetFormatPr defaultColWidth="8.6640625" defaultRowHeight="14.4" x14ac:dyDescent="0.3"/>
  <cols>
    <col min="1" max="1" width="8.6640625" style="1"/>
    <col min="2" max="2" width="8.6640625" style="4"/>
    <col min="3" max="3" width="10.88671875" style="4" customWidth="1"/>
    <col min="4" max="13" width="8.6640625" style="4"/>
    <col min="14" max="14" width="9.109375" style="4" customWidth="1"/>
    <col min="15" max="18" width="9.3320312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1:26" ht="35.25" customHeight="1" x14ac:dyDescent="0.35">
      <c r="B1" s="2" t="s">
        <v>101</v>
      </c>
      <c r="C1" s="2"/>
      <c r="D1" s="2"/>
      <c r="E1" s="2"/>
      <c r="F1" s="2"/>
      <c r="G1" s="2"/>
      <c r="H1" s="2"/>
      <c r="I1" s="2"/>
      <c r="J1" s="2"/>
      <c r="K1" s="2"/>
      <c r="L1" s="2"/>
      <c r="M1" s="2"/>
      <c r="N1" s="2"/>
      <c r="O1" s="3"/>
      <c r="P1" s="3"/>
      <c r="Q1" s="3"/>
      <c r="R1" s="3"/>
      <c r="S1" s="3"/>
      <c r="T1" s="3"/>
      <c r="U1" s="3"/>
      <c r="V1" s="3"/>
      <c r="W1" s="3"/>
      <c r="X1" s="3"/>
      <c r="Y1" s="3"/>
      <c r="Z1" s="3"/>
    </row>
    <row r="2" spans="1: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1:26" ht="13.5" customHeight="1" x14ac:dyDescent="0.3">
      <c r="B3" s="7" t="s">
        <v>0</v>
      </c>
      <c r="C3" s="8"/>
      <c r="D3" s="8"/>
      <c r="E3" s="8"/>
      <c r="F3" s="8"/>
      <c r="G3" s="8"/>
      <c r="H3" s="8"/>
      <c r="I3" s="8"/>
      <c r="J3" s="8"/>
      <c r="K3" s="8"/>
      <c r="L3" s="8"/>
      <c r="M3" s="8"/>
      <c r="N3" s="9"/>
      <c r="O3" s="10"/>
      <c r="P3" s="10"/>
      <c r="Q3" s="10"/>
      <c r="R3" s="10"/>
      <c r="S3" s="10"/>
      <c r="T3" s="10"/>
      <c r="U3" s="10"/>
      <c r="V3" s="10"/>
      <c r="W3" s="10"/>
      <c r="X3" s="10"/>
      <c r="Y3" s="10"/>
      <c r="Z3" s="10"/>
    </row>
    <row r="4" spans="1:26" ht="20.25" customHeight="1" x14ac:dyDescent="0.3">
      <c r="B4" s="11" t="s">
        <v>1</v>
      </c>
      <c r="C4" s="12"/>
      <c r="D4" s="12"/>
      <c r="E4" s="12"/>
      <c r="F4" s="12"/>
      <c r="G4" s="12"/>
      <c r="H4" s="12"/>
      <c r="I4" s="12"/>
      <c r="J4" s="12"/>
      <c r="K4" s="12"/>
      <c r="L4" s="12"/>
      <c r="M4" s="12"/>
      <c r="N4" s="13"/>
      <c r="O4" s="14"/>
      <c r="P4" s="14"/>
      <c r="Q4" s="14"/>
      <c r="R4" s="14"/>
      <c r="S4" s="14"/>
      <c r="T4" s="14"/>
      <c r="U4" s="14"/>
      <c r="V4" s="14"/>
      <c r="W4" s="14"/>
      <c r="X4" s="14"/>
      <c r="Y4" s="14"/>
      <c r="Z4" s="14"/>
    </row>
    <row r="5" spans="1:26" ht="15" customHeight="1" x14ac:dyDescent="0.3">
      <c r="B5" s="15" t="s">
        <v>2</v>
      </c>
      <c r="C5" s="15"/>
      <c r="D5" s="15"/>
      <c r="E5" s="15"/>
      <c r="F5" s="15"/>
      <c r="G5" s="15"/>
      <c r="H5" s="15"/>
      <c r="I5" s="15"/>
      <c r="J5" s="15"/>
      <c r="K5" s="15"/>
      <c r="L5" s="15"/>
      <c r="M5" s="15"/>
      <c r="N5" s="15"/>
      <c r="O5" s="16"/>
      <c r="P5" s="16"/>
      <c r="Q5" s="16"/>
      <c r="R5" s="16"/>
      <c r="S5" s="16"/>
      <c r="T5" s="16"/>
      <c r="U5" s="16"/>
      <c r="V5" s="16"/>
      <c r="W5" s="16"/>
      <c r="X5" s="16"/>
      <c r="Y5" s="16"/>
      <c r="Z5" s="16"/>
    </row>
    <row r="6" spans="1:26" ht="15.75" customHeight="1" x14ac:dyDescent="0.3">
      <c r="B6" s="17"/>
      <c r="C6" s="17"/>
      <c r="D6" s="17"/>
      <c r="E6" s="17"/>
      <c r="F6" s="17"/>
      <c r="G6" s="18" t="s">
        <v>3</v>
      </c>
      <c r="H6" s="18"/>
      <c r="I6" s="18"/>
      <c r="J6" s="18"/>
      <c r="K6" s="18"/>
      <c r="L6" s="18"/>
      <c r="M6" s="18"/>
      <c r="N6" s="18"/>
      <c r="O6" s="19"/>
      <c r="P6" s="19"/>
      <c r="Q6" s="19"/>
      <c r="R6" s="19"/>
      <c r="S6" s="20"/>
      <c r="T6" s="20"/>
      <c r="U6" s="21"/>
      <c r="V6" s="21"/>
      <c r="W6" s="21"/>
      <c r="X6" s="21"/>
      <c r="Y6" s="21"/>
      <c r="Z6" s="21"/>
    </row>
    <row r="7" spans="1:26" ht="15" customHeight="1" x14ac:dyDescent="0.3">
      <c r="B7" s="17"/>
      <c r="C7" s="17"/>
      <c r="D7" s="17"/>
      <c r="E7" s="17"/>
      <c r="F7" s="17"/>
      <c r="G7" s="18" t="s">
        <v>4</v>
      </c>
      <c r="H7" s="18"/>
      <c r="I7" s="18" t="s">
        <v>5</v>
      </c>
      <c r="J7" s="18"/>
      <c r="K7" s="18" t="s">
        <v>6</v>
      </c>
      <c r="L7" s="18"/>
      <c r="M7" s="22" t="s">
        <v>7</v>
      </c>
      <c r="N7" s="23"/>
      <c r="O7" s="24"/>
      <c r="P7" s="25"/>
      <c r="Q7" s="25"/>
      <c r="R7" s="25"/>
      <c r="S7" s="25"/>
      <c r="T7" s="26"/>
      <c r="U7" s="27"/>
      <c r="V7" s="27"/>
      <c r="W7" s="27"/>
      <c r="X7" s="27"/>
      <c r="Y7" s="27"/>
      <c r="Z7" s="27"/>
    </row>
    <row r="8" spans="1:26" ht="34.5" customHeight="1" x14ac:dyDescent="0.3">
      <c r="B8" s="18" t="s">
        <v>8</v>
      </c>
      <c r="C8" s="18"/>
      <c r="D8" s="18"/>
      <c r="E8" s="18"/>
      <c r="F8" s="18"/>
      <c r="G8" s="28">
        <v>3975.61</v>
      </c>
      <c r="H8" s="28"/>
      <c r="I8" s="28">
        <v>4467.1099999999997</v>
      </c>
      <c r="J8" s="28"/>
      <c r="K8" s="28">
        <v>4547.87</v>
      </c>
      <c r="L8" s="28"/>
      <c r="M8" s="28">
        <v>4839.21</v>
      </c>
      <c r="N8" s="28"/>
      <c r="O8" s="21"/>
      <c r="P8" s="21"/>
      <c r="Q8" s="21"/>
      <c r="R8" s="21"/>
      <c r="S8" s="21"/>
      <c r="T8" s="21"/>
      <c r="U8" s="21"/>
      <c r="V8" s="21"/>
      <c r="W8" s="21"/>
      <c r="X8" s="21"/>
      <c r="Y8" s="21"/>
      <c r="Z8" s="21"/>
    </row>
    <row r="9" spans="1:26" ht="36.75" customHeight="1" x14ac:dyDescent="0.3">
      <c r="B9" s="29" t="s">
        <v>9</v>
      </c>
      <c r="C9" s="29"/>
      <c r="D9" s="29"/>
      <c r="E9" s="29"/>
      <c r="F9" s="29"/>
      <c r="G9" s="29"/>
      <c r="H9" s="29"/>
      <c r="I9" s="29"/>
      <c r="J9" s="29"/>
      <c r="K9" s="29"/>
      <c r="L9" s="29"/>
      <c r="M9" s="30">
        <v>2227.9699999999998</v>
      </c>
      <c r="N9" s="30"/>
      <c r="O9" s="1"/>
      <c r="P9" s="1"/>
      <c r="Q9" s="1"/>
      <c r="R9" s="1"/>
      <c r="S9" s="1"/>
      <c r="T9" s="1"/>
      <c r="U9" s="1"/>
      <c r="V9" s="1"/>
      <c r="W9" s="1"/>
      <c r="X9" s="1"/>
      <c r="Y9" s="1"/>
      <c r="Z9" s="1"/>
    </row>
    <row r="10" spans="1:26" ht="33.75" customHeight="1" x14ac:dyDescent="0.3">
      <c r="B10" s="15" t="s">
        <v>10</v>
      </c>
      <c r="C10" s="15"/>
      <c r="D10" s="15"/>
      <c r="E10" s="15"/>
      <c r="F10" s="15"/>
      <c r="G10" s="15"/>
      <c r="H10" s="15"/>
      <c r="I10" s="15"/>
      <c r="J10" s="15"/>
      <c r="K10" s="15"/>
      <c r="L10" s="15"/>
      <c r="M10" s="15"/>
      <c r="N10" s="15"/>
      <c r="O10" s="1"/>
      <c r="P10" s="1"/>
      <c r="Q10" s="1"/>
      <c r="R10" s="1"/>
      <c r="S10" s="1"/>
      <c r="T10" s="1"/>
      <c r="U10" s="1"/>
      <c r="V10" s="1"/>
      <c r="W10" s="1"/>
      <c r="X10" s="1"/>
      <c r="Y10" s="1"/>
      <c r="Z10" s="1"/>
    </row>
    <row r="11" spans="1:26" ht="15.75" customHeight="1" x14ac:dyDescent="0.3">
      <c r="B11" s="31" t="s">
        <v>11</v>
      </c>
      <c r="C11" s="32"/>
      <c r="D11" s="32"/>
      <c r="E11" s="32"/>
      <c r="F11" s="32"/>
      <c r="G11" s="32"/>
      <c r="H11" s="32"/>
      <c r="I11" s="32"/>
      <c r="J11" s="32"/>
      <c r="K11" s="32"/>
      <c r="L11" s="32"/>
      <c r="M11" s="33">
        <v>1278.2</v>
      </c>
      <c r="N11" s="34"/>
      <c r="O11" s="1"/>
      <c r="P11" s="1"/>
      <c r="Q11" s="1"/>
      <c r="R11" s="1"/>
      <c r="S11" s="1"/>
      <c r="T11" s="1"/>
      <c r="U11" s="1"/>
      <c r="V11" s="1"/>
      <c r="W11" s="1"/>
      <c r="X11" s="1"/>
      <c r="Y11" s="1"/>
      <c r="Z11" s="1"/>
    </row>
    <row r="12" spans="1:26" ht="15" customHeight="1" x14ac:dyDescent="0.3">
      <c r="B12" s="31" t="s">
        <v>12</v>
      </c>
      <c r="C12" s="32"/>
      <c r="D12" s="32"/>
      <c r="E12" s="32"/>
      <c r="F12" s="32"/>
      <c r="G12" s="32"/>
      <c r="H12" s="32"/>
      <c r="I12" s="32"/>
      <c r="J12" s="32"/>
      <c r="K12" s="32"/>
      <c r="L12" s="32"/>
      <c r="M12" s="33">
        <v>745979.92</v>
      </c>
      <c r="N12" s="34"/>
      <c r="O12" s="1"/>
      <c r="P12" s="1"/>
      <c r="Q12" s="1"/>
      <c r="R12" s="1"/>
      <c r="S12" s="1"/>
      <c r="T12" s="1"/>
      <c r="U12" s="1"/>
      <c r="V12" s="1"/>
      <c r="W12" s="1"/>
      <c r="X12" s="1"/>
      <c r="Y12" s="1"/>
      <c r="Z12" s="1"/>
    </row>
    <row r="13" spans="1:26" ht="30.75" customHeight="1" x14ac:dyDescent="0.3">
      <c r="B13" s="32" t="s">
        <v>13</v>
      </c>
      <c r="C13" s="32"/>
      <c r="D13" s="32"/>
      <c r="E13" s="32"/>
      <c r="F13" s="32"/>
      <c r="G13" s="32"/>
      <c r="H13" s="32"/>
      <c r="I13" s="32"/>
      <c r="J13" s="32"/>
      <c r="K13" s="32"/>
      <c r="L13" s="32"/>
      <c r="M13" s="35">
        <v>1.27112346E-3</v>
      </c>
      <c r="N13" s="36"/>
      <c r="O13" s="1"/>
      <c r="P13" s="1"/>
      <c r="Q13" s="1"/>
      <c r="R13" s="1"/>
      <c r="S13" s="1"/>
      <c r="T13" s="1"/>
      <c r="U13" s="1"/>
      <c r="V13" s="1"/>
      <c r="W13" s="1"/>
      <c r="X13" s="1"/>
      <c r="Y13" s="1"/>
      <c r="Z13" s="1"/>
    </row>
    <row r="14" spans="1:26" ht="15" customHeight="1" x14ac:dyDescent="0.3">
      <c r="A14" s="24"/>
      <c r="B14" s="31" t="s">
        <v>14</v>
      </c>
      <c r="C14" s="32"/>
      <c r="D14" s="32"/>
      <c r="E14" s="32"/>
      <c r="F14" s="32"/>
      <c r="G14" s="32"/>
      <c r="H14" s="32"/>
      <c r="I14" s="32"/>
      <c r="J14" s="32"/>
      <c r="K14" s="32"/>
      <c r="L14" s="32"/>
      <c r="M14" s="37">
        <v>1392.3579999999999</v>
      </c>
      <c r="N14" s="38"/>
      <c r="O14" s="1"/>
      <c r="P14" s="1"/>
      <c r="Q14" s="1"/>
      <c r="R14" s="1"/>
      <c r="S14" s="1"/>
      <c r="T14" s="1"/>
      <c r="U14" s="1"/>
      <c r="V14" s="1"/>
      <c r="W14" s="1"/>
      <c r="X14" s="1"/>
      <c r="Y14" s="1"/>
      <c r="Z14" s="1"/>
    </row>
    <row r="15" spans="1:26" ht="29.25" customHeight="1" x14ac:dyDescent="0.3">
      <c r="A15" s="24"/>
      <c r="B15" s="32" t="s">
        <v>15</v>
      </c>
      <c r="C15" s="32"/>
      <c r="D15" s="32"/>
      <c r="E15" s="32"/>
      <c r="F15" s="32"/>
      <c r="G15" s="32"/>
      <c r="H15" s="32"/>
      <c r="I15" s="32"/>
      <c r="J15" s="32"/>
      <c r="K15" s="32"/>
      <c r="L15" s="32"/>
      <c r="M15" s="39">
        <v>0</v>
      </c>
      <c r="N15" s="40"/>
      <c r="O15" s="1"/>
      <c r="P15" s="1"/>
      <c r="Q15" s="1"/>
      <c r="R15" s="1"/>
      <c r="S15" s="1"/>
      <c r="T15" s="1"/>
      <c r="U15" s="1"/>
      <c r="V15" s="1"/>
      <c r="W15" s="1"/>
      <c r="X15" s="1"/>
      <c r="Y15" s="1"/>
      <c r="Z15" s="1"/>
    </row>
    <row r="16" spans="1:26" ht="30" customHeight="1" x14ac:dyDescent="0.3">
      <c r="A16" s="24"/>
      <c r="B16" s="32" t="s">
        <v>16</v>
      </c>
      <c r="C16" s="32"/>
      <c r="D16" s="32"/>
      <c r="E16" s="32"/>
      <c r="F16" s="32"/>
      <c r="G16" s="32"/>
      <c r="H16" s="32"/>
      <c r="I16" s="32"/>
      <c r="J16" s="32"/>
      <c r="K16" s="32"/>
      <c r="L16" s="32"/>
      <c r="M16" s="39">
        <v>402.029</v>
      </c>
      <c r="N16" s="40"/>
      <c r="O16" s="1"/>
      <c r="P16" s="1"/>
      <c r="Q16" s="1"/>
      <c r="R16" s="1"/>
      <c r="S16" s="1"/>
      <c r="T16" s="1"/>
      <c r="U16" s="1"/>
      <c r="V16" s="1"/>
      <c r="W16" s="1"/>
      <c r="X16" s="1"/>
      <c r="Y16" s="1"/>
      <c r="Z16" s="1"/>
    </row>
    <row r="17" spans="1:26" ht="13.5" customHeight="1" x14ac:dyDescent="0.3">
      <c r="A17" s="24"/>
      <c r="B17" s="41" t="s">
        <v>17</v>
      </c>
      <c r="C17" s="42"/>
      <c r="D17" s="42"/>
      <c r="E17" s="42"/>
      <c r="F17" s="42"/>
      <c r="G17" s="42"/>
      <c r="H17" s="42"/>
      <c r="I17" s="42"/>
      <c r="J17" s="42"/>
      <c r="K17" s="42"/>
      <c r="L17" s="42"/>
      <c r="M17" s="42"/>
      <c r="N17" s="43"/>
      <c r="O17" s="1"/>
      <c r="P17" s="1"/>
      <c r="Q17" s="1"/>
      <c r="R17" s="1"/>
      <c r="S17" s="1"/>
      <c r="T17" s="1"/>
      <c r="U17" s="1"/>
      <c r="V17" s="1"/>
      <c r="W17" s="1"/>
      <c r="X17" s="1"/>
      <c r="Y17" s="1"/>
      <c r="Z17" s="1"/>
    </row>
    <row r="18" spans="1:26" x14ac:dyDescent="0.3">
      <c r="A18" s="24"/>
      <c r="B18" s="44" t="s">
        <v>18</v>
      </c>
      <c r="C18" s="44"/>
      <c r="D18" s="44"/>
      <c r="E18" s="44"/>
      <c r="F18" s="44"/>
      <c r="G18" s="44"/>
      <c r="H18" s="44"/>
      <c r="I18" s="44"/>
      <c r="J18" s="44"/>
      <c r="K18" s="44"/>
      <c r="L18" s="44"/>
      <c r="M18" s="45">
        <v>3.0000000000000001E-3</v>
      </c>
      <c r="N18" s="46"/>
      <c r="O18" s="1"/>
      <c r="P18" s="1"/>
      <c r="Q18" s="1"/>
      <c r="R18" s="1"/>
      <c r="S18" s="1"/>
      <c r="T18" s="1"/>
      <c r="U18" s="1"/>
      <c r="V18" s="1"/>
      <c r="W18" s="1"/>
      <c r="X18" s="1"/>
      <c r="Y18" s="1"/>
      <c r="Z18" s="1"/>
    </row>
    <row r="19" spans="1:26" x14ac:dyDescent="0.3">
      <c r="A19" s="24"/>
      <c r="B19" s="44" t="s">
        <v>19</v>
      </c>
      <c r="C19" s="44"/>
      <c r="D19" s="44"/>
      <c r="E19" s="44"/>
      <c r="F19" s="44"/>
      <c r="G19" s="44"/>
      <c r="H19" s="44"/>
      <c r="I19" s="44"/>
      <c r="J19" s="44"/>
      <c r="K19" s="44"/>
      <c r="L19" s="44"/>
      <c r="M19" s="45">
        <v>305.25599999999997</v>
      </c>
      <c r="N19" s="46"/>
      <c r="O19" s="1"/>
      <c r="P19" s="1"/>
      <c r="Q19" s="1"/>
      <c r="R19" s="1"/>
      <c r="S19" s="1"/>
      <c r="T19" s="1"/>
      <c r="U19" s="1"/>
      <c r="V19" s="1"/>
      <c r="W19" s="1"/>
      <c r="X19" s="1"/>
      <c r="Y19" s="1"/>
      <c r="Z19" s="1"/>
    </row>
    <row r="20" spans="1:26" x14ac:dyDescent="0.3">
      <c r="A20" s="24"/>
      <c r="B20" s="44" t="s">
        <v>20</v>
      </c>
      <c r="C20" s="44"/>
      <c r="D20" s="44"/>
      <c r="E20" s="44"/>
      <c r="F20" s="44"/>
      <c r="G20" s="44"/>
      <c r="H20" s="44"/>
      <c r="I20" s="44"/>
      <c r="J20" s="44"/>
      <c r="K20" s="44"/>
      <c r="L20" s="44"/>
      <c r="M20" s="45">
        <v>90.295000000000002</v>
      </c>
      <c r="N20" s="46"/>
      <c r="O20" s="1"/>
      <c r="P20" s="1"/>
      <c r="Q20" s="1"/>
      <c r="R20" s="1"/>
      <c r="S20" s="1"/>
      <c r="T20" s="1"/>
      <c r="U20" s="1"/>
      <c r="V20" s="1"/>
      <c r="W20" s="1"/>
      <c r="X20" s="1"/>
      <c r="Y20" s="1"/>
      <c r="Z20" s="1"/>
    </row>
    <row r="21" spans="1:26" x14ac:dyDescent="0.3">
      <c r="A21" s="24"/>
      <c r="B21" s="44" t="s">
        <v>21</v>
      </c>
      <c r="C21" s="44"/>
      <c r="D21" s="44"/>
      <c r="E21" s="44"/>
      <c r="F21" s="44"/>
      <c r="G21" s="44"/>
      <c r="H21" s="44"/>
      <c r="I21" s="44"/>
      <c r="J21" s="44"/>
      <c r="K21" s="44"/>
      <c r="L21" s="44"/>
      <c r="M21" s="45">
        <v>6.3479999999999999</v>
      </c>
      <c r="N21" s="46"/>
      <c r="O21" s="1"/>
      <c r="P21" s="1"/>
      <c r="Q21" s="1"/>
      <c r="R21" s="1"/>
      <c r="S21" s="1"/>
      <c r="T21" s="1"/>
      <c r="U21" s="1"/>
      <c r="V21" s="1"/>
      <c r="W21" s="1"/>
      <c r="X21" s="1"/>
      <c r="Y21" s="1"/>
      <c r="Z21" s="1"/>
    </row>
    <row r="22" spans="1:26" x14ac:dyDescent="0.3">
      <c r="A22" s="24"/>
      <c r="B22" s="44" t="s">
        <v>22</v>
      </c>
      <c r="C22" s="44"/>
      <c r="D22" s="44"/>
      <c r="E22" s="44"/>
      <c r="F22" s="44"/>
      <c r="G22" s="44"/>
      <c r="H22" s="44"/>
      <c r="I22" s="44"/>
      <c r="J22" s="44"/>
      <c r="K22" s="44"/>
      <c r="L22" s="44"/>
      <c r="M22" s="45">
        <v>0.127</v>
      </c>
      <c r="N22" s="46"/>
      <c r="O22" s="1"/>
      <c r="P22" s="1"/>
      <c r="Q22" s="1"/>
      <c r="R22" s="1"/>
      <c r="S22" s="1"/>
      <c r="T22" s="1"/>
      <c r="U22" s="1"/>
      <c r="V22" s="1"/>
      <c r="W22" s="1"/>
      <c r="X22" s="1"/>
      <c r="Y22" s="1"/>
      <c r="Z22" s="1"/>
    </row>
    <row r="23" spans="1:26" x14ac:dyDescent="0.3">
      <c r="A23" s="24"/>
      <c r="B23" s="31" t="s">
        <v>23</v>
      </c>
      <c r="C23" s="32"/>
      <c r="D23" s="32"/>
      <c r="E23" s="32"/>
      <c r="F23" s="32"/>
      <c r="G23" s="32"/>
      <c r="H23" s="32"/>
      <c r="I23" s="32"/>
      <c r="J23" s="32"/>
      <c r="K23" s="32"/>
      <c r="L23" s="32"/>
      <c r="M23" s="45">
        <v>568.85059999999999</v>
      </c>
      <c r="N23" s="46"/>
      <c r="O23" s="1"/>
      <c r="P23" s="1"/>
      <c r="Q23" s="1"/>
      <c r="R23" s="1"/>
      <c r="S23" s="1"/>
      <c r="T23" s="1"/>
      <c r="U23" s="1"/>
      <c r="V23" s="1"/>
      <c r="W23" s="1"/>
      <c r="X23" s="1"/>
      <c r="Y23" s="1"/>
      <c r="Z23" s="1"/>
    </row>
    <row r="24" spans="1:26" ht="30" customHeight="1" x14ac:dyDescent="0.3">
      <c r="A24" s="24"/>
      <c r="B24" s="32" t="s">
        <v>24</v>
      </c>
      <c r="C24" s="32"/>
      <c r="D24" s="32"/>
      <c r="E24" s="32"/>
      <c r="F24" s="32"/>
      <c r="G24" s="32"/>
      <c r="H24" s="32"/>
      <c r="I24" s="32"/>
      <c r="J24" s="32"/>
      <c r="K24" s="32"/>
      <c r="L24" s="32"/>
      <c r="M24" s="37">
        <v>4.1349999999999998</v>
      </c>
      <c r="N24" s="38"/>
      <c r="O24" s="1"/>
      <c r="P24" s="1"/>
      <c r="Q24" s="1"/>
      <c r="R24" s="1"/>
      <c r="S24" s="1"/>
      <c r="T24" s="1"/>
      <c r="U24" s="1"/>
      <c r="V24" s="1"/>
      <c r="W24" s="1"/>
      <c r="X24" s="1"/>
      <c r="Y24" s="1"/>
      <c r="Z24" s="1"/>
    </row>
    <row r="25" spans="1:26" ht="13.5" customHeight="1" x14ac:dyDescent="0.3">
      <c r="A25" s="24"/>
      <c r="B25" s="41" t="s">
        <v>17</v>
      </c>
      <c r="C25" s="42"/>
      <c r="D25" s="42"/>
      <c r="E25" s="42"/>
      <c r="F25" s="42"/>
      <c r="G25" s="42"/>
      <c r="H25" s="42"/>
      <c r="I25" s="42"/>
      <c r="J25" s="42"/>
      <c r="K25" s="42"/>
      <c r="L25" s="42"/>
      <c r="M25" s="42"/>
      <c r="N25" s="43"/>
      <c r="O25" s="1"/>
      <c r="P25" s="1"/>
      <c r="Q25" s="1"/>
      <c r="R25" s="1"/>
      <c r="S25" s="1"/>
      <c r="T25" s="1"/>
      <c r="U25" s="1"/>
      <c r="V25" s="1"/>
      <c r="W25" s="1"/>
      <c r="X25" s="1"/>
      <c r="Y25" s="1"/>
      <c r="Z25" s="1"/>
    </row>
    <row r="26" spans="1:26" x14ac:dyDescent="0.3">
      <c r="A26" s="24"/>
      <c r="B26" s="44" t="s">
        <v>25</v>
      </c>
      <c r="C26" s="44"/>
      <c r="D26" s="44"/>
      <c r="E26" s="44"/>
      <c r="F26" s="44"/>
      <c r="G26" s="44"/>
      <c r="H26" s="44"/>
      <c r="I26" s="44"/>
      <c r="J26" s="44"/>
      <c r="K26" s="44"/>
      <c r="L26" s="44"/>
      <c r="M26" s="37">
        <v>4.1349999999999998</v>
      </c>
      <c r="N26" s="38"/>
      <c r="O26" s="1"/>
      <c r="P26" s="1"/>
      <c r="Q26" s="1"/>
      <c r="R26" s="1"/>
      <c r="S26" s="1"/>
      <c r="T26" s="1"/>
      <c r="U26" s="1"/>
      <c r="V26" s="1"/>
      <c r="W26" s="1"/>
      <c r="X26" s="1"/>
      <c r="Y26" s="1"/>
      <c r="Z26" s="1"/>
    </row>
    <row r="27" spans="1:26" x14ac:dyDescent="0.3">
      <c r="A27" s="24"/>
      <c r="B27" s="44" t="s">
        <v>26</v>
      </c>
      <c r="C27" s="44"/>
      <c r="D27" s="44"/>
      <c r="E27" s="44"/>
      <c r="F27" s="44"/>
      <c r="G27" s="44"/>
      <c r="H27" s="44"/>
      <c r="I27" s="44"/>
      <c r="J27" s="44"/>
      <c r="K27" s="44"/>
      <c r="L27" s="44"/>
      <c r="M27" s="37">
        <v>2.9940000000000002</v>
      </c>
      <c r="N27" s="38"/>
      <c r="O27" s="1"/>
      <c r="P27" s="1"/>
      <c r="Q27" s="1"/>
      <c r="R27" s="1"/>
      <c r="S27" s="1"/>
      <c r="T27" s="1"/>
      <c r="U27" s="1"/>
      <c r="V27" s="1"/>
      <c r="W27" s="1"/>
      <c r="X27" s="1"/>
      <c r="Y27" s="1"/>
      <c r="Z27" s="1"/>
    </row>
    <row r="28" spans="1:26" x14ac:dyDescent="0.3">
      <c r="A28" s="24"/>
      <c r="B28" s="44" t="s">
        <v>27</v>
      </c>
      <c r="C28" s="44"/>
      <c r="D28" s="44"/>
      <c r="E28" s="44"/>
      <c r="F28" s="44"/>
      <c r="G28" s="44"/>
      <c r="H28" s="44"/>
      <c r="I28" s="44"/>
      <c r="J28" s="44"/>
      <c r="K28" s="44"/>
      <c r="L28" s="44"/>
      <c r="M28" s="37">
        <v>0.91300000000000003</v>
      </c>
      <c r="N28" s="38"/>
      <c r="O28" s="1"/>
      <c r="P28" s="1"/>
      <c r="Q28" s="1"/>
      <c r="R28" s="1"/>
      <c r="S28" s="1"/>
      <c r="T28" s="1"/>
      <c r="U28" s="1"/>
      <c r="V28" s="1"/>
      <c r="W28" s="1"/>
      <c r="X28" s="1"/>
      <c r="Y28" s="1"/>
      <c r="Z28" s="1"/>
    </row>
    <row r="29" spans="1:26" x14ac:dyDescent="0.3">
      <c r="A29" s="24"/>
      <c r="B29" s="44" t="s">
        <v>28</v>
      </c>
      <c r="C29" s="44"/>
      <c r="D29" s="44"/>
      <c r="E29" s="44"/>
      <c r="F29" s="44"/>
      <c r="G29" s="44"/>
      <c r="H29" s="44"/>
      <c r="I29" s="44"/>
      <c r="J29" s="44"/>
      <c r="K29" s="44"/>
      <c r="L29" s="44"/>
      <c r="M29" s="37">
        <v>0.22800000000000001</v>
      </c>
      <c r="N29" s="38"/>
      <c r="O29" s="1"/>
      <c r="P29" s="1"/>
      <c r="Q29" s="1"/>
      <c r="R29" s="1"/>
      <c r="S29" s="1"/>
      <c r="T29" s="1"/>
      <c r="U29" s="1"/>
      <c r="V29" s="1"/>
      <c r="W29" s="1"/>
      <c r="X29" s="1"/>
      <c r="Y29" s="1"/>
      <c r="Z29" s="1"/>
    </row>
    <row r="30" spans="1:26" ht="15" customHeight="1" x14ac:dyDescent="0.3">
      <c r="A30" s="24"/>
      <c r="B30" s="44" t="s">
        <v>29</v>
      </c>
      <c r="C30" s="44"/>
      <c r="D30" s="44"/>
      <c r="E30" s="44"/>
      <c r="F30" s="44"/>
      <c r="G30" s="44"/>
      <c r="H30" s="44"/>
      <c r="I30" s="44"/>
      <c r="J30" s="44"/>
      <c r="K30" s="44"/>
      <c r="L30" s="44"/>
      <c r="M30" s="47">
        <v>0</v>
      </c>
      <c r="N30" s="48"/>
      <c r="O30" s="1"/>
      <c r="P30" s="1"/>
      <c r="Q30" s="1"/>
      <c r="R30" s="1"/>
      <c r="S30" s="1"/>
      <c r="T30" s="1"/>
      <c r="U30" s="1"/>
      <c r="V30" s="1"/>
      <c r="W30" s="1"/>
      <c r="X30" s="1"/>
      <c r="Y30" s="1"/>
      <c r="Z30" s="1"/>
    </row>
    <row r="31" spans="1:26" x14ac:dyDescent="0.3">
      <c r="A31" s="24"/>
      <c r="B31" s="44" t="s">
        <v>30</v>
      </c>
      <c r="C31" s="44"/>
      <c r="D31" s="44"/>
      <c r="E31" s="44"/>
      <c r="F31" s="44"/>
      <c r="G31" s="44"/>
      <c r="H31" s="44"/>
      <c r="I31" s="44"/>
      <c r="J31" s="44"/>
      <c r="K31" s="44"/>
      <c r="L31" s="44"/>
      <c r="M31" s="47">
        <v>0</v>
      </c>
      <c r="N31" s="48"/>
      <c r="O31" s="1"/>
      <c r="P31" s="1"/>
      <c r="Q31" s="1"/>
      <c r="R31" s="1"/>
      <c r="S31" s="1"/>
      <c r="T31" s="1"/>
      <c r="U31" s="1"/>
      <c r="V31" s="1"/>
      <c r="W31" s="1"/>
      <c r="X31" s="1"/>
      <c r="Y31" s="1"/>
      <c r="Z31" s="1"/>
    </row>
    <row r="32" spans="1:26" x14ac:dyDescent="0.3">
      <c r="A32" s="24"/>
      <c r="B32" s="44" t="s">
        <v>31</v>
      </c>
      <c r="C32" s="44"/>
      <c r="D32" s="44"/>
      <c r="E32" s="44"/>
      <c r="F32" s="44"/>
      <c r="G32" s="44"/>
      <c r="H32" s="44"/>
      <c r="I32" s="44"/>
      <c r="J32" s="44"/>
      <c r="K32" s="44"/>
      <c r="L32" s="44"/>
      <c r="M32" s="47">
        <v>0</v>
      </c>
      <c r="N32" s="48"/>
      <c r="O32" s="1"/>
      <c r="P32" s="1"/>
      <c r="Q32" s="1"/>
      <c r="R32" s="1"/>
      <c r="S32" s="1"/>
      <c r="T32" s="1"/>
      <c r="U32" s="1"/>
      <c r="V32" s="1"/>
      <c r="W32" s="1"/>
      <c r="X32" s="1"/>
      <c r="Y32" s="1"/>
      <c r="Z32" s="1"/>
    </row>
    <row r="33" spans="1:26" ht="30.75" customHeight="1" x14ac:dyDescent="0.3">
      <c r="A33" s="24"/>
      <c r="B33" s="31" t="s">
        <v>32</v>
      </c>
      <c r="C33" s="32"/>
      <c r="D33" s="32"/>
      <c r="E33" s="32"/>
      <c r="F33" s="32"/>
      <c r="G33" s="32"/>
      <c r="H33" s="32"/>
      <c r="I33" s="32"/>
      <c r="J33" s="32"/>
      <c r="K33" s="32"/>
      <c r="L33" s="32"/>
      <c r="M33" s="37">
        <v>857071.46699999995</v>
      </c>
      <c r="N33" s="38"/>
      <c r="O33" s="1"/>
      <c r="P33" s="1"/>
      <c r="Q33" s="1"/>
      <c r="R33" s="1"/>
      <c r="S33" s="1"/>
      <c r="T33" s="1"/>
      <c r="U33" s="1"/>
      <c r="V33" s="1"/>
      <c r="W33" s="1"/>
      <c r="X33" s="1"/>
      <c r="Y33" s="1"/>
      <c r="Z33" s="1"/>
    </row>
    <row r="34" spans="1:26" ht="29.25" customHeight="1" x14ac:dyDescent="0.3">
      <c r="A34" s="24"/>
      <c r="B34" s="32" t="s">
        <v>33</v>
      </c>
      <c r="C34" s="32"/>
      <c r="D34" s="32"/>
      <c r="E34" s="32"/>
      <c r="F34" s="32"/>
      <c r="G34" s="32"/>
      <c r="H34" s="32"/>
      <c r="I34" s="32"/>
      <c r="J34" s="32"/>
      <c r="K34" s="32"/>
      <c r="L34" s="32"/>
      <c r="M34" s="47">
        <v>0</v>
      </c>
      <c r="N34" s="48"/>
      <c r="O34" s="1"/>
      <c r="P34" s="1"/>
      <c r="Q34" s="1"/>
      <c r="R34" s="1"/>
      <c r="S34" s="1"/>
      <c r="T34" s="1"/>
      <c r="U34" s="1"/>
      <c r="V34" s="1"/>
      <c r="W34" s="1"/>
      <c r="X34" s="1"/>
      <c r="Y34" s="1"/>
      <c r="Z34" s="1"/>
    </row>
    <row r="35" spans="1:26" x14ac:dyDescent="0.3">
      <c r="A35" s="24"/>
      <c r="B35" s="41" t="s">
        <v>34</v>
      </c>
      <c r="C35" s="49"/>
      <c r="D35" s="49"/>
      <c r="E35" s="49"/>
      <c r="F35" s="49"/>
      <c r="G35" s="49"/>
      <c r="H35" s="49"/>
      <c r="I35" s="49"/>
      <c r="J35" s="49"/>
      <c r="K35" s="49"/>
      <c r="L35" s="50"/>
      <c r="M35" s="47">
        <v>0</v>
      </c>
      <c r="N35" s="51"/>
      <c r="O35" s="1"/>
      <c r="P35" s="1"/>
      <c r="Q35" s="1"/>
      <c r="R35" s="1"/>
      <c r="S35" s="1"/>
      <c r="T35" s="1"/>
      <c r="U35" s="1"/>
      <c r="V35" s="1"/>
      <c r="W35" s="1"/>
      <c r="X35" s="1"/>
      <c r="Y35" s="1"/>
      <c r="Z35" s="1"/>
    </row>
    <row r="36" spans="1:26" ht="30.75" customHeight="1" x14ac:dyDescent="0.3">
      <c r="A36" s="24"/>
      <c r="B36" s="41" t="s">
        <v>35</v>
      </c>
      <c r="C36" s="42"/>
      <c r="D36" s="42"/>
      <c r="E36" s="42"/>
      <c r="F36" s="42"/>
      <c r="G36" s="42"/>
      <c r="H36" s="42"/>
      <c r="I36" s="42"/>
      <c r="J36" s="42"/>
      <c r="K36" s="42"/>
      <c r="L36" s="43"/>
      <c r="M36" s="37">
        <v>241066.731</v>
      </c>
      <c r="N36" s="38"/>
      <c r="O36" s="1"/>
      <c r="P36" s="1"/>
      <c r="Q36" s="1"/>
      <c r="R36" s="1"/>
      <c r="S36" s="1"/>
      <c r="T36" s="1"/>
      <c r="U36" s="1"/>
      <c r="V36" s="1"/>
      <c r="W36" s="1"/>
      <c r="X36" s="1"/>
      <c r="Y36" s="1"/>
      <c r="Z36" s="1"/>
    </row>
    <row r="37" spans="1:26" ht="13.5" customHeight="1" x14ac:dyDescent="0.3">
      <c r="A37" s="24"/>
      <c r="B37" s="41" t="s">
        <v>17</v>
      </c>
      <c r="C37" s="42"/>
      <c r="D37" s="42"/>
      <c r="E37" s="42"/>
      <c r="F37" s="42"/>
      <c r="G37" s="42"/>
      <c r="H37" s="42"/>
      <c r="I37" s="42"/>
      <c r="J37" s="42"/>
      <c r="K37" s="42"/>
      <c r="L37" s="42"/>
      <c r="M37" s="42"/>
      <c r="N37" s="43"/>
      <c r="O37" s="1"/>
      <c r="P37" s="1"/>
      <c r="Q37" s="1"/>
      <c r="R37" s="1"/>
      <c r="S37" s="1"/>
      <c r="T37" s="1"/>
      <c r="U37" s="1"/>
      <c r="V37" s="1"/>
      <c r="W37" s="1"/>
      <c r="X37" s="1"/>
      <c r="Y37" s="1"/>
      <c r="Z37" s="1"/>
    </row>
    <row r="38" spans="1:26" ht="15" customHeight="1" x14ac:dyDescent="0.3">
      <c r="A38" s="24"/>
      <c r="B38" s="52" t="s">
        <v>36</v>
      </c>
      <c r="C38" s="53"/>
      <c r="D38" s="53"/>
      <c r="E38" s="53"/>
      <c r="F38" s="53"/>
      <c r="G38" s="53"/>
      <c r="H38" s="53"/>
      <c r="I38" s="53"/>
      <c r="J38" s="53"/>
      <c r="K38" s="53"/>
      <c r="L38" s="54"/>
      <c r="M38" s="37">
        <v>4.1349999999999998</v>
      </c>
      <c r="N38" s="38"/>
      <c r="O38" s="1"/>
      <c r="P38" s="1"/>
      <c r="Q38" s="1"/>
      <c r="R38" s="1"/>
      <c r="S38" s="1"/>
      <c r="T38" s="1"/>
      <c r="U38" s="1"/>
      <c r="V38" s="1"/>
      <c r="W38" s="1"/>
      <c r="X38" s="1"/>
      <c r="Y38" s="1"/>
      <c r="Z38" s="1"/>
    </row>
    <row r="39" spans="1:26" x14ac:dyDescent="0.3">
      <c r="A39" s="24"/>
      <c r="B39" s="44" t="s">
        <v>37</v>
      </c>
      <c r="C39" s="44"/>
      <c r="D39" s="44"/>
      <c r="E39" s="44"/>
      <c r="F39" s="44"/>
      <c r="G39" s="44"/>
      <c r="H39" s="44"/>
      <c r="I39" s="44"/>
      <c r="J39" s="44"/>
      <c r="K39" s="44"/>
      <c r="L39" s="44"/>
      <c r="M39" s="37">
        <v>177809.93299999999</v>
      </c>
      <c r="N39" s="38"/>
      <c r="O39" s="1"/>
      <c r="P39" s="1"/>
      <c r="Q39" s="1"/>
      <c r="R39" s="1"/>
      <c r="S39" s="1"/>
      <c r="T39" s="1"/>
      <c r="U39" s="1"/>
      <c r="V39" s="1"/>
      <c r="W39" s="1"/>
      <c r="X39" s="1"/>
      <c r="Y39" s="1"/>
      <c r="Z39" s="1"/>
    </row>
    <row r="40" spans="1:26" ht="14.4" customHeight="1" x14ac:dyDescent="0.3">
      <c r="A40" s="24"/>
      <c r="B40" s="44" t="s">
        <v>38</v>
      </c>
      <c r="C40" s="44"/>
      <c r="D40" s="44"/>
      <c r="E40" s="44"/>
      <c r="F40" s="44"/>
      <c r="G40" s="44"/>
      <c r="H40" s="44"/>
      <c r="I40" s="44"/>
      <c r="J40" s="44"/>
      <c r="K40" s="44"/>
      <c r="L40" s="44"/>
      <c r="M40" s="37">
        <v>59408.258000000002</v>
      </c>
      <c r="N40" s="38"/>
      <c r="O40" s="1"/>
      <c r="P40" s="1"/>
      <c r="Q40" s="1"/>
      <c r="R40" s="1"/>
      <c r="S40" s="1"/>
      <c r="T40" s="1"/>
      <c r="U40" s="1"/>
      <c r="V40" s="1"/>
      <c r="W40" s="1"/>
      <c r="X40" s="1"/>
      <c r="Y40" s="1"/>
      <c r="Z40" s="1"/>
    </row>
    <row r="41" spans="1:26" x14ac:dyDescent="0.3">
      <c r="A41" s="24"/>
      <c r="B41" s="44" t="s">
        <v>39</v>
      </c>
      <c r="C41" s="44"/>
      <c r="D41" s="44"/>
      <c r="E41" s="44"/>
      <c r="F41" s="44"/>
      <c r="G41" s="44"/>
      <c r="H41" s="44"/>
      <c r="I41" s="44"/>
      <c r="J41" s="44"/>
      <c r="K41" s="44"/>
      <c r="L41" s="44"/>
      <c r="M41" s="37">
        <v>3745.9639999999999</v>
      </c>
      <c r="N41" s="38"/>
      <c r="O41" s="1"/>
      <c r="P41" s="1"/>
      <c r="Q41" s="1"/>
      <c r="R41" s="1"/>
      <c r="S41" s="1"/>
      <c r="T41" s="1"/>
      <c r="U41" s="1"/>
      <c r="V41" s="1"/>
      <c r="W41" s="1"/>
      <c r="X41" s="1"/>
      <c r="Y41" s="1"/>
      <c r="Z41" s="1"/>
    </row>
    <row r="42" spans="1:26" x14ac:dyDescent="0.3">
      <c r="A42" s="24"/>
      <c r="B42" s="44" t="s">
        <v>40</v>
      </c>
      <c r="C42" s="44"/>
      <c r="D42" s="44"/>
      <c r="E42" s="44"/>
      <c r="F42" s="44"/>
      <c r="G42" s="44"/>
      <c r="H42" s="44"/>
      <c r="I42" s="44"/>
      <c r="J42" s="44"/>
      <c r="K42" s="44"/>
      <c r="L42" s="44"/>
      <c r="M42" s="37">
        <v>98.441000000000003</v>
      </c>
      <c r="N42" s="38"/>
      <c r="O42" s="1"/>
      <c r="P42" s="1"/>
      <c r="Q42" s="1"/>
      <c r="R42" s="1"/>
      <c r="S42" s="1"/>
      <c r="T42" s="1"/>
      <c r="U42" s="1"/>
      <c r="V42" s="1"/>
      <c r="W42" s="1"/>
      <c r="X42" s="1"/>
      <c r="Y42" s="1"/>
      <c r="Z42" s="1"/>
    </row>
    <row r="43" spans="1:26" ht="33" customHeight="1" x14ac:dyDescent="0.3">
      <c r="A43" s="24"/>
      <c r="B43" s="31" t="s">
        <v>41</v>
      </c>
      <c r="C43" s="32"/>
      <c r="D43" s="32"/>
      <c r="E43" s="32"/>
      <c r="F43" s="32"/>
      <c r="G43" s="32"/>
      <c r="H43" s="32"/>
      <c r="I43" s="32"/>
      <c r="J43" s="32"/>
      <c r="K43" s="32"/>
      <c r="L43" s="32"/>
      <c r="M43" s="55">
        <v>284425.3</v>
      </c>
      <c r="N43" s="56"/>
      <c r="O43" s="1"/>
      <c r="P43" s="1"/>
      <c r="Q43" s="1"/>
      <c r="R43" s="1"/>
      <c r="S43" s="1"/>
      <c r="T43" s="1"/>
      <c r="U43" s="1"/>
      <c r="V43" s="1"/>
      <c r="W43" s="1"/>
      <c r="X43" s="1"/>
      <c r="Y43" s="1"/>
      <c r="Z43" s="1"/>
    </row>
    <row r="44" spans="1:26" ht="32.25" customHeight="1" x14ac:dyDescent="0.3">
      <c r="A44" s="24"/>
      <c r="B44" s="31" t="s">
        <v>42</v>
      </c>
      <c r="C44" s="32"/>
      <c r="D44" s="32"/>
      <c r="E44" s="32"/>
      <c r="F44" s="32"/>
      <c r="G44" s="32"/>
      <c r="H44" s="32"/>
      <c r="I44" s="32"/>
      <c r="J44" s="32"/>
      <c r="K44" s="32"/>
      <c r="L44" s="32"/>
      <c r="M44" s="57">
        <v>1.54</v>
      </c>
      <c r="N44" s="58"/>
      <c r="O44" s="1"/>
      <c r="P44" s="1"/>
      <c r="Q44" s="1"/>
      <c r="R44" s="1"/>
      <c r="S44" s="1"/>
      <c r="T44" s="1"/>
      <c r="U44" s="1"/>
      <c r="V44" s="1"/>
      <c r="W44" s="1"/>
      <c r="X44" s="1"/>
      <c r="Y44" s="1"/>
      <c r="Z44" s="1"/>
    </row>
    <row r="45" spans="1:26" ht="77.25" customHeight="1" x14ac:dyDescent="0.3">
      <c r="A45" s="24"/>
      <c r="B45" s="59" t="s">
        <v>43</v>
      </c>
      <c r="C45" s="59"/>
      <c r="D45" s="59"/>
      <c r="E45" s="59"/>
      <c r="F45" s="59"/>
      <c r="G45" s="59"/>
      <c r="H45" s="59"/>
      <c r="I45" s="59"/>
      <c r="J45" s="59"/>
      <c r="K45" s="59"/>
      <c r="L45" s="59"/>
      <c r="M45" s="59"/>
      <c r="N45" s="59"/>
      <c r="O45" s="1"/>
      <c r="P45" s="1"/>
      <c r="Q45" s="1"/>
      <c r="R45" s="1"/>
      <c r="S45" s="1"/>
      <c r="T45" s="1"/>
      <c r="U45" s="1"/>
      <c r="V45" s="1"/>
      <c r="W45" s="1"/>
      <c r="X45" s="1"/>
      <c r="Y45" s="1"/>
      <c r="Z45" s="1"/>
    </row>
    <row r="46" spans="1:26" ht="18" x14ac:dyDescent="0.3">
      <c r="A46" s="24"/>
      <c r="B46" s="60" t="s">
        <v>44</v>
      </c>
      <c r="C46" s="61"/>
      <c r="D46" s="61"/>
      <c r="E46" s="61"/>
      <c r="F46" s="61"/>
      <c r="G46" s="61"/>
      <c r="H46" s="61"/>
      <c r="I46" s="61"/>
      <c r="J46" s="61"/>
      <c r="K46" s="61"/>
      <c r="L46" s="61"/>
      <c r="M46" s="61"/>
      <c r="N46" s="61"/>
      <c r="O46" s="61"/>
      <c r="P46" s="61"/>
      <c r="Q46" s="61"/>
      <c r="R46" s="61"/>
      <c r="S46" s="61"/>
      <c r="T46" s="61"/>
      <c r="U46" s="61"/>
      <c r="V46" s="61"/>
      <c r="W46" s="61"/>
      <c r="X46" s="61"/>
      <c r="Y46" s="61"/>
      <c r="Z46" s="62"/>
    </row>
    <row r="47" spans="1:26" ht="15.6" x14ac:dyDescent="0.3">
      <c r="A47" s="24"/>
      <c r="B47" s="11" t="s">
        <v>45</v>
      </c>
      <c r="C47" s="12"/>
      <c r="D47" s="12"/>
      <c r="E47" s="12"/>
      <c r="F47" s="12"/>
      <c r="G47" s="12"/>
      <c r="H47" s="12"/>
      <c r="I47" s="12"/>
      <c r="J47" s="12"/>
      <c r="K47" s="12"/>
      <c r="L47" s="12"/>
      <c r="M47" s="12"/>
      <c r="N47" s="12"/>
      <c r="O47" s="12"/>
      <c r="P47" s="12"/>
      <c r="Q47" s="12"/>
      <c r="R47" s="12"/>
      <c r="S47" s="12"/>
      <c r="T47" s="12"/>
      <c r="U47" s="12"/>
      <c r="V47" s="12"/>
      <c r="W47" s="12"/>
      <c r="X47" s="12"/>
      <c r="Y47" s="12"/>
      <c r="Z47" s="13"/>
    </row>
    <row r="48" spans="1:26" x14ac:dyDescent="0.3">
      <c r="A48" s="24"/>
      <c r="B48" s="63" t="s">
        <v>46</v>
      </c>
      <c r="C48" s="63"/>
      <c r="D48" s="63"/>
      <c r="E48" s="63"/>
      <c r="F48" s="63"/>
      <c r="G48" s="63"/>
      <c r="H48" s="63"/>
      <c r="I48" s="63"/>
      <c r="J48" s="63"/>
      <c r="K48" s="63"/>
      <c r="L48" s="63"/>
      <c r="M48" s="63"/>
      <c r="N48" s="64"/>
      <c r="O48" s="63" t="s">
        <v>47</v>
      </c>
      <c r="P48" s="63"/>
      <c r="Q48" s="63"/>
      <c r="R48" s="63"/>
      <c r="S48" s="63"/>
      <c r="T48" s="63"/>
      <c r="U48" s="63"/>
      <c r="V48" s="63"/>
      <c r="W48" s="63"/>
      <c r="X48" s="63"/>
      <c r="Y48" s="63"/>
      <c r="Z48" s="63"/>
    </row>
    <row r="49" spans="1:26" ht="15" customHeight="1" x14ac:dyDescent="0.3">
      <c r="A49" s="24"/>
      <c r="B49" s="18" t="s">
        <v>48</v>
      </c>
      <c r="C49" s="18"/>
      <c r="D49" s="18"/>
      <c r="E49" s="18"/>
      <c r="F49" s="18" t="s">
        <v>3</v>
      </c>
      <c r="G49" s="18"/>
      <c r="H49" s="18"/>
      <c r="I49" s="18"/>
      <c r="J49" s="18"/>
      <c r="K49" s="18"/>
      <c r="L49" s="18"/>
      <c r="M49" s="18"/>
      <c r="N49" s="65"/>
      <c r="O49" s="18" t="s">
        <v>48</v>
      </c>
      <c r="P49" s="18"/>
      <c r="Q49" s="18"/>
      <c r="R49" s="18"/>
      <c r="S49" s="18" t="s">
        <v>3</v>
      </c>
      <c r="T49" s="18"/>
      <c r="U49" s="18"/>
      <c r="V49" s="18"/>
      <c r="W49" s="18"/>
      <c r="X49" s="18"/>
      <c r="Y49" s="18"/>
      <c r="Z49" s="18"/>
    </row>
    <row r="50" spans="1:26" ht="15" customHeight="1" x14ac:dyDescent="0.3">
      <c r="A50" s="24"/>
      <c r="B50" s="18"/>
      <c r="C50" s="18"/>
      <c r="D50" s="18"/>
      <c r="E50" s="18"/>
      <c r="F50" s="66" t="s">
        <v>49</v>
      </c>
      <c r="G50" s="66"/>
      <c r="H50" s="66" t="s">
        <v>50</v>
      </c>
      <c r="I50" s="66"/>
      <c r="J50" s="66" t="s">
        <v>51</v>
      </c>
      <c r="K50" s="66"/>
      <c r="L50" s="66" t="s">
        <v>52</v>
      </c>
      <c r="M50" s="66"/>
      <c r="N50" s="67"/>
      <c r="O50" s="18"/>
      <c r="P50" s="18"/>
      <c r="Q50" s="18"/>
      <c r="R50" s="18"/>
      <c r="S50" s="66" t="s">
        <v>49</v>
      </c>
      <c r="T50" s="66"/>
      <c r="U50" s="66" t="s">
        <v>50</v>
      </c>
      <c r="V50" s="66"/>
      <c r="W50" s="66" t="s">
        <v>51</v>
      </c>
      <c r="X50" s="66"/>
      <c r="Y50" s="66" t="s">
        <v>52</v>
      </c>
      <c r="Z50" s="66"/>
    </row>
    <row r="51" spans="1:26" x14ac:dyDescent="0.3">
      <c r="A51" s="24"/>
      <c r="B51" s="68" t="s">
        <v>53</v>
      </c>
      <c r="C51" s="69"/>
      <c r="D51" s="69"/>
      <c r="E51" s="69"/>
      <c r="F51" s="70">
        <v>2818.81</v>
      </c>
      <c r="G51" s="71"/>
      <c r="H51" s="70">
        <v>3310.31</v>
      </c>
      <c r="I51" s="71"/>
      <c r="J51" s="70">
        <v>3391.07</v>
      </c>
      <c r="K51" s="71"/>
      <c r="L51" s="70">
        <v>3682.41</v>
      </c>
      <c r="M51" s="71"/>
      <c r="N51" s="67"/>
      <c r="O51" s="68" t="s">
        <v>54</v>
      </c>
      <c r="P51" s="69"/>
      <c r="Q51" s="69"/>
      <c r="R51" s="69"/>
      <c r="S51" s="66">
        <v>2818.81</v>
      </c>
      <c r="T51" s="66"/>
      <c r="U51" s="66">
        <v>3310.31</v>
      </c>
      <c r="V51" s="66"/>
      <c r="W51" s="66">
        <v>3391.07</v>
      </c>
      <c r="X51" s="66"/>
      <c r="Y51" s="66">
        <v>3682.41</v>
      </c>
      <c r="Z51" s="66"/>
    </row>
    <row r="52" spans="1:26" x14ac:dyDescent="0.3">
      <c r="A52" s="24"/>
      <c r="B52" s="68" t="s">
        <v>55</v>
      </c>
      <c r="C52" s="69"/>
      <c r="D52" s="69"/>
      <c r="E52" s="69"/>
      <c r="F52" s="70">
        <v>4236.0600000000004</v>
      </c>
      <c r="G52" s="71"/>
      <c r="H52" s="70">
        <v>4727.5600000000004</v>
      </c>
      <c r="I52" s="71"/>
      <c r="J52" s="70">
        <v>4808.32</v>
      </c>
      <c r="K52" s="71"/>
      <c r="L52" s="70">
        <v>5099.66</v>
      </c>
      <c r="M52" s="71"/>
      <c r="N52" s="67"/>
      <c r="O52" s="68" t="s">
        <v>56</v>
      </c>
      <c r="P52" s="69"/>
      <c r="Q52" s="69"/>
      <c r="R52" s="69"/>
      <c r="S52" s="66">
        <v>5915.62</v>
      </c>
      <c r="T52" s="66"/>
      <c r="U52" s="66">
        <v>6407.12</v>
      </c>
      <c r="V52" s="66"/>
      <c r="W52" s="66">
        <v>6487.88</v>
      </c>
      <c r="X52" s="66"/>
      <c r="Y52" s="66">
        <v>6779.22</v>
      </c>
      <c r="Z52" s="66"/>
    </row>
    <row r="53" spans="1:26" x14ac:dyDescent="0.3">
      <c r="A53" s="24"/>
      <c r="B53" s="68" t="s">
        <v>57</v>
      </c>
      <c r="C53" s="69"/>
      <c r="D53" s="69"/>
      <c r="E53" s="69"/>
      <c r="F53" s="70">
        <v>7590.89</v>
      </c>
      <c r="G53" s="71"/>
      <c r="H53" s="70">
        <v>8082.39</v>
      </c>
      <c r="I53" s="71"/>
      <c r="J53" s="70">
        <v>8163.15</v>
      </c>
      <c r="K53" s="71"/>
      <c r="L53" s="70">
        <v>8454.49</v>
      </c>
      <c r="M53" s="71"/>
      <c r="N53" s="67"/>
      <c r="O53" s="72"/>
      <c r="P53" s="72"/>
      <c r="Q53" s="72"/>
      <c r="R53" s="72"/>
      <c r="S53" s="72"/>
      <c r="T53" s="1"/>
      <c r="U53" s="1"/>
      <c r="V53" s="1"/>
      <c r="W53" s="1"/>
      <c r="X53" s="1"/>
      <c r="Y53" s="1"/>
      <c r="Z53" s="1"/>
    </row>
    <row r="54" spans="1:26" x14ac:dyDescent="0.3">
      <c r="A54" s="24"/>
      <c r="B54" s="73"/>
      <c r="C54" s="73"/>
      <c r="D54" s="73"/>
      <c r="E54" s="73"/>
      <c r="F54" s="73"/>
      <c r="G54" s="24"/>
      <c r="H54" s="24"/>
      <c r="I54" s="1"/>
      <c r="J54" s="1"/>
      <c r="K54" s="1"/>
      <c r="L54" s="1"/>
      <c r="M54" s="24"/>
      <c r="N54" s="24"/>
      <c r="O54" s="1"/>
      <c r="P54" s="1"/>
      <c r="Q54" s="1"/>
      <c r="R54" s="1"/>
      <c r="S54" s="1"/>
      <c r="T54" s="1"/>
      <c r="U54" s="1"/>
      <c r="V54" s="1"/>
      <c r="W54" s="1"/>
      <c r="X54" s="1"/>
      <c r="Y54" s="1"/>
      <c r="Z54" s="1"/>
    </row>
    <row r="55" spans="1:26" ht="15" customHeight="1" x14ac:dyDescent="0.35">
      <c r="B55" s="74" t="s">
        <v>58</v>
      </c>
      <c r="C55" s="75"/>
      <c r="D55" s="75"/>
      <c r="E55" s="75"/>
      <c r="F55" s="75"/>
      <c r="G55" s="75"/>
      <c r="H55" s="75"/>
      <c r="I55" s="75"/>
      <c r="J55" s="75"/>
      <c r="K55" s="75"/>
      <c r="L55" s="75"/>
      <c r="M55" s="75"/>
      <c r="N55" s="75"/>
      <c r="O55" s="75"/>
      <c r="P55" s="75"/>
      <c r="Q55" s="75"/>
      <c r="R55" s="75"/>
      <c r="S55" s="75"/>
      <c r="T55" s="75"/>
      <c r="U55" s="75"/>
      <c r="V55" s="75"/>
      <c r="W55" s="75"/>
      <c r="X55" s="75"/>
      <c r="Y55" s="75"/>
      <c r="Z55" s="76"/>
    </row>
    <row r="56" spans="1:26" ht="32.25" customHeight="1" x14ac:dyDescent="0.3">
      <c r="B56" s="77" t="s">
        <v>59</v>
      </c>
      <c r="C56" s="78"/>
      <c r="D56" s="78"/>
      <c r="E56" s="78"/>
      <c r="F56" s="78"/>
      <c r="G56" s="78"/>
      <c r="H56" s="78"/>
      <c r="I56" s="78"/>
      <c r="J56" s="78"/>
      <c r="K56" s="78"/>
      <c r="L56" s="78"/>
      <c r="M56" s="78"/>
      <c r="N56" s="78"/>
      <c r="O56" s="78"/>
      <c r="P56" s="78"/>
      <c r="Q56" s="78"/>
      <c r="R56" s="78"/>
      <c r="S56" s="78"/>
      <c r="T56" s="78"/>
      <c r="U56" s="78"/>
      <c r="V56" s="78"/>
      <c r="W56" s="78"/>
      <c r="X56" s="78"/>
      <c r="Y56" s="78"/>
      <c r="Z56" s="79"/>
    </row>
    <row r="57" spans="1:26" x14ac:dyDescent="0.3">
      <c r="B57" s="80" t="s">
        <v>60</v>
      </c>
      <c r="C57" s="81"/>
      <c r="D57" s="81"/>
      <c r="E57" s="81"/>
      <c r="F57" s="81"/>
      <c r="G57" s="81"/>
      <c r="H57" s="81"/>
      <c r="I57" s="81"/>
      <c r="J57" s="81"/>
      <c r="K57" s="81"/>
      <c r="L57" s="81"/>
      <c r="M57" s="81"/>
      <c r="N57" s="81"/>
      <c r="O57" s="81"/>
      <c r="P57" s="81"/>
      <c r="Q57" s="81"/>
      <c r="R57" s="81"/>
      <c r="S57" s="81"/>
      <c r="T57" s="81"/>
      <c r="U57" s="81"/>
      <c r="V57" s="81"/>
      <c r="W57" s="81"/>
      <c r="X57" s="81"/>
      <c r="Y57" s="81"/>
      <c r="Z57" s="82"/>
    </row>
    <row r="58" spans="1:26" ht="15" customHeight="1" x14ac:dyDescent="0.3">
      <c r="B58" s="83" t="s">
        <v>61</v>
      </c>
      <c r="C58" s="84" t="s">
        <v>62</v>
      </c>
      <c r="D58" s="85"/>
      <c r="E58" s="85"/>
      <c r="F58" s="85"/>
      <c r="G58" s="85"/>
      <c r="H58" s="85"/>
      <c r="I58" s="85"/>
      <c r="J58" s="85"/>
      <c r="K58" s="85"/>
      <c r="L58" s="85"/>
      <c r="M58" s="85"/>
      <c r="N58" s="85"/>
      <c r="O58" s="85"/>
      <c r="P58" s="85"/>
      <c r="Q58" s="85"/>
      <c r="R58" s="85"/>
      <c r="S58" s="85"/>
      <c r="T58" s="85"/>
      <c r="U58" s="85"/>
      <c r="V58" s="85"/>
      <c r="W58" s="85"/>
      <c r="X58" s="85"/>
      <c r="Y58" s="85"/>
      <c r="Z58" s="86"/>
    </row>
    <row r="59" spans="1:26" x14ac:dyDescent="0.3">
      <c r="B59" s="87" t="s">
        <v>63</v>
      </c>
      <c r="C59" s="88">
        <v>0</v>
      </c>
      <c r="D59" s="88">
        <v>4.1666666666666664E-2</v>
      </c>
      <c r="E59" s="88">
        <v>8.3333333333333329E-2</v>
      </c>
      <c r="F59" s="88">
        <v>0.125</v>
      </c>
      <c r="G59" s="88">
        <v>0.16666666666666666</v>
      </c>
      <c r="H59" s="88">
        <v>0.20833333333333334</v>
      </c>
      <c r="I59" s="88">
        <v>0.25</v>
      </c>
      <c r="J59" s="88">
        <v>0.29166666666666669</v>
      </c>
      <c r="K59" s="88">
        <v>0.33333333333333331</v>
      </c>
      <c r="L59" s="88">
        <v>0.375</v>
      </c>
      <c r="M59" s="88">
        <v>0.41666666666666669</v>
      </c>
      <c r="N59" s="88">
        <v>0.45833333333333331</v>
      </c>
      <c r="O59" s="88">
        <v>0.5</v>
      </c>
      <c r="P59" s="88">
        <v>0.54166666666666663</v>
      </c>
      <c r="Q59" s="88">
        <v>0.58333333333333337</v>
      </c>
      <c r="R59" s="88">
        <v>0.625</v>
      </c>
      <c r="S59" s="88">
        <v>0.66666666666666663</v>
      </c>
      <c r="T59" s="88">
        <v>0.70833333333333337</v>
      </c>
      <c r="U59" s="88">
        <v>0.75</v>
      </c>
      <c r="V59" s="88">
        <v>0.79166666666666663</v>
      </c>
      <c r="W59" s="88">
        <v>0.83333333333333337</v>
      </c>
      <c r="X59" s="88">
        <v>0.875</v>
      </c>
      <c r="Y59" s="88">
        <v>0.91666666666666663</v>
      </c>
      <c r="Z59" s="88">
        <v>0.95833333333333337</v>
      </c>
    </row>
    <row r="60" spans="1:26" x14ac:dyDescent="0.3">
      <c r="B60" s="87"/>
      <c r="C60" s="89" t="s">
        <v>64</v>
      </c>
      <c r="D60" s="89" t="s">
        <v>64</v>
      </c>
      <c r="E60" s="89" t="s">
        <v>64</v>
      </c>
      <c r="F60" s="89" t="s">
        <v>64</v>
      </c>
      <c r="G60" s="89" t="s">
        <v>64</v>
      </c>
      <c r="H60" s="89" t="s">
        <v>64</v>
      </c>
      <c r="I60" s="89" t="s">
        <v>64</v>
      </c>
      <c r="J60" s="89" t="s">
        <v>64</v>
      </c>
      <c r="K60" s="89" t="s">
        <v>64</v>
      </c>
      <c r="L60" s="89" t="s">
        <v>64</v>
      </c>
      <c r="M60" s="89" t="s">
        <v>64</v>
      </c>
      <c r="N60" s="89" t="s">
        <v>64</v>
      </c>
      <c r="O60" s="89" t="s">
        <v>64</v>
      </c>
      <c r="P60" s="89" t="s">
        <v>64</v>
      </c>
      <c r="Q60" s="89" t="s">
        <v>64</v>
      </c>
      <c r="R60" s="89" t="s">
        <v>64</v>
      </c>
      <c r="S60" s="89" t="s">
        <v>64</v>
      </c>
      <c r="T60" s="89" t="s">
        <v>64</v>
      </c>
      <c r="U60" s="89" t="s">
        <v>64</v>
      </c>
      <c r="V60" s="89" t="s">
        <v>64</v>
      </c>
      <c r="W60" s="89" t="s">
        <v>64</v>
      </c>
      <c r="X60" s="89" t="s">
        <v>64</v>
      </c>
      <c r="Y60" s="89" t="s">
        <v>64</v>
      </c>
      <c r="Z60" s="89" t="s">
        <v>65</v>
      </c>
    </row>
    <row r="61" spans="1:26" x14ac:dyDescent="0.3">
      <c r="B61" s="87"/>
      <c r="C61" s="90">
        <v>4.1666666666666664E-2</v>
      </c>
      <c r="D61" s="90">
        <v>8.3333333333333329E-2</v>
      </c>
      <c r="E61" s="90">
        <v>0.125</v>
      </c>
      <c r="F61" s="90">
        <v>0.16666666666666666</v>
      </c>
      <c r="G61" s="90">
        <v>0.20833333333333334</v>
      </c>
      <c r="H61" s="90">
        <v>0.25</v>
      </c>
      <c r="I61" s="90">
        <v>0.29166666666666669</v>
      </c>
      <c r="J61" s="90">
        <v>0.33333333333333331</v>
      </c>
      <c r="K61" s="90">
        <v>0.375</v>
      </c>
      <c r="L61" s="90">
        <v>0.41666666666666669</v>
      </c>
      <c r="M61" s="90">
        <v>0.45833333333333331</v>
      </c>
      <c r="N61" s="90">
        <v>0.5</v>
      </c>
      <c r="O61" s="90">
        <v>0.54166666666666663</v>
      </c>
      <c r="P61" s="90">
        <v>0.58333333333333337</v>
      </c>
      <c r="Q61" s="90">
        <v>0.625</v>
      </c>
      <c r="R61" s="90">
        <v>0.66666666666666663</v>
      </c>
      <c r="S61" s="90">
        <v>0.70833333333333337</v>
      </c>
      <c r="T61" s="90">
        <v>0.75</v>
      </c>
      <c r="U61" s="90">
        <v>0.79166666666666663</v>
      </c>
      <c r="V61" s="90">
        <v>0.83333333333333337</v>
      </c>
      <c r="W61" s="90">
        <v>0.875</v>
      </c>
      <c r="X61" s="90">
        <v>0.91666666666666663</v>
      </c>
      <c r="Y61" s="90">
        <v>0.95833333333333337</v>
      </c>
      <c r="Z61" s="90">
        <v>0</v>
      </c>
    </row>
    <row r="62" spans="1:26" x14ac:dyDescent="0.3">
      <c r="B62" s="91">
        <v>1</v>
      </c>
      <c r="C62" s="92">
        <v>2564.79</v>
      </c>
      <c r="D62" s="92">
        <v>2462.77</v>
      </c>
      <c r="E62" s="92">
        <v>2503.2600000000002</v>
      </c>
      <c r="F62" s="92">
        <v>2562.35</v>
      </c>
      <c r="G62" s="92">
        <v>2667.88</v>
      </c>
      <c r="H62" s="92">
        <v>2833.43</v>
      </c>
      <c r="I62" s="92">
        <v>2884.98</v>
      </c>
      <c r="J62" s="92">
        <v>2915.05</v>
      </c>
      <c r="K62" s="92">
        <v>3091.2</v>
      </c>
      <c r="L62" s="92">
        <v>3092.23</v>
      </c>
      <c r="M62" s="92">
        <v>3091.17</v>
      </c>
      <c r="N62" s="92">
        <v>3090.29</v>
      </c>
      <c r="O62" s="92">
        <v>3080.22</v>
      </c>
      <c r="P62" s="92">
        <v>3076.42</v>
      </c>
      <c r="Q62" s="92">
        <v>3088.78</v>
      </c>
      <c r="R62" s="92">
        <v>3077.41</v>
      </c>
      <c r="S62" s="92">
        <v>3073.63</v>
      </c>
      <c r="T62" s="92">
        <v>3081.64</v>
      </c>
      <c r="U62" s="92">
        <v>3111.8</v>
      </c>
      <c r="V62" s="92">
        <v>3040.62</v>
      </c>
      <c r="W62" s="92">
        <v>2922.53</v>
      </c>
      <c r="X62" s="92">
        <v>2811.09</v>
      </c>
      <c r="Y62" s="92">
        <v>2805.31</v>
      </c>
      <c r="Z62" s="92">
        <v>2657.4</v>
      </c>
    </row>
    <row r="63" spans="1:26" x14ac:dyDescent="0.3">
      <c r="B63" s="93">
        <v>2</v>
      </c>
      <c r="C63" s="92">
        <v>2714</v>
      </c>
      <c r="D63" s="92">
        <v>2709.86</v>
      </c>
      <c r="E63" s="92">
        <v>2704.25</v>
      </c>
      <c r="F63" s="92">
        <v>2677.37</v>
      </c>
      <c r="G63" s="92">
        <v>2748.34</v>
      </c>
      <c r="H63" s="92">
        <v>2883.8</v>
      </c>
      <c r="I63" s="92">
        <v>2826.22</v>
      </c>
      <c r="J63" s="92">
        <v>2970.09</v>
      </c>
      <c r="K63" s="92">
        <v>3090.42</v>
      </c>
      <c r="L63" s="92">
        <v>3093.69</v>
      </c>
      <c r="M63" s="92">
        <v>3094.6</v>
      </c>
      <c r="N63" s="92">
        <v>3102.24</v>
      </c>
      <c r="O63" s="92">
        <v>3089.81</v>
      </c>
      <c r="P63" s="92">
        <v>3089.28</v>
      </c>
      <c r="Q63" s="92">
        <v>3100.66</v>
      </c>
      <c r="R63" s="92">
        <v>3089.64</v>
      </c>
      <c r="S63" s="92">
        <v>3119.76</v>
      </c>
      <c r="T63" s="92">
        <v>3124.48</v>
      </c>
      <c r="U63" s="92">
        <v>3083.16</v>
      </c>
      <c r="V63" s="92">
        <v>2915.62</v>
      </c>
      <c r="W63" s="92">
        <v>2796.96</v>
      </c>
      <c r="X63" s="92">
        <v>2766.65</v>
      </c>
      <c r="Y63" s="92">
        <v>2724.05</v>
      </c>
      <c r="Z63" s="92">
        <v>2675.5</v>
      </c>
    </row>
    <row r="64" spans="1:26" x14ac:dyDescent="0.3">
      <c r="B64" s="91">
        <v>3</v>
      </c>
      <c r="C64" s="92">
        <v>2626.86</v>
      </c>
      <c r="D64" s="92">
        <v>2651.87</v>
      </c>
      <c r="E64" s="92">
        <v>2652.8</v>
      </c>
      <c r="F64" s="92">
        <v>2637.95</v>
      </c>
      <c r="G64" s="92">
        <v>2660.47</v>
      </c>
      <c r="H64" s="92">
        <v>2697.89</v>
      </c>
      <c r="I64" s="92">
        <v>2720.67</v>
      </c>
      <c r="J64" s="92">
        <v>2794.44</v>
      </c>
      <c r="K64" s="92">
        <v>2869.26</v>
      </c>
      <c r="L64" s="92">
        <v>2983.13</v>
      </c>
      <c r="M64" s="92">
        <v>2986.55</v>
      </c>
      <c r="N64" s="92">
        <v>3016.64</v>
      </c>
      <c r="O64" s="92">
        <v>3001.86</v>
      </c>
      <c r="P64" s="92">
        <v>2981.02</v>
      </c>
      <c r="Q64" s="92">
        <v>3059.32</v>
      </c>
      <c r="R64" s="92">
        <v>3061.02</v>
      </c>
      <c r="S64" s="92">
        <v>3072.3</v>
      </c>
      <c r="T64" s="92">
        <v>3077.77</v>
      </c>
      <c r="U64" s="92">
        <v>3086.37</v>
      </c>
      <c r="V64" s="92">
        <v>2934.05</v>
      </c>
      <c r="W64" s="92">
        <v>2796.26</v>
      </c>
      <c r="X64" s="92">
        <v>2739.34</v>
      </c>
      <c r="Y64" s="92">
        <v>2707.33</v>
      </c>
      <c r="Z64" s="92">
        <v>2665.13</v>
      </c>
    </row>
    <row r="65" spans="2:26" x14ac:dyDescent="0.3">
      <c r="B65" s="94">
        <v>4</v>
      </c>
      <c r="C65" s="92">
        <v>2664.26</v>
      </c>
      <c r="D65" s="92">
        <v>2661.45</v>
      </c>
      <c r="E65" s="92">
        <v>2684.12</v>
      </c>
      <c r="F65" s="92">
        <v>2691.67</v>
      </c>
      <c r="G65" s="92">
        <v>2750.6</v>
      </c>
      <c r="H65" s="92">
        <v>2894.51</v>
      </c>
      <c r="I65" s="92">
        <v>2981.83</v>
      </c>
      <c r="J65" s="92">
        <v>3063.31</v>
      </c>
      <c r="K65" s="92">
        <v>3137.16</v>
      </c>
      <c r="L65" s="92">
        <v>3140.08</v>
      </c>
      <c r="M65" s="92">
        <v>3137.1</v>
      </c>
      <c r="N65" s="92">
        <v>3125.27</v>
      </c>
      <c r="O65" s="92">
        <v>3107.41</v>
      </c>
      <c r="P65" s="92">
        <v>3097.14</v>
      </c>
      <c r="Q65" s="92">
        <v>3084.74</v>
      </c>
      <c r="R65" s="92">
        <v>3041.56</v>
      </c>
      <c r="S65" s="92">
        <v>3043.84</v>
      </c>
      <c r="T65" s="92">
        <v>3036.84</v>
      </c>
      <c r="U65" s="92">
        <v>3036.57</v>
      </c>
      <c r="V65" s="92">
        <v>2926.13</v>
      </c>
      <c r="W65" s="92">
        <v>2793.55</v>
      </c>
      <c r="X65" s="92">
        <v>2776.93</v>
      </c>
      <c r="Y65" s="92">
        <v>2715.11</v>
      </c>
      <c r="Z65" s="92">
        <v>2669.33</v>
      </c>
    </row>
    <row r="66" spans="2:26" x14ac:dyDescent="0.3">
      <c r="B66" s="94">
        <v>5</v>
      </c>
      <c r="C66" s="92">
        <v>2604.4499999999998</v>
      </c>
      <c r="D66" s="92">
        <v>2572.16</v>
      </c>
      <c r="E66" s="92">
        <v>2579.6</v>
      </c>
      <c r="F66" s="92">
        <v>2576.27</v>
      </c>
      <c r="G66" s="92">
        <v>2626.77</v>
      </c>
      <c r="H66" s="92">
        <v>2729.02</v>
      </c>
      <c r="I66" s="92">
        <v>2890.21</v>
      </c>
      <c r="J66" s="92">
        <v>3028.91</v>
      </c>
      <c r="K66" s="92">
        <v>3085.56</v>
      </c>
      <c r="L66" s="92">
        <v>3085.95</v>
      </c>
      <c r="M66" s="92">
        <v>3088.79</v>
      </c>
      <c r="N66" s="92">
        <v>3088.61</v>
      </c>
      <c r="O66" s="92">
        <v>3085.75</v>
      </c>
      <c r="P66" s="92">
        <v>3073.8</v>
      </c>
      <c r="Q66" s="92">
        <v>3072.48</v>
      </c>
      <c r="R66" s="92">
        <v>3075.17</v>
      </c>
      <c r="S66" s="92">
        <v>3069.75</v>
      </c>
      <c r="T66" s="92">
        <v>3074.27</v>
      </c>
      <c r="U66" s="92">
        <v>3027.65</v>
      </c>
      <c r="V66" s="92">
        <v>2938.7</v>
      </c>
      <c r="W66" s="92">
        <v>2796.02</v>
      </c>
      <c r="X66" s="92">
        <v>2711.14</v>
      </c>
      <c r="Y66" s="92">
        <v>2698.46</v>
      </c>
      <c r="Z66" s="92">
        <v>2629.56</v>
      </c>
    </row>
    <row r="67" spans="2:26" x14ac:dyDescent="0.3">
      <c r="B67" s="94">
        <v>6</v>
      </c>
      <c r="C67" s="92">
        <v>2637.18</v>
      </c>
      <c r="D67" s="92">
        <v>2641.45</v>
      </c>
      <c r="E67" s="92">
        <v>2633.8</v>
      </c>
      <c r="F67" s="92">
        <v>2636.18</v>
      </c>
      <c r="G67" s="92">
        <v>2782.72</v>
      </c>
      <c r="H67" s="92">
        <v>2965.86</v>
      </c>
      <c r="I67" s="92">
        <v>3049.23</v>
      </c>
      <c r="J67" s="92">
        <v>3092.15</v>
      </c>
      <c r="K67" s="92">
        <v>3140.94</v>
      </c>
      <c r="L67" s="92">
        <v>3193.6</v>
      </c>
      <c r="M67" s="92">
        <v>3200.89</v>
      </c>
      <c r="N67" s="92">
        <v>3190.09</v>
      </c>
      <c r="O67" s="92">
        <v>3200.02</v>
      </c>
      <c r="P67" s="92">
        <v>3194.53</v>
      </c>
      <c r="Q67" s="92">
        <v>3205.14</v>
      </c>
      <c r="R67" s="92">
        <v>3198.36</v>
      </c>
      <c r="S67" s="92">
        <v>3178.98</v>
      </c>
      <c r="T67" s="92">
        <v>3162.86</v>
      </c>
      <c r="U67" s="92">
        <v>3132.27</v>
      </c>
      <c r="V67" s="92">
        <v>3059.71</v>
      </c>
      <c r="W67" s="92">
        <v>2912.97</v>
      </c>
      <c r="X67" s="92">
        <v>2794.66</v>
      </c>
      <c r="Y67" s="92">
        <v>2687.92</v>
      </c>
      <c r="Z67" s="92">
        <v>2671.77</v>
      </c>
    </row>
    <row r="68" spans="2:26" x14ac:dyDescent="0.3">
      <c r="B68" s="94">
        <v>7</v>
      </c>
      <c r="C68" s="92">
        <v>2739.79</v>
      </c>
      <c r="D68" s="92">
        <v>2696.58</v>
      </c>
      <c r="E68" s="92">
        <v>2691.63</v>
      </c>
      <c r="F68" s="92">
        <v>2764.6</v>
      </c>
      <c r="G68" s="92">
        <v>2850.85</v>
      </c>
      <c r="H68" s="92">
        <v>3089.53</v>
      </c>
      <c r="I68" s="92">
        <v>3156.64</v>
      </c>
      <c r="J68" s="92">
        <v>3194.1</v>
      </c>
      <c r="K68" s="92">
        <v>3194.08</v>
      </c>
      <c r="L68" s="92">
        <v>3192.12</v>
      </c>
      <c r="M68" s="92">
        <v>3190.88</v>
      </c>
      <c r="N68" s="92">
        <v>3187.99</v>
      </c>
      <c r="O68" s="92">
        <v>3187.29</v>
      </c>
      <c r="P68" s="92">
        <v>3190.97</v>
      </c>
      <c r="Q68" s="92">
        <v>3261.23</v>
      </c>
      <c r="R68" s="92">
        <v>3185.17</v>
      </c>
      <c r="S68" s="92">
        <v>3196.5</v>
      </c>
      <c r="T68" s="92">
        <v>3221.66</v>
      </c>
      <c r="U68" s="92">
        <v>3176.28</v>
      </c>
      <c r="V68" s="92">
        <v>3083.16</v>
      </c>
      <c r="W68" s="92">
        <v>2941.35</v>
      </c>
      <c r="X68" s="92">
        <v>2870.26</v>
      </c>
      <c r="Y68" s="92">
        <v>2836.95</v>
      </c>
      <c r="Z68" s="92">
        <v>2703.81</v>
      </c>
    </row>
    <row r="69" spans="2:26" x14ac:dyDescent="0.3">
      <c r="B69" s="94">
        <v>8</v>
      </c>
      <c r="C69" s="92">
        <v>2677.07</v>
      </c>
      <c r="D69" s="92">
        <v>2727.77</v>
      </c>
      <c r="E69" s="92">
        <v>2703.64</v>
      </c>
      <c r="F69" s="92">
        <v>2792.03</v>
      </c>
      <c r="G69" s="92">
        <v>2970.08</v>
      </c>
      <c r="H69" s="92">
        <v>3070.81</v>
      </c>
      <c r="I69" s="92">
        <v>4717.05</v>
      </c>
      <c r="J69" s="92">
        <v>3179.04</v>
      </c>
      <c r="K69" s="92">
        <v>3181.76</v>
      </c>
      <c r="L69" s="92">
        <v>3629.32</v>
      </c>
      <c r="M69" s="92">
        <v>3627.09</v>
      </c>
      <c r="N69" s="92">
        <v>3593.95</v>
      </c>
      <c r="O69" s="92">
        <v>3577.1</v>
      </c>
      <c r="P69" s="92">
        <v>3589.29</v>
      </c>
      <c r="Q69" s="92">
        <v>3958.68</v>
      </c>
      <c r="R69" s="92">
        <v>3585.87</v>
      </c>
      <c r="S69" s="92">
        <v>3160.75</v>
      </c>
      <c r="T69" s="92">
        <v>3361.8</v>
      </c>
      <c r="U69" s="92">
        <v>3341.64</v>
      </c>
      <c r="V69" s="92">
        <v>3249.94</v>
      </c>
      <c r="W69" s="92">
        <v>3121.98</v>
      </c>
      <c r="X69" s="92">
        <v>3032.98</v>
      </c>
      <c r="Y69" s="92">
        <v>2980.51</v>
      </c>
      <c r="Z69" s="92">
        <v>2850.04</v>
      </c>
    </row>
    <row r="70" spans="2:26" x14ac:dyDescent="0.3">
      <c r="B70" s="94">
        <v>9</v>
      </c>
      <c r="C70" s="92">
        <v>2793.18</v>
      </c>
      <c r="D70" s="92">
        <v>2732.42</v>
      </c>
      <c r="E70" s="92">
        <v>2681.03</v>
      </c>
      <c r="F70" s="92">
        <v>2686.98</v>
      </c>
      <c r="G70" s="92">
        <v>2745.58</v>
      </c>
      <c r="H70" s="92">
        <v>2849.39</v>
      </c>
      <c r="I70" s="92">
        <v>3040.36</v>
      </c>
      <c r="J70" s="92">
        <v>3232.95</v>
      </c>
      <c r="K70" s="92">
        <v>3358.75</v>
      </c>
      <c r="L70" s="92">
        <v>3387.8</v>
      </c>
      <c r="M70" s="92">
        <v>3381.23</v>
      </c>
      <c r="N70" s="92">
        <v>3334.28</v>
      </c>
      <c r="O70" s="92">
        <v>3328.59</v>
      </c>
      <c r="P70" s="92">
        <v>3359.15</v>
      </c>
      <c r="Q70" s="92">
        <v>3403.45</v>
      </c>
      <c r="R70" s="92">
        <v>3343.43</v>
      </c>
      <c r="S70" s="92">
        <v>3368.87</v>
      </c>
      <c r="T70" s="92">
        <v>3196.33</v>
      </c>
      <c r="U70" s="92">
        <v>3311.73</v>
      </c>
      <c r="V70" s="92">
        <v>3198.78</v>
      </c>
      <c r="W70" s="92">
        <v>3008.26</v>
      </c>
      <c r="X70" s="92">
        <v>2961.79</v>
      </c>
      <c r="Y70" s="92">
        <v>2932.75</v>
      </c>
      <c r="Z70" s="92">
        <v>2823.07</v>
      </c>
    </row>
    <row r="71" spans="2:26" x14ac:dyDescent="0.3">
      <c r="B71" s="94">
        <v>10</v>
      </c>
      <c r="C71" s="92">
        <v>2826.99</v>
      </c>
      <c r="D71" s="92">
        <v>2793.77</v>
      </c>
      <c r="E71" s="92">
        <v>2660.93</v>
      </c>
      <c r="F71" s="92">
        <v>2664.96</v>
      </c>
      <c r="G71" s="92">
        <v>2707.7</v>
      </c>
      <c r="H71" s="92">
        <v>2832.53</v>
      </c>
      <c r="I71" s="92">
        <v>3068.37</v>
      </c>
      <c r="J71" s="92">
        <v>3197.62</v>
      </c>
      <c r="K71" s="92">
        <v>3204.09</v>
      </c>
      <c r="L71" s="92">
        <v>3199.23</v>
      </c>
      <c r="M71" s="92">
        <v>3197.62</v>
      </c>
      <c r="N71" s="92">
        <v>3472.27</v>
      </c>
      <c r="O71" s="92">
        <v>3468.44</v>
      </c>
      <c r="P71" s="92">
        <v>3201.48</v>
      </c>
      <c r="Q71" s="92">
        <v>3461.06</v>
      </c>
      <c r="R71" s="92">
        <v>3183.99</v>
      </c>
      <c r="S71" s="92">
        <v>3202.55</v>
      </c>
      <c r="T71" s="92">
        <v>3207.45</v>
      </c>
      <c r="U71" s="92">
        <v>3439.37</v>
      </c>
      <c r="V71" s="92">
        <v>3252.47</v>
      </c>
      <c r="W71" s="92">
        <v>3087.1</v>
      </c>
      <c r="X71" s="92">
        <v>2986.53</v>
      </c>
      <c r="Y71" s="92">
        <v>2949.34</v>
      </c>
      <c r="Z71" s="92">
        <v>2870.68</v>
      </c>
    </row>
    <row r="72" spans="2:26" x14ac:dyDescent="0.3">
      <c r="B72" s="94">
        <v>11</v>
      </c>
      <c r="C72" s="92">
        <v>2713.98</v>
      </c>
      <c r="D72" s="92">
        <v>2687.45</v>
      </c>
      <c r="E72" s="92">
        <v>2690.01</v>
      </c>
      <c r="F72" s="92">
        <v>2695.85</v>
      </c>
      <c r="G72" s="92">
        <v>2720.05</v>
      </c>
      <c r="H72" s="92">
        <v>2863.58</v>
      </c>
      <c r="I72" s="92">
        <v>3069.29</v>
      </c>
      <c r="J72" s="92">
        <v>3159.78</v>
      </c>
      <c r="K72" s="92">
        <v>3259.37</v>
      </c>
      <c r="L72" s="92">
        <v>3384.48</v>
      </c>
      <c r="M72" s="92">
        <v>3330.72</v>
      </c>
      <c r="N72" s="92">
        <v>3135.76</v>
      </c>
      <c r="O72" s="92">
        <v>3124.27</v>
      </c>
      <c r="P72" s="92">
        <v>3116.96</v>
      </c>
      <c r="Q72" s="92">
        <v>3131.57</v>
      </c>
      <c r="R72" s="92">
        <v>3143.29</v>
      </c>
      <c r="S72" s="92">
        <v>3159.09</v>
      </c>
      <c r="T72" s="92">
        <v>3177.34</v>
      </c>
      <c r="U72" s="92">
        <v>3141.34</v>
      </c>
      <c r="V72" s="92">
        <v>2925.1</v>
      </c>
      <c r="W72" s="92">
        <v>2733.42</v>
      </c>
      <c r="X72" s="92">
        <v>2708.35</v>
      </c>
      <c r="Y72" s="92">
        <v>2831.64</v>
      </c>
      <c r="Z72" s="92">
        <v>2683.24</v>
      </c>
    </row>
    <row r="73" spans="2:26" x14ac:dyDescent="0.3">
      <c r="B73" s="94">
        <v>12</v>
      </c>
      <c r="C73" s="92">
        <v>2634.16</v>
      </c>
      <c r="D73" s="92">
        <v>2618.1</v>
      </c>
      <c r="E73" s="92">
        <v>2547.33</v>
      </c>
      <c r="F73" s="92">
        <v>2586.67</v>
      </c>
      <c r="G73" s="92">
        <v>2656.12</v>
      </c>
      <c r="H73" s="92">
        <v>2766.49</v>
      </c>
      <c r="I73" s="92">
        <v>2971.62</v>
      </c>
      <c r="J73" s="92">
        <v>3174.74</v>
      </c>
      <c r="K73" s="92">
        <v>3290.74</v>
      </c>
      <c r="L73" s="92">
        <v>3343.74</v>
      </c>
      <c r="M73" s="92">
        <v>3377.55</v>
      </c>
      <c r="N73" s="92">
        <v>3161.73</v>
      </c>
      <c r="O73" s="92">
        <v>3327.06</v>
      </c>
      <c r="P73" s="92">
        <v>3320.77</v>
      </c>
      <c r="Q73" s="92">
        <v>3281.37</v>
      </c>
      <c r="R73" s="92">
        <v>3255.37</v>
      </c>
      <c r="S73" s="92">
        <v>3250.39</v>
      </c>
      <c r="T73" s="92">
        <v>3259.2</v>
      </c>
      <c r="U73" s="92">
        <v>3233.47</v>
      </c>
      <c r="V73" s="92">
        <v>3130.85</v>
      </c>
      <c r="W73" s="92">
        <v>2810.31</v>
      </c>
      <c r="X73" s="92">
        <v>2660</v>
      </c>
      <c r="Y73" s="92">
        <v>2854.62</v>
      </c>
      <c r="Z73" s="92">
        <v>2730.4</v>
      </c>
    </row>
    <row r="74" spans="2:26" x14ac:dyDescent="0.3">
      <c r="B74" s="94">
        <v>13</v>
      </c>
      <c r="C74" s="92">
        <v>2631.14</v>
      </c>
      <c r="D74" s="92">
        <v>2626.76</v>
      </c>
      <c r="E74" s="92">
        <v>2623.26</v>
      </c>
      <c r="F74" s="92">
        <v>2623.63</v>
      </c>
      <c r="G74" s="92">
        <v>2653.2</v>
      </c>
      <c r="H74" s="92">
        <v>2763.33</v>
      </c>
      <c r="I74" s="92">
        <v>3010.44</v>
      </c>
      <c r="J74" s="92">
        <v>3151.83</v>
      </c>
      <c r="K74" s="92">
        <v>3175.26</v>
      </c>
      <c r="L74" s="92">
        <v>3256.41</v>
      </c>
      <c r="M74" s="92">
        <v>3274.11</v>
      </c>
      <c r="N74" s="92">
        <v>3290.53</v>
      </c>
      <c r="O74" s="92">
        <v>3261</v>
      </c>
      <c r="P74" s="92">
        <v>3157.94</v>
      </c>
      <c r="Q74" s="92">
        <v>3247.33</v>
      </c>
      <c r="R74" s="92">
        <v>3207.28</v>
      </c>
      <c r="S74" s="92">
        <v>3208.6</v>
      </c>
      <c r="T74" s="92">
        <v>3224.77</v>
      </c>
      <c r="U74" s="92">
        <v>3183.25</v>
      </c>
      <c r="V74" s="92">
        <v>3100.14</v>
      </c>
      <c r="W74" s="92">
        <v>2723.15</v>
      </c>
      <c r="X74" s="92">
        <v>2684.71</v>
      </c>
      <c r="Y74" s="92">
        <v>2756.52</v>
      </c>
      <c r="Z74" s="92">
        <v>2685.15</v>
      </c>
    </row>
    <row r="75" spans="2:26" x14ac:dyDescent="0.3">
      <c r="B75" s="94">
        <v>14</v>
      </c>
      <c r="C75" s="92">
        <v>2640.71</v>
      </c>
      <c r="D75" s="92">
        <v>2601.75</v>
      </c>
      <c r="E75" s="92">
        <v>2567.34</v>
      </c>
      <c r="F75" s="92">
        <v>2616.0700000000002</v>
      </c>
      <c r="G75" s="92">
        <v>2683.43</v>
      </c>
      <c r="H75" s="92">
        <v>2852.31</v>
      </c>
      <c r="I75" s="92">
        <v>3002.81</v>
      </c>
      <c r="J75" s="92">
        <v>3163.85</v>
      </c>
      <c r="K75" s="92">
        <v>3200.49</v>
      </c>
      <c r="L75" s="92">
        <v>3201.2</v>
      </c>
      <c r="M75" s="92">
        <v>3200.26</v>
      </c>
      <c r="N75" s="92">
        <v>3200.82</v>
      </c>
      <c r="O75" s="92">
        <v>3200.7</v>
      </c>
      <c r="P75" s="92">
        <v>3303.36</v>
      </c>
      <c r="Q75" s="92">
        <v>3280.72</v>
      </c>
      <c r="R75" s="92">
        <v>3195.77</v>
      </c>
      <c r="S75" s="92">
        <v>3195.74</v>
      </c>
      <c r="T75" s="92">
        <v>3194.06</v>
      </c>
      <c r="U75" s="92">
        <v>3181</v>
      </c>
      <c r="V75" s="92">
        <v>3066.23</v>
      </c>
      <c r="W75" s="92">
        <v>2846.72</v>
      </c>
      <c r="X75" s="92">
        <v>2753.93</v>
      </c>
      <c r="Y75" s="92">
        <v>2827.26</v>
      </c>
      <c r="Z75" s="92">
        <v>2642.54</v>
      </c>
    </row>
    <row r="76" spans="2:26" x14ac:dyDescent="0.3">
      <c r="B76" s="94">
        <v>15</v>
      </c>
      <c r="C76" s="92">
        <v>2642.78</v>
      </c>
      <c r="D76" s="92">
        <v>2634.07</v>
      </c>
      <c r="E76" s="92">
        <v>2640.62</v>
      </c>
      <c r="F76" s="92">
        <v>2648.33</v>
      </c>
      <c r="G76" s="92">
        <v>2656.99</v>
      </c>
      <c r="H76" s="92">
        <v>2745.47</v>
      </c>
      <c r="I76" s="92">
        <v>2923.43</v>
      </c>
      <c r="J76" s="92">
        <v>3097.63</v>
      </c>
      <c r="K76" s="92">
        <v>3184.36</v>
      </c>
      <c r="L76" s="92">
        <v>3235.36</v>
      </c>
      <c r="M76" s="92">
        <v>3256.27</v>
      </c>
      <c r="N76" s="92">
        <v>3235.28</v>
      </c>
      <c r="O76" s="92">
        <v>3228.09</v>
      </c>
      <c r="P76" s="92">
        <v>3214.17</v>
      </c>
      <c r="Q76" s="92">
        <v>3215.41</v>
      </c>
      <c r="R76" s="92">
        <v>3179.6</v>
      </c>
      <c r="S76" s="92">
        <v>3163.25</v>
      </c>
      <c r="T76" s="92">
        <v>3169.21</v>
      </c>
      <c r="U76" s="92">
        <v>3123.99</v>
      </c>
      <c r="V76" s="92">
        <v>3040.52</v>
      </c>
      <c r="W76" s="92">
        <v>3140.32</v>
      </c>
      <c r="X76" s="92">
        <v>3077.7</v>
      </c>
      <c r="Y76" s="92">
        <v>2991.93</v>
      </c>
      <c r="Z76" s="92">
        <v>2840.7</v>
      </c>
    </row>
    <row r="77" spans="2:26" x14ac:dyDescent="0.3">
      <c r="B77" s="94">
        <v>16</v>
      </c>
      <c r="C77" s="92">
        <v>2969.89</v>
      </c>
      <c r="D77" s="92">
        <v>2852.39</v>
      </c>
      <c r="E77" s="92">
        <v>2827.99</v>
      </c>
      <c r="F77" s="92">
        <v>2820.31</v>
      </c>
      <c r="G77" s="92">
        <v>2765.67</v>
      </c>
      <c r="H77" s="92">
        <v>2887.07</v>
      </c>
      <c r="I77" s="92">
        <v>3108.41</v>
      </c>
      <c r="J77" s="92">
        <v>3263.38</v>
      </c>
      <c r="K77" s="92">
        <v>3512.84</v>
      </c>
      <c r="L77" s="92">
        <v>3504.73</v>
      </c>
      <c r="M77" s="92">
        <v>3497.1</v>
      </c>
      <c r="N77" s="92">
        <v>3504.25</v>
      </c>
      <c r="O77" s="92">
        <v>3516.77</v>
      </c>
      <c r="P77" s="92">
        <v>3516.9</v>
      </c>
      <c r="Q77" s="92">
        <v>3500.31</v>
      </c>
      <c r="R77" s="92">
        <v>3460.02</v>
      </c>
      <c r="S77" s="92">
        <v>3469.09</v>
      </c>
      <c r="T77" s="92">
        <v>3459.47</v>
      </c>
      <c r="U77" s="92">
        <v>3278.59</v>
      </c>
      <c r="V77" s="92">
        <v>3335.67</v>
      </c>
      <c r="W77" s="92">
        <v>3242.44</v>
      </c>
      <c r="X77" s="92">
        <v>3226.41</v>
      </c>
      <c r="Y77" s="92">
        <v>3000.18</v>
      </c>
      <c r="Z77" s="92">
        <v>2988.2</v>
      </c>
    </row>
    <row r="78" spans="2:26" x14ac:dyDescent="0.3">
      <c r="B78" s="94">
        <v>17</v>
      </c>
      <c r="C78" s="92">
        <v>2875.54</v>
      </c>
      <c r="D78" s="92">
        <v>2817.85</v>
      </c>
      <c r="E78" s="92">
        <v>2762.64</v>
      </c>
      <c r="F78" s="92">
        <v>2765.16</v>
      </c>
      <c r="G78" s="92">
        <v>2715.78</v>
      </c>
      <c r="H78" s="92">
        <v>2814.49</v>
      </c>
      <c r="I78" s="92">
        <v>2919.94</v>
      </c>
      <c r="J78" s="92">
        <v>3125.75</v>
      </c>
      <c r="K78" s="92">
        <v>3214.49</v>
      </c>
      <c r="L78" s="92">
        <v>3308.8</v>
      </c>
      <c r="M78" s="92">
        <v>3374.25</v>
      </c>
      <c r="N78" s="92">
        <v>3352.18</v>
      </c>
      <c r="O78" s="92">
        <v>3373.32</v>
      </c>
      <c r="P78" s="92">
        <v>3388.7</v>
      </c>
      <c r="Q78" s="92">
        <v>3389.69</v>
      </c>
      <c r="R78" s="92">
        <v>3364.9</v>
      </c>
      <c r="S78" s="92">
        <v>3327.42</v>
      </c>
      <c r="T78" s="92">
        <v>3245.46</v>
      </c>
      <c r="U78" s="92">
        <v>3367.92</v>
      </c>
      <c r="V78" s="92">
        <v>3216.56</v>
      </c>
      <c r="W78" s="92">
        <v>3215.65</v>
      </c>
      <c r="X78" s="92">
        <v>3132.3</v>
      </c>
      <c r="Y78" s="92">
        <v>2960.93</v>
      </c>
      <c r="Z78" s="92">
        <v>2875.64</v>
      </c>
    </row>
    <row r="79" spans="2:26" x14ac:dyDescent="0.3">
      <c r="B79" s="94">
        <v>18</v>
      </c>
      <c r="C79" s="92">
        <v>2708.61</v>
      </c>
      <c r="D79" s="92">
        <v>2689.57</v>
      </c>
      <c r="E79" s="92">
        <v>2685.39</v>
      </c>
      <c r="F79" s="92">
        <v>2718.87</v>
      </c>
      <c r="G79" s="92">
        <v>2799.74</v>
      </c>
      <c r="H79" s="92">
        <v>2816.91</v>
      </c>
      <c r="I79" s="92">
        <v>2940.43</v>
      </c>
      <c r="J79" s="92">
        <v>3031.02</v>
      </c>
      <c r="K79" s="92">
        <v>3142.07</v>
      </c>
      <c r="L79" s="92">
        <v>3189.49</v>
      </c>
      <c r="M79" s="92">
        <v>3191.18</v>
      </c>
      <c r="N79" s="92">
        <v>3175.56</v>
      </c>
      <c r="O79" s="92">
        <v>3162.15</v>
      </c>
      <c r="P79" s="92">
        <v>3161.41</v>
      </c>
      <c r="Q79" s="92">
        <v>3160.66</v>
      </c>
      <c r="R79" s="92">
        <v>3158.87</v>
      </c>
      <c r="S79" s="92">
        <v>3118.67</v>
      </c>
      <c r="T79" s="92">
        <v>3111.51</v>
      </c>
      <c r="U79" s="92">
        <v>3088.4</v>
      </c>
      <c r="V79" s="92">
        <v>3035.7</v>
      </c>
      <c r="W79" s="92">
        <v>2898.93</v>
      </c>
      <c r="X79" s="92">
        <v>2848.07</v>
      </c>
      <c r="Y79" s="92">
        <v>2782.81</v>
      </c>
      <c r="Z79" s="92">
        <v>2675.11</v>
      </c>
    </row>
    <row r="80" spans="2:26" x14ac:dyDescent="0.3">
      <c r="B80" s="94">
        <v>19</v>
      </c>
      <c r="C80" s="92">
        <v>2640.25</v>
      </c>
      <c r="D80" s="92">
        <v>2638.98</v>
      </c>
      <c r="E80" s="92">
        <v>2677.14</v>
      </c>
      <c r="F80" s="92">
        <v>2781.03</v>
      </c>
      <c r="G80" s="92">
        <v>2857.43</v>
      </c>
      <c r="H80" s="92">
        <v>2861.07</v>
      </c>
      <c r="I80" s="92">
        <v>3060.76</v>
      </c>
      <c r="J80" s="92">
        <v>3066.92</v>
      </c>
      <c r="K80" s="92">
        <v>3161.99</v>
      </c>
      <c r="L80" s="92">
        <v>3209.36</v>
      </c>
      <c r="M80" s="92">
        <v>3204.62</v>
      </c>
      <c r="N80" s="92">
        <v>3204.21</v>
      </c>
      <c r="O80" s="92">
        <v>3207.55</v>
      </c>
      <c r="P80" s="92">
        <v>3209.33</v>
      </c>
      <c r="Q80" s="92">
        <v>3205.98</v>
      </c>
      <c r="R80" s="92">
        <v>3192.03</v>
      </c>
      <c r="S80" s="92">
        <v>3172.92</v>
      </c>
      <c r="T80" s="92">
        <v>3161.15</v>
      </c>
      <c r="U80" s="92">
        <v>3142.45</v>
      </c>
      <c r="V80" s="92">
        <v>3098.33</v>
      </c>
      <c r="W80" s="92">
        <v>2945.38</v>
      </c>
      <c r="X80" s="92">
        <v>2816.18</v>
      </c>
      <c r="Y80" s="92">
        <v>2787.07</v>
      </c>
      <c r="Z80" s="92">
        <v>2711.69</v>
      </c>
    </row>
    <row r="81" spans="1:26" x14ac:dyDescent="0.3">
      <c r="B81" s="94">
        <v>20</v>
      </c>
      <c r="C81" s="92">
        <v>2676.89</v>
      </c>
      <c r="D81" s="92">
        <v>2648.84</v>
      </c>
      <c r="E81" s="92">
        <v>2674.46</v>
      </c>
      <c r="F81" s="92">
        <v>2683.54</v>
      </c>
      <c r="G81" s="92">
        <v>2705.02</v>
      </c>
      <c r="H81" s="92">
        <v>2790.76</v>
      </c>
      <c r="I81" s="92">
        <v>2942.22</v>
      </c>
      <c r="J81" s="92">
        <v>3066.82</v>
      </c>
      <c r="K81" s="92">
        <v>3133.77</v>
      </c>
      <c r="L81" s="92">
        <v>3161.66</v>
      </c>
      <c r="M81" s="92">
        <v>3162.53</v>
      </c>
      <c r="N81" s="92">
        <v>3152.78</v>
      </c>
      <c r="O81" s="92">
        <v>3160.79</v>
      </c>
      <c r="P81" s="92">
        <v>3161.25</v>
      </c>
      <c r="Q81" s="92">
        <v>3163.66</v>
      </c>
      <c r="R81" s="92">
        <v>3176.89</v>
      </c>
      <c r="S81" s="92">
        <v>3164.2</v>
      </c>
      <c r="T81" s="92">
        <v>3167.87</v>
      </c>
      <c r="U81" s="92">
        <v>3138.02</v>
      </c>
      <c r="V81" s="92">
        <v>3002.15</v>
      </c>
      <c r="W81" s="92">
        <v>2989.23</v>
      </c>
      <c r="X81" s="92">
        <v>2870.63</v>
      </c>
      <c r="Y81" s="92">
        <v>2819.58</v>
      </c>
      <c r="Z81" s="92">
        <v>2704.27</v>
      </c>
    </row>
    <row r="82" spans="1:26" x14ac:dyDescent="0.3">
      <c r="B82" s="94">
        <v>21</v>
      </c>
      <c r="C82" s="92">
        <v>2596.44</v>
      </c>
      <c r="D82" s="92">
        <v>2586.0700000000002</v>
      </c>
      <c r="E82" s="92">
        <v>2591.88</v>
      </c>
      <c r="F82" s="92">
        <v>2627.87</v>
      </c>
      <c r="G82" s="92">
        <v>2660.27</v>
      </c>
      <c r="H82" s="92">
        <v>2756.49</v>
      </c>
      <c r="I82" s="92">
        <v>2907.61</v>
      </c>
      <c r="J82" s="92">
        <v>3050.88</v>
      </c>
      <c r="K82" s="92">
        <v>3161.26</v>
      </c>
      <c r="L82" s="92">
        <v>3190.07</v>
      </c>
      <c r="M82" s="92">
        <v>3187.59</v>
      </c>
      <c r="N82" s="92">
        <v>3182.71</v>
      </c>
      <c r="O82" s="92">
        <v>3181.81</v>
      </c>
      <c r="P82" s="92">
        <v>3189.05</v>
      </c>
      <c r="Q82" s="92">
        <v>3198.52</v>
      </c>
      <c r="R82" s="92">
        <v>3166.52</v>
      </c>
      <c r="S82" s="92">
        <v>3161.82</v>
      </c>
      <c r="T82" s="92">
        <v>3160.39</v>
      </c>
      <c r="U82" s="92">
        <v>3148.96</v>
      </c>
      <c r="V82" s="92">
        <v>3008.8</v>
      </c>
      <c r="W82" s="92">
        <v>2993.09</v>
      </c>
      <c r="X82" s="92">
        <v>2894.33</v>
      </c>
      <c r="Y82" s="92">
        <v>2824.32</v>
      </c>
      <c r="Z82" s="92">
        <v>2672.43</v>
      </c>
    </row>
    <row r="83" spans="1:26" x14ac:dyDescent="0.3">
      <c r="B83" s="94">
        <v>22</v>
      </c>
      <c r="C83" s="92">
        <v>2670.04</v>
      </c>
      <c r="D83" s="92">
        <v>2669.73</v>
      </c>
      <c r="E83" s="92">
        <v>2647.8</v>
      </c>
      <c r="F83" s="92">
        <v>2679.02</v>
      </c>
      <c r="G83" s="92">
        <v>2711.22</v>
      </c>
      <c r="H83" s="92">
        <v>2784.82</v>
      </c>
      <c r="I83" s="92">
        <v>2927.93</v>
      </c>
      <c r="J83" s="92">
        <v>3134.24</v>
      </c>
      <c r="K83" s="92">
        <v>3195.03</v>
      </c>
      <c r="L83" s="92">
        <v>3196.27</v>
      </c>
      <c r="M83" s="92">
        <v>3191.75</v>
      </c>
      <c r="N83" s="92">
        <v>3192.11</v>
      </c>
      <c r="O83" s="92">
        <v>3194.67</v>
      </c>
      <c r="P83" s="92">
        <v>3255.5</v>
      </c>
      <c r="Q83" s="92">
        <v>3193.53</v>
      </c>
      <c r="R83" s="92">
        <v>3226.77</v>
      </c>
      <c r="S83" s="92">
        <v>3193.69</v>
      </c>
      <c r="T83" s="92">
        <v>3191.39</v>
      </c>
      <c r="U83" s="92">
        <v>3185.91</v>
      </c>
      <c r="V83" s="92">
        <v>3200.26</v>
      </c>
      <c r="W83" s="92">
        <v>3144.31</v>
      </c>
      <c r="X83" s="92">
        <v>3097.38</v>
      </c>
      <c r="Y83" s="92">
        <v>2927.32</v>
      </c>
      <c r="Z83" s="92">
        <v>2827.61</v>
      </c>
    </row>
    <row r="84" spans="1:26" x14ac:dyDescent="0.3">
      <c r="B84" s="94">
        <v>23</v>
      </c>
      <c r="C84" s="92">
        <v>2864.94</v>
      </c>
      <c r="D84" s="92">
        <v>2840.67</v>
      </c>
      <c r="E84" s="92">
        <v>2803.94</v>
      </c>
      <c r="F84" s="92">
        <v>2800.77</v>
      </c>
      <c r="G84" s="92">
        <v>2829.68</v>
      </c>
      <c r="H84" s="92">
        <v>2913.03</v>
      </c>
      <c r="I84" s="92">
        <v>3162.32</v>
      </c>
      <c r="J84" s="92">
        <v>3229.82</v>
      </c>
      <c r="K84" s="92">
        <v>3221.14</v>
      </c>
      <c r="L84" s="92">
        <v>3218.56</v>
      </c>
      <c r="M84" s="92">
        <v>3213.12</v>
      </c>
      <c r="N84" s="92">
        <v>3208.66</v>
      </c>
      <c r="O84" s="92">
        <v>3207.75</v>
      </c>
      <c r="P84" s="92">
        <v>3205</v>
      </c>
      <c r="Q84" s="92">
        <v>3203.74</v>
      </c>
      <c r="R84" s="92">
        <v>3339.15</v>
      </c>
      <c r="S84" s="92">
        <v>3332.06</v>
      </c>
      <c r="T84" s="92">
        <v>3222.06</v>
      </c>
      <c r="U84" s="92">
        <v>3266.86</v>
      </c>
      <c r="V84" s="92">
        <v>3220.22</v>
      </c>
      <c r="W84" s="92">
        <v>3147.47</v>
      </c>
      <c r="X84" s="92">
        <v>3059.39</v>
      </c>
      <c r="Y84" s="92">
        <v>2913.12</v>
      </c>
      <c r="Z84" s="92">
        <v>2877.22</v>
      </c>
    </row>
    <row r="85" spans="1:26" x14ac:dyDescent="0.3">
      <c r="B85" s="94">
        <v>24</v>
      </c>
      <c r="C85" s="92">
        <v>2825.49</v>
      </c>
      <c r="D85" s="92">
        <v>2795.79</v>
      </c>
      <c r="E85" s="92">
        <v>2676.84</v>
      </c>
      <c r="F85" s="92">
        <v>2674.86</v>
      </c>
      <c r="G85" s="92">
        <v>2708.93</v>
      </c>
      <c r="H85" s="92">
        <v>2784.42</v>
      </c>
      <c r="I85" s="92">
        <v>2935.45</v>
      </c>
      <c r="J85" s="92">
        <v>3076.1</v>
      </c>
      <c r="K85" s="92">
        <v>3177.74</v>
      </c>
      <c r="L85" s="92">
        <v>3297.92</v>
      </c>
      <c r="M85" s="92">
        <v>3317.23</v>
      </c>
      <c r="N85" s="92">
        <v>3296.77</v>
      </c>
      <c r="O85" s="92">
        <v>3296.65</v>
      </c>
      <c r="P85" s="92">
        <v>3287.44</v>
      </c>
      <c r="Q85" s="92">
        <v>3293.76</v>
      </c>
      <c r="R85" s="92">
        <v>3204.09</v>
      </c>
      <c r="S85" s="92">
        <v>3207.56</v>
      </c>
      <c r="T85" s="92">
        <v>3214.26</v>
      </c>
      <c r="U85" s="92">
        <v>3205.01</v>
      </c>
      <c r="V85" s="92">
        <v>3203.11</v>
      </c>
      <c r="W85" s="92">
        <v>3108.54</v>
      </c>
      <c r="X85" s="92">
        <v>2903.56</v>
      </c>
      <c r="Y85" s="92">
        <v>2866.59</v>
      </c>
      <c r="Z85" s="92">
        <v>2802.52</v>
      </c>
    </row>
    <row r="86" spans="1:26" x14ac:dyDescent="0.3">
      <c r="B86" s="94">
        <v>25</v>
      </c>
      <c r="C86" s="92">
        <v>2690.22</v>
      </c>
      <c r="D86" s="92">
        <v>2670.75</v>
      </c>
      <c r="E86" s="92">
        <v>2690.23</v>
      </c>
      <c r="F86" s="92">
        <v>2714.44</v>
      </c>
      <c r="G86" s="92">
        <v>2780.12</v>
      </c>
      <c r="H86" s="92">
        <v>2859.54</v>
      </c>
      <c r="I86" s="92">
        <v>2956.92</v>
      </c>
      <c r="J86" s="92">
        <v>3116.39</v>
      </c>
      <c r="K86" s="92">
        <v>3166.67</v>
      </c>
      <c r="L86" s="92">
        <v>3194.18</v>
      </c>
      <c r="M86" s="92">
        <v>3187.33</v>
      </c>
      <c r="N86" s="92">
        <v>3157.46</v>
      </c>
      <c r="O86" s="92">
        <v>3143.03</v>
      </c>
      <c r="P86" s="92">
        <v>3154.1</v>
      </c>
      <c r="Q86" s="92">
        <v>3153.33</v>
      </c>
      <c r="R86" s="92">
        <v>3132.86</v>
      </c>
      <c r="S86" s="92">
        <v>3126.66</v>
      </c>
      <c r="T86" s="92">
        <v>3158</v>
      </c>
      <c r="U86" s="92">
        <v>3083.29</v>
      </c>
      <c r="V86" s="92">
        <v>3036.38</v>
      </c>
      <c r="W86" s="92">
        <v>2859.15</v>
      </c>
      <c r="X86" s="92">
        <v>2833.17</v>
      </c>
      <c r="Y86" s="92">
        <v>2820.26</v>
      </c>
      <c r="Z86" s="92">
        <v>2713.38</v>
      </c>
    </row>
    <row r="87" spans="1:26" x14ac:dyDescent="0.3">
      <c r="B87" s="94">
        <v>26</v>
      </c>
      <c r="C87" s="92">
        <v>2651.55</v>
      </c>
      <c r="D87" s="92">
        <v>2647.3</v>
      </c>
      <c r="E87" s="92">
        <v>2650.94</v>
      </c>
      <c r="F87" s="92">
        <v>2676.13</v>
      </c>
      <c r="G87" s="92">
        <v>2768.07</v>
      </c>
      <c r="H87" s="92">
        <v>2857.37</v>
      </c>
      <c r="I87" s="92">
        <v>2905.5</v>
      </c>
      <c r="J87" s="92">
        <v>3038.3</v>
      </c>
      <c r="K87" s="92">
        <v>3164.62</v>
      </c>
      <c r="L87" s="92">
        <v>3188.57</v>
      </c>
      <c r="M87" s="92">
        <v>3196.56</v>
      </c>
      <c r="N87" s="92">
        <v>3222.07</v>
      </c>
      <c r="O87" s="92">
        <v>3224.24</v>
      </c>
      <c r="P87" s="92">
        <v>3236.9</v>
      </c>
      <c r="Q87" s="92">
        <v>3192.07</v>
      </c>
      <c r="R87" s="92">
        <v>3189.04</v>
      </c>
      <c r="S87" s="92">
        <v>3187.65</v>
      </c>
      <c r="T87" s="92">
        <v>3192.78</v>
      </c>
      <c r="U87" s="92">
        <v>3177.63</v>
      </c>
      <c r="V87" s="92">
        <v>3153.22</v>
      </c>
      <c r="W87" s="92">
        <v>3006.75</v>
      </c>
      <c r="X87" s="92">
        <v>2848.76</v>
      </c>
      <c r="Y87" s="92">
        <v>2840.99</v>
      </c>
      <c r="Z87" s="92">
        <v>2689.13</v>
      </c>
    </row>
    <row r="88" spans="1:26" x14ac:dyDescent="0.3">
      <c r="B88" s="94">
        <v>27</v>
      </c>
      <c r="C88" s="92">
        <v>2675.13</v>
      </c>
      <c r="D88" s="92">
        <v>2669.12</v>
      </c>
      <c r="E88" s="92">
        <v>2671.73</v>
      </c>
      <c r="F88" s="92">
        <v>2679.21</v>
      </c>
      <c r="G88" s="92">
        <v>2767.71</v>
      </c>
      <c r="H88" s="92">
        <v>2854</v>
      </c>
      <c r="I88" s="92">
        <v>2937.53</v>
      </c>
      <c r="J88" s="92">
        <v>3059.31</v>
      </c>
      <c r="K88" s="92">
        <v>3165.23</v>
      </c>
      <c r="L88" s="92">
        <v>3180.78</v>
      </c>
      <c r="M88" s="92">
        <v>3167.97</v>
      </c>
      <c r="N88" s="92">
        <v>3158.42</v>
      </c>
      <c r="O88" s="92">
        <v>3169.08</v>
      </c>
      <c r="P88" s="92">
        <v>3191.98</v>
      </c>
      <c r="Q88" s="92">
        <v>3158.97</v>
      </c>
      <c r="R88" s="92">
        <v>3133.55</v>
      </c>
      <c r="S88" s="92">
        <v>3126.43</v>
      </c>
      <c r="T88" s="92">
        <v>3135.7</v>
      </c>
      <c r="U88" s="92">
        <v>3055.19</v>
      </c>
      <c r="V88" s="92">
        <v>3041.7</v>
      </c>
      <c r="W88" s="92">
        <v>2853.09</v>
      </c>
      <c r="X88" s="92">
        <v>2814.77</v>
      </c>
      <c r="Y88" s="92">
        <v>2709.33</v>
      </c>
      <c r="Z88" s="92">
        <v>2701.15</v>
      </c>
    </row>
    <row r="89" spans="1:26" x14ac:dyDescent="0.3">
      <c r="B89" s="94">
        <v>28</v>
      </c>
      <c r="C89" s="92">
        <v>2626.47</v>
      </c>
      <c r="D89" s="92">
        <v>2618.84</v>
      </c>
      <c r="E89" s="92">
        <v>2624.43</v>
      </c>
      <c r="F89" s="92">
        <v>2660.94</v>
      </c>
      <c r="G89" s="92">
        <v>2753.8</v>
      </c>
      <c r="H89" s="92">
        <v>2823.47</v>
      </c>
      <c r="I89" s="92">
        <v>2917.51</v>
      </c>
      <c r="J89" s="92">
        <v>3053.34</v>
      </c>
      <c r="K89" s="92">
        <v>3167.05</v>
      </c>
      <c r="L89" s="92">
        <v>3158.66</v>
      </c>
      <c r="M89" s="92">
        <v>3171.78</v>
      </c>
      <c r="N89" s="92">
        <v>3171.59</v>
      </c>
      <c r="O89" s="92">
        <v>3160.22</v>
      </c>
      <c r="P89" s="92">
        <v>3170.85</v>
      </c>
      <c r="Q89" s="92">
        <v>3174.36</v>
      </c>
      <c r="R89" s="92">
        <v>3154.75</v>
      </c>
      <c r="S89" s="92">
        <v>3147.44</v>
      </c>
      <c r="T89" s="92">
        <v>3168.57</v>
      </c>
      <c r="U89" s="92">
        <v>3134.59</v>
      </c>
      <c r="V89" s="92">
        <v>3097.29</v>
      </c>
      <c r="W89" s="92">
        <v>2893.27</v>
      </c>
      <c r="X89" s="92">
        <v>2821.44</v>
      </c>
      <c r="Y89" s="92">
        <v>2772.8</v>
      </c>
      <c r="Z89" s="92">
        <v>2679.04</v>
      </c>
    </row>
    <row r="90" spans="1:26" x14ac:dyDescent="0.3">
      <c r="B90" s="94">
        <v>29</v>
      </c>
      <c r="C90" s="92">
        <v>2670.58</v>
      </c>
      <c r="D90" s="92">
        <v>2657.65</v>
      </c>
      <c r="E90" s="92">
        <v>2669.09</v>
      </c>
      <c r="F90" s="92">
        <v>2694.92</v>
      </c>
      <c r="G90" s="92">
        <v>2728.12</v>
      </c>
      <c r="H90" s="92">
        <v>2824.04</v>
      </c>
      <c r="I90" s="92">
        <v>3052.25</v>
      </c>
      <c r="J90" s="92">
        <v>3096.82</v>
      </c>
      <c r="K90" s="92">
        <v>3162.94</v>
      </c>
      <c r="L90" s="92">
        <v>3175.01</v>
      </c>
      <c r="M90" s="92">
        <v>3173.95</v>
      </c>
      <c r="N90" s="92">
        <v>3171.8</v>
      </c>
      <c r="O90" s="92">
        <v>3169.31</v>
      </c>
      <c r="P90" s="92">
        <v>3172.21</v>
      </c>
      <c r="Q90" s="92">
        <v>3174.46</v>
      </c>
      <c r="R90" s="92">
        <v>3141.52</v>
      </c>
      <c r="S90" s="92">
        <v>3155.8</v>
      </c>
      <c r="T90" s="92">
        <v>3156.28</v>
      </c>
      <c r="U90" s="92">
        <v>3085.54</v>
      </c>
      <c r="V90" s="92">
        <v>3152.91</v>
      </c>
      <c r="W90" s="92">
        <v>3080.34</v>
      </c>
      <c r="X90" s="92">
        <v>2963.7</v>
      </c>
      <c r="Y90" s="92">
        <v>2844.03</v>
      </c>
      <c r="Z90" s="92">
        <v>2783.11</v>
      </c>
    </row>
    <row r="91" spans="1:26" x14ac:dyDescent="0.3">
      <c r="B91" s="94">
        <v>30</v>
      </c>
      <c r="C91" s="92">
        <v>2781.09</v>
      </c>
      <c r="D91" s="92">
        <v>2778.73</v>
      </c>
      <c r="E91" s="92">
        <v>2713.98</v>
      </c>
      <c r="F91" s="92">
        <v>2714.42</v>
      </c>
      <c r="G91" s="92">
        <v>2790.23</v>
      </c>
      <c r="H91" s="92">
        <v>2870.56</v>
      </c>
      <c r="I91" s="92">
        <v>3001.51</v>
      </c>
      <c r="J91" s="92">
        <v>3159.94</v>
      </c>
      <c r="K91" s="92">
        <v>3189.27</v>
      </c>
      <c r="L91" s="92">
        <v>3187.76</v>
      </c>
      <c r="M91" s="92">
        <v>3187.88</v>
      </c>
      <c r="N91" s="92">
        <v>3177.81</v>
      </c>
      <c r="O91" s="92">
        <v>3177.82</v>
      </c>
      <c r="P91" s="92">
        <v>3176.13</v>
      </c>
      <c r="Q91" s="92">
        <v>3176.36</v>
      </c>
      <c r="R91" s="92">
        <v>3176.43</v>
      </c>
      <c r="S91" s="92">
        <v>3181.61</v>
      </c>
      <c r="T91" s="92">
        <v>3180.53</v>
      </c>
      <c r="U91" s="92">
        <v>3180.96</v>
      </c>
      <c r="V91" s="92">
        <v>3153.54</v>
      </c>
      <c r="W91" s="92">
        <v>3145.95</v>
      </c>
      <c r="X91" s="92">
        <v>3036.63</v>
      </c>
      <c r="Y91" s="92">
        <v>2914.06</v>
      </c>
      <c r="Z91" s="92">
        <v>2861.66</v>
      </c>
    </row>
    <row r="92" spans="1:26" x14ac:dyDescent="0.3">
      <c r="B92" s="94">
        <v>31</v>
      </c>
      <c r="C92" s="92">
        <v>2828.5</v>
      </c>
      <c r="D92" s="92">
        <v>2770.86</v>
      </c>
      <c r="E92" s="92">
        <v>2723.54</v>
      </c>
      <c r="F92" s="92">
        <v>2705.57</v>
      </c>
      <c r="G92" s="92">
        <v>2797.48</v>
      </c>
      <c r="H92" s="92">
        <v>2868.62</v>
      </c>
      <c r="I92" s="92">
        <v>2990.35</v>
      </c>
      <c r="J92" s="92">
        <v>3098.81</v>
      </c>
      <c r="K92" s="92">
        <v>3202.54</v>
      </c>
      <c r="L92" s="92">
        <v>3218.8</v>
      </c>
      <c r="M92" s="92">
        <v>3217.14</v>
      </c>
      <c r="N92" s="92">
        <v>3206.03</v>
      </c>
      <c r="O92" s="92">
        <v>3201.95</v>
      </c>
      <c r="P92" s="92">
        <v>3259.41</v>
      </c>
      <c r="Q92" s="92">
        <v>3205.63</v>
      </c>
      <c r="R92" s="92">
        <v>3196.08</v>
      </c>
      <c r="S92" s="92">
        <v>3201.51</v>
      </c>
      <c r="T92" s="92">
        <v>3215.18</v>
      </c>
      <c r="U92" s="92">
        <v>3335.96</v>
      </c>
      <c r="V92" s="92">
        <v>3263.4</v>
      </c>
      <c r="W92" s="92">
        <v>3228.93</v>
      </c>
      <c r="X92" s="92">
        <v>3125.58</v>
      </c>
      <c r="Y92" s="92">
        <v>2993.43</v>
      </c>
      <c r="Z92" s="92">
        <v>2865.43</v>
      </c>
    </row>
    <row r="93" spans="1:26" x14ac:dyDescent="0.3">
      <c r="A93" s="24"/>
      <c r="B93" s="95"/>
      <c r="C93" s="95"/>
      <c r="D93" s="95"/>
      <c r="E93" s="95"/>
      <c r="F93" s="95"/>
      <c r="G93" s="95"/>
      <c r="H93" s="95"/>
      <c r="I93" s="95"/>
      <c r="J93" s="95"/>
      <c r="K93" s="95"/>
      <c r="L93" s="95"/>
      <c r="M93" s="95"/>
      <c r="N93" s="95"/>
      <c r="O93" s="95"/>
      <c r="P93" s="95"/>
      <c r="Q93" s="95"/>
      <c r="R93" s="95"/>
      <c r="S93" s="95"/>
      <c r="T93" s="95"/>
      <c r="U93" s="95"/>
      <c r="V93" s="95"/>
      <c r="W93" s="95"/>
      <c r="X93" s="95"/>
      <c r="Y93" s="95"/>
      <c r="Z93" s="95"/>
    </row>
    <row r="94" spans="1:26" ht="15" customHeight="1" x14ac:dyDescent="0.3">
      <c r="B94" s="96" t="s">
        <v>66</v>
      </c>
      <c r="C94" s="97" t="s">
        <v>67</v>
      </c>
      <c r="D94" s="98"/>
      <c r="E94" s="98"/>
      <c r="F94" s="98"/>
      <c r="G94" s="98"/>
      <c r="H94" s="98"/>
      <c r="I94" s="98"/>
      <c r="J94" s="98"/>
      <c r="K94" s="98"/>
      <c r="L94" s="98"/>
      <c r="M94" s="98"/>
      <c r="N94" s="98"/>
      <c r="O94" s="98"/>
      <c r="P94" s="98"/>
      <c r="Q94" s="98"/>
      <c r="R94" s="98"/>
      <c r="S94" s="98"/>
      <c r="T94" s="98"/>
      <c r="U94" s="98"/>
      <c r="V94" s="98"/>
      <c r="W94" s="98"/>
      <c r="X94" s="98"/>
      <c r="Y94" s="98"/>
      <c r="Z94" s="99"/>
    </row>
    <row r="95" spans="1:26" x14ac:dyDescent="0.3">
      <c r="B95" s="100" t="s">
        <v>63</v>
      </c>
      <c r="C95" s="101">
        <v>0</v>
      </c>
      <c r="D95" s="88">
        <v>4.1666666666666664E-2</v>
      </c>
      <c r="E95" s="88">
        <v>8.3333333333333329E-2</v>
      </c>
      <c r="F95" s="88">
        <v>0.125</v>
      </c>
      <c r="G95" s="88">
        <v>0.16666666666666666</v>
      </c>
      <c r="H95" s="88">
        <v>0.20833333333333334</v>
      </c>
      <c r="I95" s="88">
        <v>0.25</v>
      </c>
      <c r="J95" s="88">
        <v>0.29166666666666669</v>
      </c>
      <c r="K95" s="88">
        <v>0.33333333333333331</v>
      </c>
      <c r="L95" s="88">
        <v>0.375</v>
      </c>
      <c r="M95" s="88">
        <v>0.41666666666666669</v>
      </c>
      <c r="N95" s="88">
        <v>0.45833333333333331</v>
      </c>
      <c r="O95" s="88">
        <v>0.5</v>
      </c>
      <c r="P95" s="88">
        <v>0.54166666666666663</v>
      </c>
      <c r="Q95" s="88">
        <v>0.58333333333333337</v>
      </c>
      <c r="R95" s="88">
        <v>0.625</v>
      </c>
      <c r="S95" s="88">
        <v>0.66666666666666663</v>
      </c>
      <c r="T95" s="88">
        <v>0.70833333333333337</v>
      </c>
      <c r="U95" s="88">
        <v>0.75</v>
      </c>
      <c r="V95" s="88">
        <v>0.79166666666666663</v>
      </c>
      <c r="W95" s="88">
        <v>0.83333333333333337</v>
      </c>
      <c r="X95" s="88">
        <v>0.875</v>
      </c>
      <c r="Y95" s="88">
        <v>0.91666666666666663</v>
      </c>
      <c r="Z95" s="88">
        <v>0.95833333333333337</v>
      </c>
    </row>
    <row r="96" spans="1:26" x14ac:dyDescent="0.3">
      <c r="B96" s="102"/>
      <c r="C96" s="103" t="s">
        <v>64</v>
      </c>
      <c r="D96" s="89" t="s">
        <v>64</v>
      </c>
      <c r="E96" s="89" t="s">
        <v>64</v>
      </c>
      <c r="F96" s="89" t="s">
        <v>64</v>
      </c>
      <c r="G96" s="89" t="s">
        <v>64</v>
      </c>
      <c r="H96" s="89" t="s">
        <v>64</v>
      </c>
      <c r="I96" s="89" t="s">
        <v>64</v>
      </c>
      <c r="J96" s="89" t="s">
        <v>64</v>
      </c>
      <c r="K96" s="89" t="s">
        <v>64</v>
      </c>
      <c r="L96" s="89" t="s">
        <v>64</v>
      </c>
      <c r="M96" s="89" t="s">
        <v>64</v>
      </c>
      <c r="N96" s="89" t="s">
        <v>64</v>
      </c>
      <c r="O96" s="89" t="s">
        <v>64</v>
      </c>
      <c r="P96" s="89" t="s">
        <v>64</v>
      </c>
      <c r="Q96" s="89" t="s">
        <v>64</v>
      </c>
      <c r="R96" s="89" t="s">
        <v>64</v>
      </c>
      <c r="S96" s="89" t="s">
        <v>64</v>
      </c>
      <c r="T96" s="89" t="s">
        <v>64</v>
      </c>
      <c r="U96" s="89" t="s">
        <v>64</v>
      </c>
      <c r="V96" s="89" t="s">
        <v>64</v>
      </c>
      <c r="W96" s="89" t="s">
        <v>64</v>
      </c>
      <c r="X96" s="89" t="s">
        <v>64</v>
      </c>
      <c r="Y96" s="89" t="s">
        <v>64</v>
      </c>
      <c r="Z96" s="89" t="s">
        <v>65</v>
      </c>
    </row>
    <row r="97" spans="2:26" x14ac:dyDescent="0.3">
      <c r="B97" s="104"/>
      <c r="C97" s="105">
        <v>4.1666666666666664E-2</v>
      </c>
      <c r="D97" s="90">
        <v>8.3333333333333329E-2</v>
      </c>
      <c r="E97" s="90">
        <v>0.125</v>
      </c>
      <c r="F97" s="90">
        <v>0.16666666666666666</v>
      </c>
      <c r="G97" s="90">
        <v>0.20833333333333334</v>
      </c>
      <c r="H97" s="90">
        <v>0.25</v>
      </c>
      <c r="I97" s="90">
        <v>0.29166666666666669</v>
      </c>
      <c r="J97" s="90">
        <v>0.33333333333333331</v>
      </c>
      <c r="K97" s="90">
        <v>0.375</v>
      </c>
      <c r="L97" s="90">
        <v>0.41666666666666669</v>
      </c>
      <c r="M97" s="90">
        <v>0.45833333333333331</v>
      </c>
      <c r="N97" s="90">
        <v>0.5</v>
      </c>
      <c r="O97" s="90">
        <v>0.54166666666666663</v>
      </c>
      <c r="P97" s="90">
        <v>0.58333333333333337</v>
      </c>
      <c r="Q97" s="90">
        <v>0.625</v>
      </c>
      <c r="R97" s="90">
        <v>0.66666666666666663</v>
      </c>
      <c r="S97" s="90">
        <v>0.70833333333333337</v>
      </c>
      <c r="T97" s="90">
        <v>0.75</v>
      </c>
      <c r="U97" s="90">
        <v>0.79166666666666663</v>
      </c>
      <c r="V97" s="90">
        <v>0.83333333333333337</v>
      </c>
      <c r="W97" s="90">
        <v>0.875</v>
      </c>
      <c r="X97" s="90">
        <v>0.91666666666666663</v>
      </c>
      <c r="Y97" s="90">
        <v>0.95833333333333337</v>
      </c>
      <c r="Z97" s="90">
        <v>0</v>
      </c>
    </row>
    <row r="98" spans="2:26" x14ac:dyDescent="0.3">
      <c r="B98" s="91">
        <v>1</v>
      </c>
      <c r="C98" s="106">
        <v>3056.29</v>
      </c>
      <c r="D98" s="106">
        <v>2954.27</v>
      </c>
      <c r="E98" s="106">
        <v>2994.76</v>
      </c>
      <c r="F98" s="106">
        <v>3053.85</v>
      </c>
      <c r="G98" s="106">
        <v>3159.38</v>
      </c>
      <c r="H98" s="106">
        <v>3324.93</v>
      </c>
      <c r="I98" s="106">
        <v>3376.48</v>
      </c>
      <c r="J98" s="106">
        <v>3406.55</v>
      </c>
      <c r="K98" s="106">
        <v>3582.7</v>
      </c>
      <c r="L98" s="106">
        <v>3583.73</v>
      </c>
      <c r="M98" s="106">
        <v>3582.67</v>
      </c>
      <c r="N98" s="106">
        <v>3581.79</v>
      </c>
      <c r="O98" s="106">
        <v>3571.72</v>
      </c>
      <c r="P98" s="106">
        <v>3567.92</v>
      </c>
      <c r="Q98" s="106">
        <v>3580.28</v>
      </c>
      <c r="R98" s="106">
        <v>3568.91</v>
      </c>
      <c r="S98" s="106">
        <v>3565.13</v>
      </c>
      <c r="T98" s="106">
        <v>3573.14</v>
      </c>
      <c r="U98" s="106">
        <v>3603.3</v>
      </c>
      <c r="V98" s="106">
        <v>3532.12</v>
      </c>
      <c r="W98" s="106">
        <v>3414.03</v>
      </c>
      <c r="X98" s="106">
        <v>3302.59</v>
      </c>
      <c r="Y98" s="106">
        <v>3296.81</v>
      </c>
      <c r="Z98" s="106">
        <v>3148.9</v>
      </c>
    </row>
    <row r="99" spans="2:26" x14ac:dyDescent="0.3">
      <c r="B99" s="93">
        <v>2</v>
      </c>
      <c r="C99" s="106">
        <v>3205.5</v>
      </c>
      <c r="D99" s="106">
        <v>3201.36</v>
      </c>
      <c r="E99" s="106">
        <v>3195.75</v>
      </c>
      <c r="F99" s="106">
        <v>3168.87</v>
      </c>
      <c r="G99" s="106">
        <v>3239.84</v>
      </c>
      <c r="H99" s="106">
        <v>3375.3</v>
      </c>
      <c r="I99" s="106">
        <v>3317.72</v>
      </c>
      <c r="J99" s="106">
        <v>3461.59</v>
      </c>
      <c r="K99" s="106">
        <v>3581.92</v>
      </c>
      <c r="L99" s="106">
        <v>3585.19</v>
      </c>
      <c r="M99" s="106">
        <v>3586.1</v>
      </c>
      <c r="N99" s="106">
        <v>3593.74</v>
      </c>
      <c r="O99" s="106">
        <v>3581.31</v>
      </c>
      <c r="P99" s="106">
        <v>3580.78</v>
      </c>
      <c r="Q99" s="106">
        <v>3592.16</v>
      </c>
      <c r="R99" s="106">
        <v>3581.14</v>
      </c>
      <c r="S99" s="106">
        <v>3611.26</v>
      </c>
      <c r="T99" s="106">
        <v>3615.98</v>
      </c>
      <c r="U99" s="106">
        <v>3574.66</v>
      </c>
      <c r="V99" s="106">
        <v>3407.12</v>
      </c>
      <c r="W99" s="106">
        <v>3288.46</v>
      </c>
      <c r="X99" s="106">
        <v>3258.15</v>
      </c>
      <c r="Y99" s="106">
        <v>3215.55</v>
      </c>
      <c r="Z99" s="106">
        <v>3167</v>
      </c>
    </row>
    <row r="100" spans="2:26" x14ac:dyDescent="0.3">
      <c r="B100" s="91">
        <v>3</v>
      </c>
      <c r="C100" s="106">
        <v>3118.36</v>
      </c>
      <c r="D100" s="106">
        <v>3143.37</v>
      </c>
      <c r="E100" s="106">
        <v>3144.3</v>
      </c>
      <c r="F100" s="106">
        <v>3129.45</v>
      </c>
      <c r="G100" s="106">
        <v>3151.97</v>
      </c>
      <c r="H100" s="106">
        <v>3189.39</v>
      </c>
      <c r="I100" s="106">
        <v>3212.17</v>
      </c>
      <c r="J100" s="106">
        <v>3285.94</v>
      </c>
      <c r="K100" s="106">
        <v>3360.76</v>
      </c>
      <c r="L100" s="106">
        <v>3474.63</v>
      </c>
      <c r="M100" s="106">
        <v>3478.05</v>
      </c>
      <c r="N100" s="106">
        <v>3508.14</v>
      </c>
      <c r="O100" s="106">
        <v>3493.36</v>
      </c>
      <c r="P100" s="106">
        <v>3472.52</v>
      </c>
      <c r="Q100" s="106">
        <v>3550.82</v>
      </c>
      <c r="R100" s="106">
        <v>3552.52</v>
      </c>
      <c r="S100" s="106">
        <v>3563.8</v>
      </c>
      <c r="T100" s="106">
        <v>3569.27</v>
      </c>
      <c r="U100" s="106">
        <v>3577.87</v>
      </c>
      <c r="V100" s="106">
        <v>3425.55</v>
      </c>
      <c r="W100" s="106">
        <v>3287.76</v>
      </c>
      <c r="X100" s="106">
        <v>3230.84</v>
      </c>
      <c r="Y100" s="106">
        <v>3198.83</v>
      </c>
      <c r="Z100" s="106">
        <v>3156.63</v>
      </c>
    </row>
    <row r="101" spans="2:26" x14ac:dyDescent="0.3">
      <c r="B101" s="94">
        <v>4</v>
      </c>
      <c r="C101" s="106">
        <v>3155.76</v>
      </c>
      <c r="D101" s="106">
        <v>3152.95</v>
      </c>
      <c r="E101" s="106">
        <v>3175.62</v>
      </c>
      <c r="F101" s="106">
        <v>3183.17</v>
      </c>
      <c r="G101" s="106">
        <v>3242.1</v>
      </c>
      <c r="H101" s="106">
        <v>3386.01</v>
      </c>
      <c r="I101" s="106">
        <v>3473.33</v>
      </c>
      <c r="J101" s="106">
        <v>3554.81</v>
      </c>
      <c r="K101" s="106">
        <v>3628.66</v>
      </c>
      <c r="L101" s="106">
        <v>3631.58</v>
      </c>
      <c r="M101" s="106">
        <v>3628.6</v>
      </c>
      <c r="N101" s="106">
        <v>3616.77</v>
      </c>
      <c r="O101" s="106">
        <v>3598.91</v>
      </c>
      <c r="P101" s="106">
        <v>3588.64</v>
      </c>
      <c r="Q101" s="106">
        <v>3576.24</v>
      </c>
      <c r="R101" s="106">
        <v>3533.06</v>
      </c>
      <c r="S101" s="106">
        <v>3535.34</v>
      </c>
      <c r="T101" s="106">
        <v>3528.34</v>
      </c>
      <c r="U101" s="106">
        <v>3528.07</v>
      </c>
      <c r="V101" s="106">
        <v>3417.63</v>
      </c>
      <c r="W101" s="106">
        <v>3285.05</v>
      </c>
      <c r="X101" s="106">
        <v>3268.43</v>
      </c>
      <c r="Y101" s="106">
        <v>3206.61</v>
      </c>
      <c r="Z101" s="106">
        <v>3160.83</v>
      </c>
    </row>
    <row r="102" spans="2:26" x14ac:dyDescent="0.3">
      <c r="B102" s="94">
        <v>5</v>
      </c>
      <c r="C102" s="106">
        <v>3095.95</v>
      </c>
      <c r="D102" s="106">
        <v>3063.66</v>
      </c>
      <c r="E102" s="106">
        <v>3071.1</v>
      </c>
      <c r="F102" s="106">
        <v>3067.77</v>
      </c>
      <c r="G102" s="106">
        <v>3118.27</v>
      </c>
      <c r="H102" s="106">
        <v>3220.52</v>
      </c>
      <c r="I102" s="106">
        <v>3381.71</v>
      </c>
      <c r="J102" s="106">
        <v>3520.41</v>
      </c>
      <c r="K102" s="106">
        <v>3577.06</v>
      </c>
      <c r="L102" s="106">
        <v>3577.45</v>
      </c>
      <c r="M102" s="106">
        <v>3580.29</v>
      </c>
      <c r="N102" s="106">
        <v>3580.11</v>
      </c>
      <c r="O102" s="106">
        <v>3577.25</v>
      </c>
      <c r="P102" s="106">
        <v>3565.3</v>
      </c>
      <c r="Q102" s="106">
        <v>3563.98</v>
      </c>
      <c r="R102" s="106">
        <v>3566.67</v>
      </c>
      <c r="S102" s="106">
        <v>3561.25</v>
      </c>
      <c r="T102" s="106">
        <v>3565.77</v>
      </c>
      <c r="U102" s="106">
        <v>3519.15</v>
      </c>
      <c r="V102" s="106">
        <v>3430.2</v>
      </c>
      <c r="W102" s="106">
        <v>3287.52</v>
      </c>
      <c r="X102" s="106">
        <v>3202.64</v>
      </c>
      <c r="Y102" s="106">
        <v>3189.96</v>
      </c>
      <c r="Z102" s="106">
        <v>3121.06</v>
      </c>
    </row>
    <row r="103" spans="2:26" x14ac:dyDescent="0.3">
      <c r="B103" s="94">
        <v>6</v>
      </c>
      <c r="C103" s="106">
        <v>3128.68</v>
      </c>
      <c r="D103" s="106">
        <v>3132.95</v>
      </c>
      <c r="E103" s="106">
        <v>3125.3</v>
      </c>
      <c r="F103" s="106">
        <v>3127.68</v>
      </c>
      <c r="G103" s="106">
        <v>3274.22</v>
      </c>
      <c r="H103" s="106">
        <v>3457.36</v>
      </c>
      <c r="I103" s="106">
        <v>3540.73</v>
      </c>
      <c r="J103" s="106">
        <v>3583.65</v>
      </c>
      <c r="K103" s="106">
        <v>3632.44</v>
      </c>
      <c r="L103" s="106">
        <v>3685.1</v>
      </c>
      <c r="M103" s="106">
        <v>3692.39</v>
      </c>
      <c r="N103" s="106">
        <v>3681.59</v>
      </c>
      <c r="O103" s="106">
        <v>3691.52</v>
      </c>
      <c r="P103" s="106">
        <v>3686.03</v>
      </c>
      <c r="Q103" s="106">
        <v>3696.64</v>
      </c>
      <c r="R103" s="106">
        <v>3689.86</v>
      </c>
      <c r="S103" s="106">
        <v>3670.48</v>
      </c>
      <c r="T103" s="106">
        <v>3654.36</v>
      </c>
      <c r="U103" s="106">
        <v>3623.77</v>
      </c>
      <c r="V103" s="106">
        <v>3551.21</v>
      </c>
      <c r="W103" s="106">
        <v>3404.47</v>
      </c>
      <c r="X103" s="106">
        <v>3286.16</v>
      </c>
      <c r="Y103" s="106">
        <v>3179.42</v>
      </c>
      <c r="Z103" s="106">
        <v>3163.27</v>
      </c>
    </row>
    <row r="104" spans="2:26" x14ac:dyDescent="0.3">
      <c r="B104" s="94">
        <v>7</v>
      </c>
      <c r="C104" s="106">
        <v>3231.29</v>
      </c>
      <c r="D104" s="106">
        <v>3188.08</v>
      </c>
      <c r="E104" s="106">
        <v>3183.13</v>
      </c>
      <c r="F104" s="106">
        <v>3256.1</v>
      </c>
      <c r="G104" s="106">
        <v>3342.35</v>
      </c>
      <c r="H104" s="106">
        <v>3581.03</v>
      </c>
      <c r="I104" s="106">
        <v>3648.14</v>
      </c>
      <c r="J104" s="106">
        <v>3685.6</v>
      </c>
      <c r="K104" s="106">
        <v>3685.58</v>
      </c>
      <c r="L104" s="106">
        <v>3683.62</v>
      </c>
      <c r="M104" s="106">
        <v>3682.38</v>
      </c>
      <c r="N104" s="106">
        <v>3679.49</v>
      </c>
      <c r="O104" s="106">
        <v>3678.79</v>
      </c>
      <c r="P104" s="106">
        <v>3682.47</v>
      </c>
      <c r="Q104" s="106">
        <v>3752.73</v>
      </c>
      <c r="R104" s="106">
        <v>3676.67</v>
      </c>
      <c r="S104" s="106">
        <v>3688</v>
      </c>
      <c r="T104" s="106">
        <v>3713.16</v>
      </c>
      <c r="U104" s="106">
        <v>3667.78</v>
      </c>
      <c r="V104" s="106">
        <v>3574.66</v>
      </c>
      <c r="W104" s="106">
        <v>3432.85</v>
      </c>
      <c r="X104" s="106">
        <v>3361.76</v>
      </c>
      <c r="Y104" s="106">
        <v>3328.45</v>
      </c>
      <c r="Z104" s="106">
        <v>3195.31</v>
      </c>
    </row>
    <row r="105" spans="2:26" x14ac:dyDescent="0.3">
      <c r="B105" s="94">
        <v>8</v>
      </c>
      <c r="C105" s="106">
        <v>3168.57</v>
      </c>
      <c r="D105" s="106">
        <v>3219.27</v>
      </c>
      <c r="E105" s="106">
        <v>3195.14</v>
      </c>
      <c r="F105" s="106">
        <v>3283.53</v>
      </c>
      <c r="G105" s="106">
        <v>3461.58</v>
      </c>
      <c r="H105" s="106">
        <v>3562.31</v>
      </c>
      <c r="I105" s="106">
        <v>5208.55</v>
      </c>
      <c r="J105" s="106">
        <v>3670.54</v>
      </c>
      <c r="K105" s="106">
        <v>3673.26</v>
      </c>
      <c r="L105" s="106">
        <v>4120.82</v>
      </c>
      <c r="M105" s="106">
        <v>4118.59</v>
      </c>
      <c r="N105" s="106">
        <v>4085.45</v>
      </c>
      <c r="O105" s="106">
        <v>4068.6</v>
      </c>
      <c r="P105" s="106">
        <v>4080.79</v>
      </c>
      <c r="Q105" s="106">
        <v>4450.18</v>
      </c>
      <c r="R105" s="106">
        <v>4077.37</v>
      </c>
      <c r="S105" s="106">
        <v>3652.25</v>
      </c>
      <c r="T105" s="106">
        <v>3853.3</v>
      </c>
      <c r="U105" s="106">
        <v>3833.14</v>
      </c>
      <c r="V105" s="106">
        <v>3741.44</v>
      </c>
      <c r="W105" s="106">
        <v>3613.48</v>
      </c>
      <c r="X105" s="106">
        <v>3524.48</v>
      </c>
      <c r="Y105" s="106">
        <v>3472.01</v>
      </c>
      <c r="Z105" s="106">
        <v>3341.54</v>
      </c>
    </row>
    <row r="106" spans="2:26" x14ac:dyDescent="0.3">
      <c r="B106" s="94">
        <v>9</v>
      </c>
      <c r="C106" s="106">
        <v>3284.68</v>
      </c>
      <c r="D106" s="106">
        <v>3223.92</v>
      </c>
      <c r="E106" s="106">
        <v>3172.53</v>
      </c>
      <c r="F106" s="106">
        <v>3178.48</v>
      </c>
      <c r="G106" s="106">
        <v>3237.08</v>
      </c>
      <c r="H106" s="106">
        <v>3340.89</v>
      </c>
      <c r="I106" s="106">
        <v>3531.86</v>
      </c>
      <c r="J106" s="106">
        <v>3724.45</v>
      </c>
      <c r="K106" s="106">
        <v>3850.25</v>
      </c>
      <c r="L106" s="106">
        <v>3879.3</v>
      </c>
      <c r="M106" s="106">
        <v>3872.73</v>
      </c>
      <c r="N106" s="106">
        <v>3825.78</v>
      </c>
      <c r="O106" s="106">
        <v>3820.09</v>
      </c>
      <c r="P106" s="106">
        <v>3850.65</v>
      </c>
      <c r="Q106" s="106">
        <v>3894.95</v>
      </c>
      <c r="R106" s="106">
        <v>3834.93</v>
      </c>
      <c r="S106" s="106">
        <v>3860.37</v>
      </c>
      <c r="T106" s="106">
        <v>3687.83</v>
      </c>
      <c r="U106" s="106">
        <v>3803.23</v>
      </c>
      <c r="V106" s="106">
        <v>3690.28</v>
      </c>
      <c r="W106" s="106">
        <v>3499.76</v>
      </c>
      <c r="X106" s="106">
        <v>3453.29</v>
      </c>
      <c r="Y106" s="106">
        <v>3424.25</v>
      </c>
      <c r="Z106" s="106">
        <v>3314.57</v>
      </c>
    </row>
    <row r="107" spans="2:26" x14ac:dyDescent="0.3">
      <c r="B107" s="94">
        <v>10</v>
      </c>
      <c r="C107" s="106">
        <v>3318.49</v>
      </c>
      <c r="D107" s="106">
        <v>3285.27</v>
      </c>
      <c r="E107" s="106">
        <v>3152.43</v>
      </c>
      <c r="F107" s="106">
        <v>3156.46</v>
      </c>
      <c r="G107" s="106">
        <v>3199.2</v>
      </c>
      <c r="H107" s="106">
        <v>3324.03</v>
      </c>
      <c r="I107" s="106">
        <v>3559.87</v>
      </c>
      <c r="J107" s="106">
        <v>3689.12</v>
      </c>
      <c r="K107" s="106">
        <v>3695.59</v>
      </c>
      <c r="L107" s="106">
        <v>3690.73</v>
      </c>
      <c r="M107" s="106">
        <v>3689.12</v>
      </c>
      <c r="N107" s="106">
        <v>3963.77</v>
      </c>
      <c r="O107" s="106">
        <v>3959.94</v>
      </c>
      <c r="P107" s="106">
        <v>3692.98</v>
      </c>
      <c r="Q107" s="106">
        <v>3952.56</v>
      </c>
      <c r="R107" s="106">
        <v>3675.49</v>
      </c>
      <c r="S107" s="106">
        <v>3694.05</v>
      </c>
      <c r="T107" s="106">
        <v>3698.95</v>
      </c>
      <c r="U107" s="106">
        <v>3930.87</v>
      </c>
      <c r="V107" s="106">
        <v>3743.97</v>
      </c>
      <c r="W107" s="106">
        <v>3578.6</v>
      </c>
      <c r="X107" s="106">
        <v>3478.03</v>
      </c>
      <c r="Y107" s="106">
        <v>3440.84</v>
      </c>
      <c r="Z107" s="106">
        <v>3362.18</v>
      </c>
    </row>
    <row r="108" spans="2:26" x14ac:dyDescent="0.3">
      <c r="B108" s="94">
        <v>11</v>
      </c>
      <c r="C108" s="106">
        <v>3205.48</v>
      </c>
      <c r="D108" s="106">
        <v>3178.95</v>
      </c>
      <c r="E108" s="106">
        <v>3181.51</v>
      </c>
      <c r="F108" s="106">
        <v>3187.35</v>
      </c>
      <c r="G108" s="106">
        <v>3211.55</v>
      </c>
      <c r="H108" s="106">
        <v>3355.08</v>
      </c>
      <c r="I108" s="106">
        <v>3560.79</v>
      </c>
      <c r="J108" s="106">
        <v>3651.28</v>
      </c>
      <c r="K108" s="106">
        <v>3750.87</v>
      </c>
      <c r="L108" s="106">
        <v>3875.98</v>
      </c>
      <c r="M108" s="106">
        <v>3822.22</v>
      </c>
      <c r="N108" s="106">
        <v>3627.26</v>
      </c>
      <c r="O108" s="106">
        <v>3615.77</v>
      </c>
      <c r="P108" s="106">
        <v>3608.46</v>
      </c>
      <c r="Q108" s="106">
        <v>3623.07</v>
      </c>
      <c r="R108" s="106">
        <v>3634.79</v>
      </c>
      <c r="S108" s="106">
        <v>3650.59</v>
      </c>
      <c r="T108" s="106">
        <v>3668.84</v>
      </c>
      <c r="U108" s="106">
        <v>3632.84</v>
      </c>
      <c r="V108" s="106">
        <v>3416.6</v>
      </c>
      <c r="W108" s="106">
        <v>3224.92</v>
      </c>
      <c r="X108" s="106">
        <v>3199.85</v>
      </c>
      <c r="Y108" s="106">
        <v>3323.14</v>
      </c>
      <c r="Z108" s="106">
        <v>3174.74</v>
      </c>
    </row>
    <row r="109" spans="2:26" x14ac:dyDescent="0.3">
      <c r="B109" s="94">
        <v>12</v>
      </c>
      <c r="C109" s="106">
        <v>3125.66</v>
      </c>
      <c r="D109" s="106">
        <v>3109.6</v>
      </c>
      <c r="E109" s="106">
        <v>3038.83</v>
      </c>
      <c r="F109" s="106">
        <v>3078.17</v>
      </c>
      <c r="G109" s="106">
        <v>3147.62</v>
      </c>
      <c r="H109" s="106">
        <v>3257.99</v>
      </c>
      <c r="I109" s="106">
        <v>3463.12</v>
      </c>
      <c r="J109" s="106">
        <v>3666.24</v>
      </c>
      <c r="K109" s="106">
        <v>3782.24</v>
      </c>
      <c r="L109" s="106">
        <v>3835.24</v>
      </c>
      <c r="M109" s="106">
        <v>3869.05</v>
      </c>
      <c r="N109" s="106">
        <v>3653.23</v>
      </c>
      <c r="O109" s="106">
        <v>3818.56</v>
      </c>
      <c r="P109" s="106">
        <v>3812.27</v>
      </c>
      <c r="Q109" s="106">
        <v>3772.87</v>
      </c>
      <c r="R109" s="106">
        <v>3746.87</v>
      </c>
      <c r="S109" s="106">
        <v>3741.89</v>
      </c>
      <c r="T109" s="106">
        <v>3750.7</v>
      </c>
      <c r="U109" s="106">
        <v>3724.97</v>
      </c>
      <c r="V109" s="106">
        <v>3622.35</v>
      </c>
      <c r="W109" s="106">
        <v>3301.81</v>
      </c>
      <c r="X109" s="106">
        <v>3151.5</v>
      </c>
      <c r="Y109" s="106">
        <v>3346.12</v>
      </c>
      <c r="Z109" s="106">
        <v>3221.9</v>
      </c>
    </row>
    <row r="110" spans="2:26" x14ac:dyDescent="0.3">
      <c r="B110" s="94">
        <v>13</v>
      </c>
      <c r="C110" s="106">
        <v>3122.64</v>
      </c>
      <c r="D110" s="106">
        <v>3118.26</v>
      </c>
      <c r="E110" s="106">
        <v>3114.76</v>
      </c>
      <c r="F110" s="106">
        <v>3115.13</v>
      </c>
      <c r="G110" s="106">
        <v>3144.7</v>
      </c>
      <c r="H110" s="106">
        <v>3254.83</v>
      </c>
      <c r="I110" s="106">
        <v>3501.94</v>
      </c>
      <c r="J110" s="106">
        <v>3643.33</v>
      </c>
      <c r="K110" s="106">
        <v>3666.76</v>
      </c>
      <c r="L110" s="106">
        <v>3747.91</v>
      </c>
      <c r="M110" s="106">
        <v>3765.61</v>
      </c>
      <c r="N110" s="106">
        <v>3782.03</v>
      </c>
      <c r="O110" s="106">
        <v>3752.5</v>
      </c>
      <c r="P110" s="106">
        <v>3649.44</v>
      </c>
      <c r="Q110" s="106">
        <v>3738.83</v>
      </c>
      <c r="R110" s="106">
        <v>3698.78</v>
      </c>
      <c r="S110" s="106">
        <v>3700.1</v>
      </c>
      <c r="T110" s="106">
        <v>3716.27</v>
      </c>
      <c r="U110" s="106">
        <v>3674.75</v>
      </c>
      <c r="V110" s="106">
        <v>3591.64</v>
      </c>
      <c r="W110" s="106">
        <v>3214.65</v>
      </c>
      <c r="X110" s="106">
        <v>3176.21</v>
      </c>
      <c r="Y110" s="106">
        <v>3248.02</v>
      </c>
      <c r="Z110" s="106">
        <v>3176.65</v>
      </c>
    </row>
    <row r="111" spans="2:26" x14ac:dyDescent="0.3">
      <c r="B111" s="94">
        <v>14</v>
      </c>
      <c r="C111" s="106">
        <v>3132.21</v>
      </c>
      <c r="D111" s="106">
        <v>3093.25</v>
      </c>
      <c r="E111" s="106">
        <v>3058.84</v>
      </c>
      <c r="F111" s="106">
        <v>3107.57</v>
      </c>
      <c r="G111" s="106">
        <v>3174.93</v>
      </c>
      <c r="H111" s="106">
        <v>3343.81</v>
      </c>
      <c r="I111" s="106">
        <v>3494.31</v>
      </c>
      <c r="J111" s="106">
        <v>3655.35</v>
      </c>
      <c r="K111" s="106">
        <v>3691.99</v>
      </c>
      <c r="L111" s="106">
        <v>3692.7</v>
      </c>
      <c r="M111" s="106">
        <v>3691.76</v>
      </c>
      <c r="N111" s="106">
        <v>3692.32</v>
      </c>
      <c r="O111" s="106">
        <v>3692.2</v>
      </c>
      <c r="P111" s="106">
        <v>3794.86</v>
      </c>
      <c r="Q111" s="106">
        <v>3772.22</v>
      </c>
      <c r="R111" s="106">
        <v>3687.27</v>
      </c>
      <c r="S111" s="106">
        <v>3687.24</v>
      </c>
      <c r="T111" s="106">
        <v>3685.56</v>
      </c>
      <c r="U111" s="106">
        <v>3672.5</v>
      </c>
      <c r="V111" s="106">
        <v>3557.73</v>
      </c>
      <c r="W111" s="106">
        <v>3338.22</v>
      </c>
      <c r="X111" s="106">
        <v>3245.43</v>
      </c>
      <c r="Y111" s="106">
        <v>3318.76</v>
      </c>
      <c r="Z111" s="106">
        <v>3134.04</v>
      </c>
    </row>
    <row r="112" spans="2:26" x14ac:dyDescent="0.3">
      <c r="B112" s="94">
        <v>15</v>
      </c>
      <c r="C112" s="106">
        <v>3134.28</v>
      </c>
      <c r="D112" s="106">
        <v>3125.57</v>
      </c>
      <c r="E112" s="106">
        <v>3132.12</v>
      </c>
      <c r="F112" s="106">
        <v>3139.83</v>
      </c>
      <c r="G112" s="106">
        <v>3148.49</v>
      </c>
      <c r="H112" s="106">
        <v>3236.97</v>
      </c>
      <c r="I112" s="106">
        <v>3414.93</v>
      </c>
      <c r="J112" s="106">
        <v>3589.13</v>
      </c>
      <c r="K112" s="106">
        <v>3675.86</v>
      </c>
      <c r="L112" s="106">
        <v>3726.86</v>
      </c>
      <c r="M112" s="106">
        <v>3747.77</v>
      </c>
      <c r="N112" s="106">
        <v>3726.78</v>
      </c>
      <c r="O112" s="106">
        <v>3719.59</v>
      </c>
      <c r="P112" s="106">
        <v>3705.67</v>
      </c>
      <c r="Q112" s="106">
        <v>3706.91</v>
      </c>
      <c r="R112" s="106">
        <v>3671.1</v>
      </c>
      <c r="S112" s="106">
        <v>3654.75</v>
      </c>
      <c r="T112" s="106">
        <v>3660.71</v>
      </c>
      <c r="U112" s="106">
        <v>3615.49</v>
      </c>
      <c r="V112" s="106">
        <v>3532.02</v>
      </c>
      <c r="W112" s="106">
        <v>3631.82</v>
      </c>
      <c r="X112" s="106">
        <v>3569.2</v>
      </c>
      <c r="Y112" s="106">
        <v>3483.43</v>
      </c>
      <c r="Z112" s="106">
        <v>3332.2</v>
      </c>
    </row>
    <row r="113" spans="2:26" x14ac:dyDescent="0.3">
      <c r="B113" s="94">
        <v>16</v>
      </c>
      <c r="C113" s="106">
        <v>3461.39</v>
      </c>
      <c r="D113" s="106">
        <v>3343.89</v>
      </c>
      <c r="E113" s="106">
        <v>3319.49</v>
      </c>
      <c r="F113" s="106">
        <v>3311.81</v>
      </c>
      <c r="G113" s="106">
        <v>3257.17</v>
      </c>
      <c r="H113" s="106">
        <v>3378.57</v>
      </c>
      <c r="I113" s="106">
        <v>3599.91</v>
      </c>
      <c r="J113" s="106">
        <v>3754.88</v>
      </c>
      <c r="K113" s="106">
        <v>4004.34</v>
      </c>
      <c r="L113" s="106">
        <v>3996.23</v>
      </c>
      <c r="M113" s="106">
        <v>3988.6</v>
      </c>
      <c r="N113" s="106">
        <v>3995.75</v>
      </c>
      <c r="O113" s="106">
        <v>4008.27</v>
      </c>
      <c r="P113" s="106">
        <v>4008.4</v>
      </c>
      <c r="Q113" s="106">
        <v>3991.81</v>
      </c>
      <c r="R113" s="106">
        <v>3951.52</v>
      </c>
      <c r="S113" s="106">
        <v>3960.59</v>
      </c>
      <c r="T113" s="106">
        <v>3950.97</v>
      </c>
      <c r="U113" s="106">
        <v>3770.09</v>
      </c>
      <c r="V113" s="106">
        <v>3827.17</v>
      </c>
      <c r="W113" s="106">
        <v>3733.94</v>
      </c>
      <c r="X113" s="106">
        <v>3717.91</v>
      </c>
      <c r="Y113" s="106">
        <v>3491.68</v>
      </c>
      <c r="Z113" s="106">
        <v>3479.7</v>
      </c>
    </row>
    <row r="114" spans="2:26" x14ac:dyDescent="0.3">
      <c r="B114" s="94">
        <v>17</v>
      </c>
      <c r="C114" s="106">
        <v>3367.04</v>
      </c>
      <c r="D114" s="106">
        <v>3309.35</v>
      </c>
      <c r="E114" s="106">
        <v>3254.14</v>
      </c>
      <c r="F114" s="106">
        <v>3256.66</v>
      </c>
      <c r="G114" s="106">
        <v>3207.28</v>
      </c>
      <c r="H114" s="106">
        <v>3305.99</v>
      </c>
      <c r="I114" s="106">
        <v>3411.44</v>
      </c>
      <c r="J114" s="106">
        <v>3617.25</v>
      </c>
      <c r="K114" s="106">
        <v>3705.99</v>
      </c>
      <c r="L114" s="106">
        <v>3800.3</v>
      </c>
      <c r="M114" s="106">
        <v>3865.75</v>
      </c>
      <c r="N114" s="106">
        <v>3843.68</v>
      </c>
      <c r="O114" s="106">
        <v>3864.82</v>
      </c>
      <c r="P114" s="106">
        <v>3880.2</v>
      </c>
      <c r="Q114" s="106">
        <v>3881.19</v>
      </c>
      <c r="R114" s="106">
        <v>3856.4</v>
      </c>
      <c r="S114" s="106">
        <v>3818.92</v>
      </c>
      <c r="T114" s="106">
        <v>3736.96</v>
      </c>
      <c r="U114" s="106">
        <v>3859.42</v>
      </c>
      <c r="V114" s="106">
        <v>3708.06</v>
      </c>
      <c r="W114" s="106">
        <v>3707.15</v>
      </c>
      <c r="X114" s="106">
        <v>3623.8</v>
      </c>
      <c r="Y114" s="106">
        <v>3452.43</v>
      </c>
      <c r="Z114" s="106">
        <v>3367.14</v>
      </c>
    </row>
    <row r="115" spans="2:26" x14ac:dyDescent="0.3">
      <c r="B115" s="94">
        <v>18</v>
      </c>
      <c r="C115" s="106">
        <v>3200.11</v>
      </c>
      <c r="D115" s="106">
        <v>3181.07</v>
      </c>
      <c r="E115" s="106">
        <v>3176.89</v>
      </c>
      <c r="F115" s="106">
        <v>3210.37</v>
      </c>
      <c r="G115" s="106">
        <v>3291.24</v>
      </c>
      <c r="H115" s="106">
        <v>3308.41</v>
      </c>
      <c r="I115" s="106">
        <v>3431.93</v>
      </c>
      <c r="J115" s="106">
        <v>3522.52</v>
      </c>
      <c r="K115" s="106">
        <v>3633.57</v>
      </c>
      <c r="L115" s="106">
        <v>3680.99</v>
      </c>
      <c r="M115" s="106">
        <v>3682.68</v>
      </c>
      <c r="N115" s="106">
        <v>3667.06</v>
      </c>
      <c r="O115" s="106">
        <v>3653.65</v>
      </c>
      <c r="P115" s="106">
        <v>3652.91</v>
      </c>
      <c r="Q115" s="106">
        <v>3652.16</v>
      </c>
      <c r="R115" s="106">
        <v>3650.37</v>
      </c>
      <c r="S115" s="106">
        <v>3610.17</v>
      </c>
      <c r="T115" s="106">
        <v>3603.01</v>
      </c>
      <c r="U115" s="106">
        <v>3579.9</v>
      </c>
      <c r="V115" s="106">
        <v>3527.2</v>
      </c>
      <c r="W115" s="106">
        <v>3390.43</v>
      </c>
      <c r="X115" s="106">
        <v>3339.57</v>
      </c>
      <c r="Y115" s="106">
        <v>3274.31</v>
      </c>
      <c r="Z115" s="106">
        <v>3166.61</v>
      </c>
    </row>
    <row r="116" spans="2:26" x14ac:dyDescent="0.3">
      <c r="B116" s="94">
        <v>19</v>
      </c>
      <c r="C116" s="106">
        <v>3131.75</v>
      </c>
      <c r="D116" s="106">
        <v>3130.48</v>
      </c>
      <c r="E116" s="106">
        <v>3168.64</v>
      </c>
      <c r="F116" s="106">
        <v>3272.53</v>
      </c>
      <c r="G116" s="106">
        <v>3348.93</v>
      </c>
      <c r="H116" s="106">
        <v>3352.57</v>
      </c>
      <c r="I116" s="106">
        <v>3552.26</v>
      </c>
      <c r="J116" s="106">
        <v>3558.42</v>
      </c>
      <c r="K116" s="106">
        <v>3653.49</v>
      </c>
      <c r="L116" s="106">
        <v>3700.86</v>
      </c>
      <c r="M116" s="106">
        <v>3696.12</v>
      </c>
      <c r="N116" s="106">
        <v>3695.71</v>
      </c>
      <c r="O116" s="106">
        <v>3699.05</v>
      </c>
      <c r="P116" s="106">
        <v>3700.83</v>
      </c>
      <c r="Q116" s="106">
        <v>3697.48</v>
      </c>
      <c r="R116" s="106">
        <v>3683.53</v>
      </c>
      <c r="S116" s="106">
        <v>3664.42</v>
      </c>
      <c r="T116" s="106">
        <v>3652.65</v>
      </c>
      <c r="U116" s="106">
        <v>3633.95</v>
      </c>
      <c r="V116" s="106">
        <v>3589.83</v>
      </c>
      <c r="W116" s="106">
        <v>3436.88</v>
      </c>
      <c r="X116" s="106">
        <v>3307.68</v>
      </c>
      <c r="Y116" s="106">
        <v>3278.57</v>
      </c>
      <c r="Z116" s="106">
        <v>3203.19</v>
      </c>
    </row>
    <row r="117" spans="2:26" x14ac:dyDescent="0.3">
      <c r="B117" s="94">
        <v>20</v>
      </c>
      <c r="C117" s="106">
        <v>3168.39</v>
      </c>
      <c r="D117" s="106">
        <v>3140.34</v>
      </c>
      <c r="E117" s="106">
        <v>3165.96</v>
      </c>
      <c r="F117" s="106">
        <v>3175.04</v>
      </c>
      <c r="G117" s="106">
        <v>3196.52</v>
      </c>
      <c r="H117" s="106">
        <v>3282.26</v>
      </c>
      <c r="I117" s="106">
        <v>3433.72</v>
      </c>
      <c r="J117" s="106">
        <v>3558.32</v>
      </c>
      <c r="K117" s="106">
        <v>3625.27</v>
      </c>
      <c r="L117" s="106">
        <v>3653.16</v>
      </c>
      <c r="M117" s="106">
        <v>3654.03</v>
      </c>
      <c r="N117" s="106">
        <v>3644.28</v>
      </c>
      <c r="O117" s="106">
        <v>3652.29</v>
      </c>
      <c r="P117" s="106">
        <v>3652.75</v>
      </c>
      <c r="Q117" s="106">
        <v>3655.16</v>
      </c>
      <c r="R117" s="106">
        <v>3668.39</v>
      </c>
      <c r="S117" s="106">
        <v>3655.7</v>
      </c>
      <c r="T117" s="106">
        <v>3659.37</v>
      </c>
      <c r="U117" s="106">
        <v>3629.52</v>
      </c>
      <c r="V117" s="106">
        <v>3493.65</v>
      </c>
      <c r="W117" s="106">
        <v>3480.73</v>
      </c>
      <c r="X117" s="106">
        <v>3362.13</v>
      </c>
      <c r="Y117" s="106">
        <v>3311.08</v>
      </c>
      <c r="Z117" s="106">
        <v>3195.77</v>
      </c>
    </row>
    <row r="118" spans="2:26" x14ac:dyDescent="0.3">
      <c r="B118" s="94">
        <v>21</v>
      </c>
      <c r="C118" s="106">
        <v>3087.94</v>
      </c>
      <c r="D118" s="106">
        <v>3077.57</v>
      </c>
      <c r="E118" s="106">
        <v>3083.38</v>
      </c>
      <c r="F118" s="106">
        <v>3119.37</v>
      </c>
      <c r="G118" s="106">
        <v>3151.77</v>
      </c>
      <c r="H118" s="106">
        <v>3247.99</v>
      </c>
      <c r="I118" s="106">
        <v>3399.11</v>
      </c>
      <c r="J118" s="106">
        <v>3542.38</v>
      </c>
      <c r="K118" s="106">
        <v>3652.76</v>
      </c>
      <c r="L118" s="106">
        <v>3681.57</v>
      </c>
      <c r="M118" s="106">
        <v>3679.09</v>
      </c>
      <c r="N118" s="106">
        <v>3674.21</v>
      </c>
      <c r="O118" s="106">
        <v>3673.31</v>
      </c>
      <c r="P118" s="106">
        <v>3680.55</v>
      </c>
      <c r="Q118" s="106">
        <v>3690.02</v>
      </c>
      <c r="R118" s="106">
        <v>3658.02</v>
      </c>
      <c r="S118" s="106">
        <v>3653.32</v>
      </c>
      <c r="T118" s="106">
        <v>3651.89</v>
      </c>
      <c r="U118" s="106">
        <v>3640.46</v>
      </c>
      <c r="V118" s="106">
        <v>3500.3</v>
      </c>
      <c r="W118" s="106">
        <v>3484.59</v>
      </c>
      <c r="X118" s="106">
        <v>3385.83</v>
      </c>
      <c r="Y118" s="106">
        <v>3315.82</v>
      </c>
      <c r="Z118" s="106">
        <v>3163.93</v>
      </c>
    </row>
    <row r="119" spans="2:26" x14ac:dyDescent="0.3">
      <c r="B119" s="94">
        <v>22</v>
      </c>
      <c r="C119" s="106">
        <v>3161.54</v>
      </c>
      <c r="D119" s="106">
        <v>3161.23</v>
      </c>
      <c r="E119" s="106">
        <v>3139.3</v>
      </c>
      <c r="F119" s="106">
        <v>3170.52</v>
      </c>
      <c r="G119" s="106">
        <v>3202.72</v>
      </c>
      <c r="H119" s="106">
        <v>3276.32</v>
      </c>
      <c r="I119" s="106">
        <v>3419.43</v>
      </c>
      <c r="J119" s="106">
        <v>3625.74</v>
      </c>
      <c r="K119" s="106">
        <v>3686.53</v>
      </c>
      <c r="L119" s="106">
        <v>3687.77</v>
      </c>
      <c r="M119" s="106">
        <v>3683.25</v>
      </c>
      <c r="N119" s="106">
        <v>3683.61</v>
      </c>
      <c r="O119" s="106">
        <v>3686.17</v>
      </c>
      <c r="P119" s="106">
        <v>3747</v>
      </c>
      <c r="Q119" s="106">
        <v>3685.03</v>
      </c>
      <c r="R119" s="106">
        <v>3718.27</v>
      </c>
      <c r="S119" s="106">
        <v>3685.19</v>
      </c>
      <c r="T119" s="106">
        <v>3682.89</v>
      </c>
      <c r="U119" s="106">
        <v>3677.41</v>
      </c>
      <c r="V119" s="106">
        <v>3691.76</v>
      </c>
      <c r="W119" s="106">
        <v>3635.81</v>
      </c>
      <c r="X119" s="106">
        <v>3588.88</v>
      </c>
      <c r="Y119" s="106">
        <v>3418.82</v>
      </c>
      <c r="Z119" s="106">
        <v>3319.11</v>
      </c>
    </row>
    <row r="120" spans="2:26" x14ac:dyDescent="0.3">
      <c r="B120" s="94">
        <v>23</v>
      </c>
      <c r="C120" s="106">
        <v>3356.44</v>
      </c>
      <c r="D120" s="106">
        <v>3332.17</v>
      </c>
      <c r="E120" s="106">
        <v>3295.44</v>
      </c>
      <c r="F120" s="106">
        <v>3292.27</v>
      </c>
      <c r="G120" s="106">
        <v>3321.18</v>
      </c>
      <c r="H120" s="106">
        <v>3404.53</v>
      </c>
      <c r="I120" s="106">
        <v>3653.82</v>
      </c>
      <c r="J120" s="106">
        <v>3721.32</v>
      </c>
      <c r="K120" s="106">
        <v>3712.64</v>
      </c>
      <c r="L120" s="106">
        <v>3710.06</v>
      </c>
      <c r="M120" s="106">
        <v>3704.62</v>
      </c>
      <c r="N120" s="106">
        <v>3700.16</v>
      </c>
      <c r="O120" s="106">
        <v>3699.25</v>
      </c>
      <c r="P120" s="106">
        <v>3696.5</v>
      </c>
      <c r="Q120" s="106">
        <v>3695.24</v>
      </c>
      <c r="R120" s="106">
        <v>3830.65</v>
      </c>
      <c r="S120" s="106">
        <v>3823.56</v>
      </c>
      <c r="T120" s="106">
        <v>3713.56</v>
      </c>
      <c r="U120" s="106">
        <v>3758.36</v>
      </c>
      <c r="V120" s="106">
        <v>3711.72</v>
      </c>
      <c r="W120" s="106">
        <v>3638.97</v>
      </c>
      <c r="X120" s="106">
        <v>3550.89</v>
      </c>
      <c r="Y120" s="106">
        <v>3404.62</v>
      </c>
      <c r="Z120" s="106">
        <v>3368.72</v>
      </c>
    </row>
    <row r="121" spans="2:26" x14ac:dyDescent="0.3">
      <c r="B121" s="94">
        <v>24</v>
      </c>
      <c r="C121" s="106">
        <v>3316.99</v>
      </c>
      <c r="D121" s="106">
        <v>3287.29</v>
      </c>
      <c r="E121" s="106">
        <v>3168.34</v>
      </c>
      <c r="F121" s="106">
        <v>3166.36</v>
      </c>
      <c r="G121" s="106">
        <v>3200.43</v>
      </c>
      <c r="H121" s="106">
        <v>3275.92</v>
      </c>
      <c r="I121" s="106">
        <v>3426.95</v>
      </c>
      <c r="J121" s="106">
        <v>3567.6</v>
      </c>
      <c r="K121" s="106">
        <v>3669.24</v>
      </c>
      <c r="L121" s="106">
        <v>3789.42</v>
      </c>
      <c r="M121" s="106">
        <v>3808.73</v>
      </c>
      <c r="N121" s="106">
        <v>3788.27</v>
      </c>
      <c r="O121" s="106">
        <v>3788.15</v>
      </c>
      <c r="P121" s="106">
        <v>3778.94</v>
      </c>
      <c r="Q121" s="106">
        <v>3785.26</v>
      </c>
      <c r="R121" s="106">
        <v>3695.59</v>
      </c>
      <c r="S121" s="106">
        <v>3699.06</v>
      </c>
      <c r="T121" s="106">
        <v>3705.76</v>
      </c>
      <c r="U121" s="106">
        <v>3696.51</v>
      </c>
      <c r="V121" s="106">
        <v>3694.61</v>
      </c>
      <c r="W121" s="106">
        <v>3600.04</v>
      </c>
      <c r="X121" s="106">
        <v>3395.06</v>
      </c>
      <c r="Y121" s="106">
        <v>3358.09</v>
      </c>
      <c r="Z121" s="106">
        <v>3294.02</v>
      </c>
    </row>
    <row r="122" spans="2:26" x14ac:dyDescent="0.3">
      <c r="B122" s="94">
        <v>25</v>
      </c>
      <c r="C122" s="106">
        <v>3181.72</v>
      </c>
      <c r="D122" s="106">
        <v>3162.25</v>
      </c>
      <c r="E122" s="106">
        <v>3181.73</v>
      </c>
      <c r="F122" s="106">
        <v>3205.94</v>
      </c>
      <c r="G122" s="106">
        <v>3271.62</v>
      </c>
      <c r="H122" s="106">
        <v>3351.04</v>
      </c>
      <c r="I122" s="106">
        <v>3448.42</v>
      </c>
      <c r="J122" s="106">
        <v>3607.89</v>
      </c>
      <c r="K122" s="106">
        <v>3658.17</v>
      </c>
      <c r="L122" s="106">
        <v>3685.68</v>
      </c>
      <c r="M122" s="106">
        <v>3678.83</v>
      </c>
      <c r="N122" s="106">
        <v>3648.96</v>
      </c>
      <c r="O122" s="106">
        <v>3634.53</v>
      </c>
      <c r="P122" s="106">
        <v>3645.6</v>
      </c>
      <c r="Q122" s="106">
        <v>3644.83</v>
      </c>
      <c r="R122" s="106">
        <v>3624.36</v>
      </c>
      <c r="S122" s="106">
        <v>3618.16</v>
      </c>
      <c r="T122" s="106">
        <v>3649.5</v>
      </c>
      <c r="U122" s="106">
        <v>3574.79</v>
      </c>
      <c r="V122" s="106">
        <v>3527.88</v>
      </c>
      <c r="W122" s="106">
        <v>3350.65</v>
      </c>
      <c r="X122" s="106">
        <v>3324.67</v>
      </c>
      <c r="Y122" s="106">
        <v>3311.76</v>
      </c>
      <c r="Z122" s="106">
        <v>3204.88</v>
      </c>
    </row>
    <row r="123" spans="2:26" x14ac:dyDescent="0.3">
      <c r="B123" s="94">
        <v>26</v>
      </c>
      <c r="C123" s="106">
        <v>3143.05</v>
      </c>
      <c r="D123" s="106">
        <v>3138.8</v>
      </c>
      <c r="E123" s="106">
        <v>3142.44</v>
      </c>
      <c r="F123" s="106">
        <v>3167.63</v>
      </c>
      <c r="G123" s="106">
        <v>3259.57</v>
      </c>
      <c r="H123" s="106">
        <v>3348.87</v>
      </c>
      <c r="I123" s="106">
        <v>3397</v>
      </c>
      <c r="J123" s="106">
        <v>3529.8</v>
      </c>
      <c r="K123" s="106">
        <v>3656.12</v>
      </c>
      <c r="L123" s="106">
        <v>3680.07</v>
      </c>
      <c r="M123" s="106">
        <v>3688.06</v>
      </c>
      <c r="N123" s="106">
        <v>3713.57</v>
      </c>
      <c r="O123" s="106">
        <v>3715.74</v>
      </c>
      <c r="P123" s="106">
        <v>3728.4</v>
      </c>
      <c r="Q123" s="106">
        <v>3683.57</v>
      </c>
      <c r="R123" s="106">
        <v>3680.54</v>
      </c>
      <c r="S123" s="106">
        <v>3679.15</v>
      </c>
      <c r="T123" s="106">
        <v>3684.28</v>
      </c>
      <c r="U123" s="106">
        <v>3669.13</v>
      </c>
      <c r="V123" s="106">
        <v>3644.72</v>
      </c>
      <c r="W123" s="106">
        <v>3498.25</v>
      </c>
      <c r="X123" s="106">
        <v>3340.26</v>
      </c>
      <c r="Y123" s="106">
        <v>3332.49</v>
      </c>
      <c r="Z123" s="106">
        <v>3180.63</v>
      </c>
    </row>
    <row r="124" spans="2:26" x14ac:dyDescent="0.3">
      <c r="B124" s="94">
        <v>27</v>
      </c>
      <c r="C124" s="106">
        <v>3166.63</v>
      </c>
      <c r="D124" s="106">
        <v>3160.62</v>
      </c>
      <c r="E124" s="106">
        <v>3163.23</v>
      </c>
      <c r="F124" s="106">
        <v>3170.71</v>
      </c>
      <c r="G124" s="106">
        <v>3259.21</v>
      </c>
      <c r="H124" s="106">
        <v>3345.5</v>
      </c>
      <c r="I124" s="106">
        <v>3429.03</v>
      </c>
      <c r="J124" s="106">
        <v>3550.81</v>
      </c>
      <c r="K124" s="106">
        <v>3656.73</v>
      </c>
      <c r="L124" s="106">
        <v>3672.28</v>
      </c>
      <c r="M124" s="106">
        <v>3659.47</v>
      </c>
      <c r="N124" s="106">
        <v>3649.92</v>
      </c>
      <c r="O124" s="106">
        <v>3660.58</v>
      </c>
      <c r="P124" s="106">
        <v>3683.48</v>
      </c>
      <c r="Q124" s="106">
        <v>3650.47</v>
      </c>
      <c r="R124" s="106">
        <v>3625.05</v>
      </c>
      <c r="S124" s="106">
        <v>3617.93</v>
      </c>
      <c r="T124" s="106">
        <v>3627.2</v>
      </c>
      <c r="U124" s="106">
        <v>3546.69</v>
      </c>
      <c r="V124" s="106">
        <v>3533.2</v>
      </c>
      <c r="W124" s="106">
        <v>3344.59</v>
      </c>
      <c r="X124" s="106">
        <v>3306.27</v>
      </c>
      <c r="Y124" s="106">
        <v>3200.83</v>
      </c>
      <c r="Z124" s="106">
        <v>3192.65</v>
      </c>
    </row>
    <row r="125" spans="2:26" x14ac:dyDescent="0.3">
      <c r="B125" s="94">
        <v>28</v>
      </c>
      <c r="C125" s="106">
        <v>3117.97</v>
      </c>
      <c r="D125" s="106">
        <v>3110.34</v>
      </c>
      <c r="E125" s="106">
        <v>3115.93</v>
      </c>
      <c r="F125" s="106">
        <v>3152.44</v>
      </c>
      <c r="G125" s="106">
        <v>3245.3</v>
      </c>
      <c r="H125" s="106">
        <v>3314.97</v>
      </c>
      <c r="I125" s="106">
        <v>3409.01</v>
      </c>
      <c r="J125" s="106">
        <v>3544.84</v>
      </c>
      <c r="K125" s="106">
        <v>3658.55</v>
      </c>
      <c r="L125" s="106">
        <v>3650.16</v>
      </c>
      <c r="M125" s="106">
        <v>3663.28</v>
      </c>
      <c r="N125" s="106">
        <v>3663.09</v>
      </c>
      <c r="O125" s="106">
        <v>3651.72</v>
      </c>
      <c r="P125" s="106">
        <v>3662.35</v>
      </c>
      <c r="Q125" s="106">
        <v>3665.86</v>
      </c>
      <c r="R125" s="106">
        <v>3646.25</v>
      </c>
      <c r="S125" s="106">
        <v>3638.94</v>
      </c>
      <c r="T125" s="106">
        <v>3660.07</v>
      </c>
      <c r="U125" s="106">
        <v>3626.09</v>
      </c>
      <c r="V125" s="106">
        <v>3588.79</v>
      </c>
      <c r="W125" s="106">
        <v>3384.77</v>
      </c>
      <c r="X125" s="106">
        <v>3312.94</v>
      </c>
      <c r="Y125" s="106">
        <v>3264.3</v>
      </c>
      <c r="Z125" s="106">
        <v>3170.54</v>
      </c>
    </row>
    <row r="126" spans="2:26" x14ac:dyDescent="0.3">
      <c r="B126" s="94">
        <v>29</v>
      </c>
      <c r="C126" s="106">
        <v>3162.08</v>
      </c>
      <c r="D126" s="106">
        <v>3149.15</v>
      </c>
      <c r="E126" s="106">
        <v>3160.59</v>
      </c>
      <c r="F126" s="106">
        <v>3186.42</v>
      </c>
      <c r="G126" s="106">
        <v>3219.62</v>
      </c>
      <c r="H126" s="106">
        <v>3315.54</v>
      </c>
      <c r="I126" s="106">
        <v>3543.75</v>
      </c>
      <c r="J126" s="106">
        <v>3588.32</v>
      </c>
      <c r="K126" s="106">
        <v>3654.44</v>
      </c>
      <c r="L126" s="106">
        <v>3666.51</v>
      </c>
      <c r="M126" s="106">
        <v>3665.45</v>
      </c>
      <c r="N126" s="106">
        <v>3663.3</v>
      </c>
      <c r="O126" s="106">
        <v>3660.81</v>
      </c>
      <c r="P126" s="106">
        <v>3663.71</v>
      </c>
      <c r="Q126" s="106">
        <v>3665.96</v>
      </c>
      <c r="R126" s="106">
        <v>3633.02</v>
      </c>
      <c r="S126" s="106">
        <v>3647.3</v>
      </c>
      <c r="T126" s="106">
        <v>3647.78</v>
      </c>
      <c r="U126" s="106">
        <v>3577.04</v>
      </c>
      <c r="V126" s="106">
        <v>3644.41</v>
      </c>
      <c r="W126" s="106">
        <v>3571.84</v>
      </c>
      <c r="X126" s="106">
        <v>3455.2</v>
      </c>
      <c r="Y126" s="106">
        <v>3335.53</v>
      </c>
      <c r="Z126" s="106">
        <v>3274.61</v>
      </c>
    </row>
    <row r="127" spans="2:26" x14ac:dyDescent="0.3">
      <c r="B127" s="94">
        <v>30</v>
      </c>
      <c r="C127" s="106">
        <v>3272.59</v>
      </c>
      <c r="D127" s="106">
        <v>3270.23</v>
      </c>
      <c r="E127" s="106">
        <v>3205.48</v>
      </c>
      <c r="F127" s="106">
        <v>3205.92</v>
      </c>
      <c r="G127" s="106">
        <v>3281.73</v>
      </c>
      <c r="H127" s="106">
        <v>3362.06</v>
      </c>
      <c r="I127" s="106">
        <v>3493.01</v>
      </c>
      <c r="J127" s="106">
        <v>3651.44</v>
      </c>
      <c r="K127" s="106">
        <v>3680.77</v>
      </c>
      <c r="L127" s="106">
        <v>3679.26</v>
      </c>
      <c r="M127" s="106">
        <v>3679.38</v>
      </c>
      <c r="N127" s="106">
        <v>3669.31</v>
      </c>
      <c r="O127" s="106">
        <v>3669.32</v>
      </c>
      <c r="P127" s="106">
        <v>3667.63</v>
      </c>
      <c r="Q127" s="106">
        <v>3667.86</v>
      </c>
      <c r="R127" s="106">
        <v>3667.93</v>
      </c>
      <c r="S127" s="106">
        <v>3673.11</v>
      </c>
      <c r="T127" s="106">
        <v>3672.03</v>
      </c>
      <c r="U127" s="106">
        <v>3672.46</v>
      </c>
      <c r="V127" s="106">
        <v>3645.04</v>
      </c>
      <c r="W127" s="106">
        <v>3637.45</v>
      </c>
      <c r="X127" s="106">
        <v>3528.13</v>
      </c>
      <c r="Y127" s="106">
        <v>3405.56</v>
      </c>
      <c r="Z127" s="106">
        <v>3353.16</v>
      </c>
    </row>
    <row r="128" spans="2:26" x14ac:dyDescent="0.3">
      <c r="B128" s="107">
        <v>31</v>
      </c>
      <c r="C128" s="106">
        <v>3320</v>
      </c>
      <c r="D128" s="106">
        <v>3262.36</v>
      </c>
      <c r="E128" s="106">
        <v>3215.04</v>
      </c>
      <c r="F128" s="106">
        <v>3197.07</v>
      </c>
      <c r="G128" s="106">
        <v>3288.98</v>
      </c>
      <c r="H128" s="106">
        <v>3360.12</v>
      </c>
      <c r="I128" s="106">
        <v>3481.85</v>
      </c>
      <c r="J128" s="106">
        <v>3590.31</v>
      </c>
      <c r="K128" s="106">
        <v>3694.04</v>
      </c>
      <c r="L128" s="106">
        <v>3710.3</v>
      </c>
      <c r="M128" s="106">
        <v>3708.64</v>
      </c>
      <c r="N128" s="106">
        <v>3697.53</v>
      </c>
      <c r="O128" s="106">
        <v>3693.45</v>
      </c>
      <c r="P128" s="106">
        <v>3750.91</v>
      </c>
      <c r="Q128" s="106">
        <v>3697.13</v>
      </c>
      <c r="R128" s="106">
        <v>3687.58</v>
      </c>
      <c r="S128" s="106">
        <v>3693.01</v>
      </c>
      <c r="T128" s="106">
        <v>3706.68</v>
      </c>
      <c r="U128" s="106">
        <v>3827.46</v>
      </c>
      <c r="V128" s="106">
        <v>3754.9</v>
      </c>
      <c r="W128" s="106">
        <v>3720.43</v>
      </c>
      <c r="X128" s="106">
        <v>3617.08</v>
      </c>
      <c r="Y128" s="106">
        <v>3484.93</v>
      </c>
      <c r="Z128" s="106">
        <v>3356.93</v>
      </c>
    </row>
    <row r="129" spans="2:26" x14ac:dyDescent="0.3">
      <c r="B129" s="108"/>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row>
    <row r="130" spans="2:26" ht="15" customHeight="1" x14ac:dyDescent="0.3">
      <c r="B130" s="109" t="s">
        <v>68</v>
      </c>
      <c r="C130" s="97" t="s">
        <v>69</v>
      </c>
      <c r="D130" s="98"/>
      <c r="E130" s="98"/>
      <c r="F130" s="98"/>
      <c r="G130" s="98"/>
      <c r="H130" s="98"/>
      <c r="I130" s="98"/>
      <c r="J130" s="98"/>
      <c r="K130" s="98"/>
      <c r="L130" s="98"/>
      <c r="M130" s="98"/>
      <c r="N130" s="98"/>
      <c r="O130" s="98"/>
      <c r="P130" s="98"/>
      <c r="Q130" s="98"/>
      <c r="R130" s="98"/>
      <c r="S130" s="98"/>
      <c r="T130" s="98"/>
      <c r="U130" s="98"/>
      <c r="V130" s="98"/>
      <c r="W130" s="98"/>
      <c r="X130" s="98"/>
      <c r="Y130" s="98"/>
      <c r="Z130" s="99"/>
    </row>
    <row r="131" spans="2:26" x14ac:dyDescent="0.3">
      <c r="B131" s="100" t="s">
        <v>63</v>
      </c>
      <c r="C131" s="101">
        <v>0</v>
      </c>
      <c r="D131" s="88">
        <v>4.1666666666666664E-2</v>
      </c>
      <c r="E131" s="88">
        <v>8.3333333333333329E-2</v>
      </c>
      <c r="F131" s="88">
        <v>0.125</v>
      </c>
      <c r="G131" s="88">
        <v>0.16666666666666666</v>
      </c>
      <c r="H131" s="88">
        <v>0.20833333333333334</v>
      </c>
      <c r="I131" s="88">
        <v>0.25</v>
      </c>
      <c r="J131" s="88">
        <v>0.29166666666666669</v>
      </c>
      <c r="K131" s="88">
        <v>0.33333333333333331</v>
      </c>
      <c r="L131" s="88">
        <v>0.375</v>
      </c>
      <c r="M131" s="88">
        <v>0.41666666666666669</v>
      </c>
      <c r="N131" s="88">
        <v>0.45833333333333331</v>
      </c>
      <c r="O131" s="88">
        <v>0.5</v>
      </c>
      <c r="P131" s="88">
        <v>0.54166666666666663</v>
      </c>
      <c r="Q131" s="88">
        <v>0.58333333333333337</v>
      </c>
      <c r="R131" s="88">
        <v>0.625</v>
      </c>
      <c r="S131" s="88">
        <v>0.66666666666666663</v>
      </c>
      <c r="T131" s="88">
        <v>0.70833333333333337</v>
      </c>
      <c r="U131" s="88">
        <v>0.75</v>
      </c>
      <c r="V131" s="88">
        <v>0.79166666666666663</v>
      </c>
      <c r="W131" s="88">
        <v>0.83333333333333337</v>
      </c>
      <c r="X131" s="88">
        <v>0.875</v>
      </c>
      <c r="Y131" s="88">
        <v>0.91666666666666663</v>
      </c>
      <c r="Z131" s="88">
        <v>0.95833333333333337</v>
      </c>
    </row>
    <row r="132" spans="2:26" x14ac:dyDescent="0.3">
      <c r="B132" s="102"/>
      <c r="C132" s="103" t="s">
        <v>64</v>
      </c>
      <c r="D132" s="89" t="s">
        <v>64</v>
      </c>
      <c r="E132" s="89" t="s">
        <v>64</v>
      </c>
      <c r="F132" s="89" t="s">
        <v>64</v>
      </c>
      <c r="G132" s="89" t="s">
        <v>64</v>
      </c>
      <c r="H132" s="89" t="s">
        <v>64</v>
      </c>
      <c r="I132" s="89" t="s">
        <v>64</v>
      </c>
      <c r="J132" s="89" t="s">
        <v>64</v>
      </c>
      <c r="K132" s="89" t="s">
        <v>64</v>
      </c>
      <c r="L132" s="89" t="s">
        <v>64</v>
      </c>
      <c r="M132" s="89" t="s">
        <v>64</v>
      </c>
      <c r="N132" s="89" t="s">
        <v>64</v>
      </c>
      <c r="O132" s="89" t="s">
        <v>64</v>
      </c>
      <c r="P132" s="89" t="s">
        <v>64</v>
      </c>
      <c r="Q132" s="89" t="s">
        <v>64</v>
      </c>
      <c r="R132" s="89" t="s">
        <v>64</v>
      </c>
      <c r="S132" s="89" t="s">
        <v>64</v>
      </c>
      <c r="T132" s="89" t="s">
        <v>64</v>
      </c>
      <c r="U132" s="89" t="s">
        <v>64</v>
      </c>
      <c r="V132" s="89" t="s">
        <v>64</v>
      </c>
      <c r="W132" s="89" t="s">
        <v>64</v>
      </c>
      <c r="X132" s="89" t="s">
        <v>64</v>
      </c>
      <c r="Y132" s="89" t="s">
        <v>64</v>
      </c>
      <c r="Z132" s="89" t="s">
        <v>65</v>
      </c>
    </row>
    <row r="133" spans="2:26" x14ac:dyDescent="0.3">
      <c r="B133" s="104"/>
      <c r="C133" s="105">
        <v>4.1666666666666664E-2</v>
      </c>
      <c r="D133" s="90">
        <v>8.3333333333333329E-2</v>
      </c>
      <c r="E133" s="90">
        <v>0.125</v>
      </c>
      <c r="F133" s="90">
        <v>0.16666666666666666</v>
      </c>
      <c r="G133" s="90">
        <v>0.20833333333333334</v>
      </c>
      <c r="H133" s="90">
        <v>0.25</v>
      </c>
      <c r="I133" s="90">
        <v>0.29166666666666669</v>
      </c>
      <c r="J133" s="90">
        <v>0.33333333333333331</v>
      </c>
      <c r="K133" s="90">
        <v>0.375</v>
      </c>
      <c r="L133" s="90">
        <v>0.41666666666666669</v>
      </c>
      <c r="M133" s="90">
        <v>0.45833333333333331</v>
      </c>
      <c r="N133" s="90">
        <v>0.5</v>
      </c>
      <c r="O133" s="90">
        <v>0.54166666666666663</v>
      </c>
      <c r="P133" s="90">
        <v>0.58333333333333337</v>
      </c>
      <c r="Q133" s="90">
        <v>0.625</v>
      </c>
      <c r="R133" s="90">
        <v>0.66666666666666663</v>
      </c>
      <c r="S133" s="90">
        <v>0.70833333333333337</v>
      </c>
      <c r="T133" s="90">
        <v>0.75</v>
      </c>
      <c r="U133" s="90">
        <v>0.79166666666666663</v>
      </c>
      <c r="V133" s="90">
        <v>0.83333333333333337</v>
      </c>
      <c r="W133" s="90">
        <v>0.875</v>
      </c>
      <c r="X133" s="90">
        <v>0.91666666666666663</v>
      </c>
      <c r="Y133" s="90">
        <v>0.95833333333333337</v>
      </c>
      <c r="Z133" s="90">
        <v>0</v>
      </c>
    </row>
    <row r="134" spans="2:26" x14ac:dyDescent="0.3">
      <c r="B134" s="91">
        <v>1</v>
      </c>
      <c r="C134" s="106">
        <v>3137.05</v>
      </c>
      <c r="D134" s="106">
        <v>3035.03</v>
      </c>
      <c r="E134" s="106">
        <v>3075.52</v>
      </c>
      <c r="F134" s="106">
        <v>3134.61</v>
      </c>
      <c r="G134" s="106">
        <v>3240.14</v>
      </c>
      <c r="H134" s="106">
        <v>3405.69</v>
      </c>
      <c r="I134" s="106">
        <v>3457.24</v>
      </c>
      <c r="J134" s="106">
        <v>3487.31</v>
      </c>
      <c r="K134" s="106">
        <v>3663.46</v>
      </c>
      <c r="L134" s="106">
        <v>3664.49</v>
      </c>
      <c r="M134" s="106">
        <v>3663.43</v>
      </c>
      <c r="N134" s="106">
        <v>3662.55</v>
      </c>
      <c r="O134" s="106">
        <v>3652.48</v>
      </c>
      <c r="P134" s="106">
        <v>3648.68</v>
      </c>
      <c r="Q134" s="106">
        <v>3661.04</v>
      </c>
      <c r="R134" s="106">
        <v>3649.67</v>
      </c>
      <c r="S134" s="106">
        <v>3645.89</v>
      </c>
      <c r="T134" s="106">
        <v>3653.9</v>
      </c>
      <c r="U134" s="106">
        <v>3684.06</v>
      </c>
      <c r="V134" s="106">
        <v>3612.88</v>
      </c>
      <c r="W134" s="106">
        <v>3494.79</v>
      </c>
      <c r="X134" s="106">
        <v>3383.35</v>
      </c>
      <c r="Y134" s="106">
        <v>3377.57</v>
      </c>
      <c r="Z134" s="106">
        <v>3229.66</v>
      </c>
    </row>
    <row r="135" spans="2:26" x14ac:dyDescent="0.3">
      <c r="B135" s="93">
        <v>2</v>
      </c>
      <c r="C135" s="106">
        <v>3286.26</v>
      </c>
      <c r="D135" s="106">
        <v>3282.12</v>
      </c>
      <c r="E135" s="106">
        <v>3276.51</v>
      </c>
      <c r="F135" s="106">
        <v>3249.63</v>
      </c>
      <c r="G135" s="106">
        <v>3320.6</v>
      </c>
      <c r="H135" s="106">
        <v>3456.06</v>
      </c>
      <c r="I135" s="106">
        <v>3398.48</v>
      </c>
      <c r="J135" s="106">
        <v>3542.35</v>
      </c>
      <c r="K135" s="106">
        <v>3662.68</v>
      </c>
      <c r="L135" s="106">
        <v>3665.95</v>
      </c>
      <c r="M135" s="106">
        <v>3666.86</v>
      </c>
      <c r="N135" s="106">
        <v>3674.5</v>
      </c>
      <c r="O135" s="106">
        <v>3662.07</v>
      </c>
      <c r="P135" s="106">
        <v>3661.54</v>
      </c>
      <c r="Q135" s="106">
        <v>3672.92</v>
      </c>
      <c r="R135" s="106">
        <v>3661.9</v>
      </c>
      <c r="S135" s="106">
        <v>3692.02</v>
      </c>
      <c r="T135" s="106">
        <v>3696.74</v>
      </c>
      <c r="U135" s="106">
        <v>3655.42</v>
      </c>
      <c r="V135" s="106">
        <v>3487.88</v>
      </c>
      <c r="W135" s="106">
        <v>3369.22</v>
      </c>
      <c r="X135" s="106">
        <v>3338.91</v>
      </c>
      <c r="Y135" s="106">
        <v>3296.31</v>
      </c>
      <c r="Z135" s="106">
        <v>3247.76</v>
      </c>
    </row>
    <row r="136" spans="2:26" x14ac:dyDescent="0.3">
      <c r="B136" s="91">
        <v>3</v>
      </c>
      <c r="C136" s="106">
        <v>3199.12</v>
      </c>
      <c r="D136" s="106">
        <v>3224.13</v>
      </c>
      <c r="E136" s="106">
        <v>3225.06</v>
      </c>
      <c r="F136" s="106">
        <v>3210.21</v>
      </c>
      <c r="G136" s="106">
        <v>3232.73</v>
      </c>
      <c r="H136" s="106">
        <v>3270.15</v>
      </c>
      <c r="I136" s="106">
        <v>3292.93</v>
      </c>
      <c r="J136" s="106">
        <v>3366.7</v>
      </c>
      <c r="K136" s="106">
        <v>3441.52</v>
      </c>
      <c r="L136" s="106">
        <v>3555.39</v>
      </c>
      <c r="M136" s="106">
        <v>3558.81</v>
      </c>
      <c r="N136" s="106">
        <v>3588.9</v>
      </c>
      <c r="O136" s="106">
        <v>3574.12</v>
      </c>
      <c r="P136" s="106">
        <v>3553.28</v>
      </c>
      <c r="Q136" s="106">
        <v>3631.58</v>
      </c>
      <c r="R136" s="106">
        <v>3633.28</v>
      </c>
      <c r="S136" s="106">
        <v>3644.56</v>
      </c>
      <c r="T136" s="106">
        <v>3650.03</v>
      </c>
      <c r="U136" s="106">
        <v>3658.63</v>
      </c>
      <c r="V136" s="106">
        <v>3506.31</v>
      </c>
      <c r="W136" s="106">
        <v>3368.52</v>
      </c>
      <c r="X136" s="106">
        <v>3311.6</v>
      </c>
      <c r="Y136" s="106">
        <v>3279.59</v>
      </c>
      <c r="Z136" s="106">
        <v>3237.39</v>
      </c>
    </row>
    <row r="137" spans="2:26" x14ac:dyDescent="0.3">
      <c r="B137" s="94">
        <v>4</v>
      </c>
      <c r="C137" s="106">
        <v>3236.52</v>
      </c>
      <c r="D137" s="106">
        <v>3233.71</v>
      </c>
      <c r="E137" s="106">
        <v>3256.38</v>
      </c>
      <c r="F137" s="106">
        <v>3263.93</v>
      </c>
      <c r="G137" s="106">
        <v>3322.86</v>
      </c>
      <c r="H137" s="106">
        <v>3466.77</v>
      </c>
      <c r="I137" s="106">
        <v>3554.09</v>
      </c>
      <c r="J137" s="106">
        <v>3635.57</v>
      </c>
      <c r="K137" s="106">
        <v>3709.42</v>
      </c>
      <c r="L137" s="106">
        <v>3712.34</v>
      </c>
      <c r="M137" s="106">
        <v>3709.36</v>
      </c>
      <c r="N137" s="106">
        <v>3697.53</v>
      </c>
      <c r="O137" s="106">
        <v>3679.67</v>
      </c>
      <c r="P137" s="106">
        <v>3669.4</v>
      </c>
      <c r="Q137" s="106">
        <v>3657</v>
      </c>
      <c r="R137" s="106">
        <v>3613.82</v>
      </c>
      <c r="S137" s="106">
        <v>3616.1</v>
      </c>
      <c r="T137" s="106">
        <v>3609.1</v>
      </c>
      <c r="U137" s="106">
        <v>3608.83</v>
      </c>
      <c r="V137" s="106">
        <v>3498.39</v>
      </c>
      <c r="W137" s="106">
        <v>3365.81</v>
      </c>
      <c r="X137" s="106">
        <v>3349.19</v>
      </c>
      <c r="Y137" s="106">
        <v>3287.37</v>
      </c>
      <c r="Z137" s="106">
        <v>3241.59</v>
      </c>
    </row>
    <row r="138" spans="2:26" x14ac:dyDescent="0.3">
      <c r="B138" s="94">
        <v>5</v>
      </c>
      <c r="C138" s="106">
        <v>3176.71</v>
      </c>
      <c r="D138" s="106">
        <v>3144.42</v>
      </c>
      <c r="E138" s="106">
        <v>3151.86</v>
      </c>
      <c r="F138" s="106">
        <v>3148.53</v>
      </c>
      <c r="G138" s="106">
        <v>3199.03</v>
      </c>
      <c r="H138" s="106">
        <v>3301.28</v>
      </c>
      <c r="I138" s="106">
        <v>3462.47</v>
      </c>
      <c r="J138" s="106">
        <v>3601.17</v>
      </c>
      <c r="K138" s="106">
        <v>3657.82</v>
      </c>
      <c r="L138" s="106">
        <v>3658.21</v>
      </c>
      <c r="M138" s="106">
        <v>3661.05</v>
      </c>
      <c r="N138" s="106">
        <v>3660.87</v>
      </c>
      <c r="O138" s="106">
        <v>3658.01</v>
      </c>
      <c r="P138" s="106">
        <v>3646.06</v>
      </c>
      <c r="Q138" s="106">
        <v>3644.74</v>
      </c>
      <c r="R138" s="106">
        <v>3647.43</v>
      </c>
      <c r="S138" s="106">
        <v>3642.01</v>
      </c>
      <c r="T138" s="106">
        <v>3646.53</v>
      </c>
      <c r="U138" s="106">
        <v>3599.91</v>
      </c>
      <c r="V138" s="106">
        <v>3510.96</v>
      </c>
      <c r="W138" s="106">
        <v>3368.28</v>
      </c>
      <c r="X138" s="106">
        <v>3283.4</v>
      </c>
      <c r="Y138" s="106">
        <v>3270.72</v>
      </c>
      <c r="Z138" s="106">
        <v>3201.82</v>
      </c>
    </row>
    <row r="139" spans="2:26" x14ac:dyDescent="0.3">
      <c r="B139" s="94">
        <v>6</v>
      </c>
      <c r="C139" s="106">
        <v>3209.44</v>
      </c>
      <c r="D139" s="106">
        <v>3213.71</v>
      </c>
      <c r="E139" s="106">
        <v>3206.06</v>
      </c>
      <c r="F139" s="106">
        <v>3208.44</v>
      </c>
      <c r="G139" s="106">
        <v>3354.98</v>
      </c>
      <c r="H139" s="106">
        <v>3538.12</v>
      </c>
      <c r="I139" s="106">
        <v>3621.49</v>
      </c>
      <c r="J139" s="106">
        <v>3664.41</v>
      </c>
      <c r="K139" s="106">
        <v>3713.2</v>
      </c>
      <c r="L139" s="106">
        <v>3765.86</v>
      </c>
      <c r="M139" s="106">
        <v>3773.15</v>
      </c>
      <c r="N139" s="106">
        <v>3762.35</v>
      </c>
      <c r="O139" s="106">
        <v>3772.28</v>
      </c>
      <c r="P139" s="106">
        <v>3766.79</v>
      </c>
      <c r="Q139" s="106">
        <v>3777.4</v>
      </c>
      <c r="R139" s="106">
        <v>3770.62</v>
      </c>
      <c r="S139" s="106">
        <v>3751.24</v>
      </c>
      <c r="T139" s="106">
        <v>3735.12</v>
      </c>
      <c r="U139" s="106">
        <v>3704.53</v>
      </c>
      <c r="V139" s="106">
        <v>3631.97</v>
      </c>
      <c r="W139" s="106">
        <v>3485.23</v>
      </c>
      <c r="X139" s="106">
        <v>3366.92</v>
      </c>
      <c r="Y139" s="106">
        <v>3260.18</v>
      </c>
      <c r="Z139" s="106">
        <v>3244.03</v>
      </c>
    </row>
    <row r="140" spans="2:26" x14ac:dyDescent="0.3">
      <c r="B140" s="94">
        <v>7</v>
      </c>
      <c r="C140" s="106">
        <v>3312.05</v>
      </c>
      <c r="D140" s="106">
        <v>3268.84</v>
      </c>
      <c r="E140" s="106">
        <v>3263.89</v>
      </c>
      <c r="F140" s="106">
        <v>3336.86</v>
      </c>
      <c r="G140" s="106">
        <v>3423.11</v>
      </c>
      <c r="H140" s="106">
        <v>3661.79</v>
      </c>
      <c r="I140" s="106">
        <v>3728.9</v>
      </c>
      <c r="J140" s="106">
        <v>3766.36</v>
      </c>
      <c r="K140" s="106">
        <v>3766.34</v>
      </c>
      <c r="L140" s="106">
        <v>3764.38</v>
      </c>
      <c r="M140" s="106">
        <v>3763.14</v>
      </c>
      <c r="N140" s="106">
        <v>3760.25</v>
      </c>
      <c r="O140" s="106">
        <v>3759.55</v>
      </c>
      <c r="P140" s="106">
        <v>3763.23</v>
      </c>
      <c r="Q140" s="106">
        <v>3833.49</v>
      </c>
      <c r="R140" s="106">
        <v>3757.43</v>
      </c>
      <c r="S140" s="106">
        <v>3768.76</v>
      </c>
      <c r="T140" s="106">
        <v>3793.92</v>
      </c>
      <c r="U140" s="106">
        <v>3748.54</v>
      </c>
      <c r="V140" s="106">
        <v>3655.42</v>
      </c>
      <c r="W140" s="106">
        <v>3513.61</v>
      </c>
      <c r="X140" s="106">
        <v>3442.52</v>
      </c>
      <c r="Y140" s="106">
        <v>3409.21</v>
      </c>
      <c r="Z140" s="106">
        <v>3276.07</v>
      </c>
    </row>
    <row r="141" spans="2:26" x14ac:dyDescent="0.3">
      <c r="B141" s="94">
        <v>8</v>
      </c>
      <c r="C141" s="106">
        <v>3249.33</v>
      </c>
      <c r="D141" s="106">
        <v>3300.03</v>
      </c>
      <c r="E141" s="106">
        <v>3275.9</v>
      </c>
      <c r="F141" s="106">
        <v>3364.29</v>
      </c>
      <c r="G141" s="106">
        <v>3542.34</v>
      </c>
      <c r="H141" s="106">
        <v>3643.07</v>
      </c>
      <c r="I141" s="106">
        <v>5289.31</v>
      </c>
      <c r="J141" s="106">
        <v>3751.3</v>
      </c>
      <c r="K141" s="106">
        <v>3754.02</v>
      </c>
      <c r="L141" s="106">
        <v>4201.58</v>
      </c>
      <c r="M141" s="106">
        <v>4199.3500000000004</v>
      </c>
      <c r="N141" s="106">
        <v>4166.21</v>
      </c>
      <c r="O141" s="106">
        <v>4149.3599999999997</v>
      </c>
      <c r="P141" s="106">
        <v>4161.55</v>
      </c>
      <c r="Q141" s="106">
        <v>4530.9399999999996</v>
      </c>
      <c r="R141" s="106">
        <v>4158.13</v>
      </c>
      <c r="S141" s="106">
        <v>3733.01</v>
      </c>
      <c r="T141" s="106">
        <v>3934.06</v>
      </c>
      <c r="U141" s="106">
        <v>3913.9</v>
      </c>
      <c r="V141" s="106">
        <v>3822.2</v>
      </c>
      <c r="W141" s="106">
        <v>3694.24</v>
      </c>
      <c r="X141" s="106">
        <v>3605.24</v>
      </c>
      <c r="Y141" s="106">
        <v>3552.77</v>
      </c>
      <c r="Z141" s="106">
        <v>3422.3</v>
      </c>
    </row>
    <row r="142" spans="2:26" x14ac:dyDescent="0.3">
      <c r="B142" s="94">
        <v>9</v>
      </c>
      <c r="C142" s="106">
        <v>3365.44</v>
      </c>
      <c r="D142" s="106">
        <v>3304.68</v>
      </c>
      <c r="E142" s="106">
        <v>3253.29</v>
      </c>
      <c r="F142" s="106">
        <v>3259.24</v>
      </c>
      <c r="G142" s="106">
        <v>3317.84</v>
      </c>
      <c r="H142" s="106">
        <v>3421.65</v>
      </c>
      <c r="I142" s="106">
        <v>3612.62</v>
      </c>
      <c r="J142" s="106">
        <v>3805.21</v>
      </c>
      <c r="K142" s="106">
        <v>3931.01</v>
      </c>
      <c r="L142" s="106">
        <v>3960.06</v>
      </c>
      <c r="M142" s="106">
        <v>3953.49</v>
      </c>
      <c r="N142" s="106">
        <v>3906.54</v>
      </c>
      <c r="O142" s="106">
        <v>3900.85</v>
      </c>
      <c r="P142" s="106">
        <v>3931.41</v>
      </c>
      <c r="Q142" s="106">
        <v>3975.71</v>
      </c>
      <c r="R142" s="106">
        <v>3915.69</v>
      </c>
      <c r="S142" s="106">
        <v>3941.13</v>
      </c>
      <c r="T142" s="106">
        <v>3768.59</v>
      </c>
      <c r="U142" s="106">
        <v>3883.99</v>
      </c>
      <c r="V142" s="106">
        <v>3771.04</v>
      </c>
      <c r="W142" s="106">
        <v>3580.52</v>
      </c>
      <c r="X142" s="106">
        <v>3534.05</v>
      </c>
      <c r="Y142" s="106">
        <v>3505.01</v>
      </c>
      <c r="Z142" s="106">
        <v>3395.33</v>
      </c>
    </row>
    <row r="143" spans="2:26" x14ac:dyDescent="0.3">
      <c r="B143" s="94">
        <v>10</v>
      </c>
      <c r="C143" s="106">
        <v>3399.25</v>
      </c>
      <c r="D143" s="106">
        <v>3366.03</v>
      </c>
      <c r="E143" s="106">
        <v>3233.19</v>
      </c>
      <c r="F143" s="106">
        <v>3237.22</v>
      </c>
      <c r="G143" s="106">
        <v>3279.96</v>
      </c>
      <c r="H143" s="106">
        <v>3404.79</v>
      </c>
      <c r="I143" s="106">
        <v>3640.63</v>
      </c>
      <c r="J143" s="106">
        <v>3769.88</v>
      </c>
      <c r="K143" s="106">
        <v>3776.35</v>
      </c>
      <c r="L143" s="106">
        <v>3771.49</v>
      </c>
      <c r="M143" s="106">
        <v>3769.88</v>
      </c>
      <c r="N143" s="106">
        <v>4044.53</v>
      </c>
      <c r="O143" s="106">
        <v>4040.7</v>
      </c>
      <c r="P143" s="106">
        <v>3773.74</v>
      </c>
      <c r="Q143" s="106">
        <v>4033.32</v>
      </c>
      <c r="R143" s="106">
        <v>3756.25</v>
      </c>
      <c r="S143" s="106">
        <v>3774.81</v>
      </c>
      <c r="T143" s="106">
        <v>3779.71</v>
      </c>
      <c r="U143" s="106">
        <v>4011.63</v>
      </c>
      <c r="V143" s="106">
        <v>3824.73</v>
      </c>
      <c r="W143" s="106">
        <v>3659.36</v>
      </c>
      <c r="X143" s="106">
        <v>3558.79</v>
      </c>
      <c r="Y143" s="106">
        <v>3521.6</v>
      </c>
      <c r="Z143" s="106">
        <v>3442.94</v>
      </c>
    </row>
    <row r="144" spans="2:26" x14ac:dyDescent="0.3">
      <c r="B144" s="94">
        <v>11</v>
      </c>
      <c r="C144" s="106">
        <v>3286.24</v>
      </c>
      <c r="D144" s="106">
        <v>3259.71</v>
      </c>
      <c r="E144" s="106">
        <v>3262.27</v>
      </c>
      <c r="F144" s="106">
        <v>3268.11</v>
      </c>
      <c r="G144" s="106">
        <v>3292.31</v>
      </c>
      <c r="H144" s="106">
        <v>3435.84</v>
      </c>
      <c r="I144" s="106">
        <v>3641.55</v>
      </c>
      <c r="J144" s="106">
        <v>3732.04</v>
      </c>
      <c r="K144" s="106">
        <v>3831.63</v>
      </c>
      <c r="L144" s="106">
        <v>3956.74</v>
      </c>
      <c r="M144" s="106">
        <v>3902.98</v>
      </c>
      <c r="N144" s="106">
        <v>3708.02</v>
      </c>
      <c r="O144" s="106">
        <v>3696.53</v>
      </c>
      <c r="P144" s="106">
        <v>3689.22</v>
      </c>
      <c r="Q144" s="106">
        <v>3703.83</v>
      </c>
      <c r="R144" s="106">
        <v>3715.55</v>
      </c>
      <c r="S144" s="106">
        <v>3731.35</v>
      </c>
      <c r="T144" s="106">
        <v>3749.6</v>
      </c>
      <c r="U144" s="106">
        <v>3713.6</v>
      </c>
      <c r="V144" s="106">
        <v>3497.36</v>
      </c>
      <c r="W144" s="106">
        <v>3305.68</v>
      </c>
      <c r="X144" s="106">
        <v>3280.61</v>
      </c>
      <c r="Y144" s="106">
        <v>3403.9</v>
      </c>
      <c r="Z144" s="106">
        <v>3255.5</v>
      </c>
    </row>
    <row r="145" spans="2:26" x14ac:dyDescent="0.3">
      <c r="B145" s="94">
        <v>12</v>
      </c>
      <c r="C145" s="106">
        <v>3206.42</v>
      </c>
      <c r="D145" s="106">
        <v>3190.36</v>
      </c>
      <c r="E145" s="106">
        <v>3119.59</v>
      </c>
      <c r="F145" s="106">
        <v>3158.93</v>
      </c>
      <c r="G145" s="106">
        <v>3228.38</v>
      </c>
      <c r="H145" s="106">
        <v>3338.75</v>
      </c>
      <c r="I145" s="106">
        <v>3543.88</v>
      </c>
      <c r="J145" s="106">
        <v>3747</v>
      </c>
      <c r="K145" s="106">
        <v>3863</v>
      </c>
      <c r="L145" s="106">
        <v>3916</v>
      </c>
      <c r="M145" s="106">
        <v>3949.81</v>
      </c>
      <c r="N145" s="106">
        <v>3733.99</v>
      </c>
      <c r="O145" s="106">
        <v>3899.32</v>
      </c>
      <c r="P145" s="106">
        <v>3893.03</v>
      </c>
      <c r="Q145" s="106">
        <v>3853.63</v>
      </c>
      <c r="R145" s="106">
        <v>3827.63</v>
      </c>
      <c r="S145" s="106">
        <v>3822.65</v>
      </c>
      <c r="T145" s="106">
        <v>3831.46</v>
      </c>
      <c r="U145" s="106">
        <v>3805.73</v>
      </c>
      <c r="V145" s="106">
        <v>3703.11</v>
      </c>
      <c r="W145" s="106">
        <v>3382.57</v>
      </c>
      <c r="X145" s="106">
        <v>3232.26</v>
      </c>
      <c r="Y145" s="106">
        <v>3426.88</v>
      </c>
      <c r="Z145" s="106">
        <v>3302.66</v>
      </c>
    </row>
    <row r="146" spans="2:26" x14ac:dyDescent="0.3">
      <c r="B146" s="94">
        <v>13</v>
      </c>
      <c r="C146" s="106">
        <v>3203.4</v>
      </c>
      <c r="D146" s="106">
        <v>3199.02</v>
      </c>
      <c r="E146" s="106">
        <v>3195.52</v>
      </c>
      <c r="F146" s="106">
        <v>3195.89</v>
      </c>
      <c r="G146" s="106">
        <v>3225.46</v>
      </c>
      <c r="H146" s="106">
        <v>3335.59</v>
      </c>
      <c r="I146" s="106">
        <v>3582.7</v>
      </c>
      <c r="J146" s="106">
        <v>3724.09</v>
      </c>
      <c r="K146" s="106">
        <v>3747.52</v>
      </c>
      <c r="L146" s="106">
        <v>3828.67</v>
      </c>
      <c r="M146" s="106">
        <v>3846.37</v>
      </c>
      <c r="N146" s="106">
        <v>3862.79</v>
      </c>
      <c r="O146" s="106">
        <v>3833.26</v>
      </c>
      <c r="P146" s="106">
        <v>3730.2</v>
      </c>
      <c r="Q146" s="106">
        <v>3819.59</v>
      </c>
      <c r="R146" s="106">
        <v>3779.54</v>
      </c>
      <c r="S146" s="106">
        <v>3780.86</v>
      </c>
      <c r="T146" s="106">
        <v>3797.03</v>
      </c>
      <c r="U146" s="106">
        <v>3755.51</v>
      </c>
      <c r="V146" s="106">
        <v>3672.4</v>
      </c>
      <c r="W146" s="106">
        <v>3295.41</v>
      </c>
      <c r="X146" s="106">
        <v>3256.97</v>
      </c>
      <c r="Y146" s="106">
        <v>3328.78</v>
      </c>
      <c r="Z146" s="106">
        <v>3257.41</v>
      </c>
    </row>
    <row r="147" spans="2:26" x14ac:dyDescent="0.3">
      <c r="B147" s="94">
        <v>14</v>
      </c>
      <c r="C147" s="106">
        <v>3212.97</v>
      </c>
      <c r="D147" s="106">
        <v>3174.01</v>
      </c>
      <c r="E147" s="106">
        <v>3139.6</v>
      </c>
      <c r="F147" s="106">
        <v>3188.33</v>
      </c>
      <c r="G147" s="106">
        <v>3255.69</v>
      </c>
      <c r="H147" s="106">
        <v>3424.57</v>
      </c>
      <c r="I147" s="106">
        <v>3575.07</v>
      </c>
      <c r="J147" s="106">
        <v>3736.11</v>
      </c>
      <c r="K147" s="106">
        <v>3772.75</v>
      </c>
      <c r="L147" s="106">
        <v>3773.46</v>
      </c>
      <c r="M147" s="106">
        <v>3772.52</v>
      </c>
      <c r="N147" s="106">
        <v>3773.08</v>
      </c>
      <c r="O147" s="106">
        <v>3772.96</v>
      </c>
      <c r="P147" s="106">
        <v>3875.62</v>
      </c>
      <c r="Q147" s="106">
        <v>3852.98</v>
      </c>
      <c r="R147" s="106">
        <v>3768.03</v>
      </c>
      <c r="S147" s="106">
        <v>3768</v>
      </c>
      <c r="T147" s="106">
        <v>3766.32</v>
      </c>
      <c r="U147" s="106">
        <v>3753.26</v>
      </c>
      <c r="V147" s="106">
        <v>3638.49</v>
      </c>
      <c r="W147" s="106">
        <v>3418.98</v>
      </c>
      <c r="X147" s="106">
        <v>3326.19</v>
      </c>
      <c r="Y147" s="106">
        <v>3399.52</v>
      </c>
      <c r="Z147" s="106">
        <v>3214.8</v>
      </c>
    </row>
    <row r="148" spans="2:26" x14ac:dyDescent="0.3">
      <c r="B148" s="94">
        <v>15</v>
      </c>
      <c r="C148" s="106">
        <v>3215.04</v>
      </c>
      <c r="D148" s="106">
        <v>3206.33</v>
      </c>
      <c r="E148" s="106">
        <v>3212.88</v>
      </c>
      <c r="F148" s="106">
        <v>3220.59</v>
      </c>
      <c r="G148" s="106">
        <v>3229.25</v>
      </c>
      <c r="H148" s="106">
        <v>3317.73</v>
      </c>
      <c r="I148" s="106">
        <v>3495.69</v>
      </c>
      <c r="J148" s="106">
        <v>3669.89</v>
      </c>
      <c r="K148" s="106">
        <v>3756.62</v>
      </c>
      <c r="L148" s="106">
        <v>3807.62</v>
      </c>
      <c r="M148" s="106">
        <v>3828.53</v>
      </c>
      <c r="N148" s="106">
        <v>3807.54</v>
      </c>
      <c r="O148" s="106">
        <v>3800.35</v>
      </c>
      <c r="P148" s="106">
        <v>3786.43</v>
      </c>
      <c r="Q148" s="106">
        <v>3787.67</v>
      </c>
      <c r="R148" s="106">
        <v>3751.86</v>
      </c>
      <c r="S148" s="106">
        <v>3735.51</v>
      </c>
      <c r="T148" s="106">
        <v>3741.47</v>
      </c>
      <c r="U148" s="106">
        <v>3696.25</v>
      </c>
      <c r="V148" s="106">
        <v>3612.78</v>
      </c>
      <c r="W148" s="106">
        <v>3712.58</v>
      </c>
      <c r="X148" s="106">
        <v>3649.96</v>
      </c>
      <c r="Y148" s="106">
        <v>3564.19</v>
      </c>
      <c r="Z148" s="106">
        <v>3412.96</v>
      </c>
    </row>
    <row r="149" spans="2:26" x14ac:dyDescent="0.3">
      <c r="B149" s="94">
        <v>16</v>
      </c>
      <c r="C149" s="106">
        <v>3542.15</v>
      </c>
      <c r="D149" s="106">
        <v>3424.65</v>
      </c>
      <c r="E149" s="106">
        <v>3400.25</v>
      </c>
      <c r="F149" s="106">
        <v>3392.57</v>
      </c>
      <c r="G149" s="106">
        <v>3337.93</v>
      </c>
      <c r="H149" s="106">
        <v>3459.33</v>
      </c>
      <c r="I149" s="106">
        <v>3680.67</v>
      </c>
      <c r="J149" s="106">
        <v>3835.64</v>
      </c>
      <c r="K149" s="106">
        <v>4085.1</v>
      </c>
      <c r="L149" s="106">
        <v>4076.99</v>
      </c>
      <c r="M149" s="106">
        <v>4069.36</v>
      </c>
      <c r="N149" s="106">
        <v>4076.51</v>
      </c>
      <c r="O149" s="106">
        <v>4089.03</v>
      </c>
      <c r="P149" s="106">
        <v>4089.16</v>
      </c>
      <c r="Q149" s="106">
        <v>4072.57</v>
      </c>
      <c r="R149" s="106">
        <v>4032.28</v>
      </c>
      <c r="S149" s="106">
        <v>4041.35</v>
      </c>
      <c r="T149" s="106">
        <v>4031.73</v>
      </c>
      <c r="U149" s="106">
        <v>3850.85</v>
      </c>
      <c r="V149" s="106">
        <v>3907.93</v>
      </c>
      <c r="W149" s="106">
        <v>3814.7</v>
      </c>
      <c r="X149" s="106">
        <v>3798.67</v>
      </c>
      <c r="Y149" s="106">
        <v>3572.44</v>
      </c>
      <c r="Z149" s="106">
        <v>3560.46</v>
      </c>
    </row>
    <row r="150" spans="2:26" x14ac:dyDescent="0.3">
      <c r="B150" s="94">
        <v>17</v>
      </c>
      <c r="C150" s="106">
        <v>3447.8</v>
      </c>
      <c r="D150" s="106">
        <v>3390.11</v>
      </c>
      <c r="E150" s="106">
        <v>3334.9</v>
      </c>
      <c r="F150" s="106">
        <v>3337.42</v>
      </c>
      <c r="G150" s="106">
        <v>3288.04</v>
      </c>
      <c r="H150" s="106">
        <v>3386.75</v>
      </c>
      <c r="I150" s="106">
        <v>3492.2</v>
      </c>
      <c r="J150" s="106">
        <v>3698.01</v>
      </c>
      <c r="K150" s="106">
        <v>3786.75</v>
      </c>
      <c r="L150" s="106">
        <v>3881.06</v>
      </c>
      <c r="M150" s="106">
        <v>3946.51</v>
      </c>
      <c r="N150" s="106">
        <v>3924.44</v>
      </c>
      <c r="O150" s="106">
        <v>3945.58</v>
      </c>
      <c r="P150" s="106">
        <v>3960.96</v>
      </c>
      <c r="Q150" s="106">
        <v>3961.95</v>
      </c>
      <c r="R150" s="106">
        <v>3937.16</v>
      </c>
      <c r="S150" s="106">
        <v>3899.68</v>
      </c>
      <c r="T150" s="106">
        <v>3817.72</v>
      </c>
      <c r="U150" s="106">
        <v>3940.18</v>
      </c>
      <c r="V150" s="106">
        <v>3788.82</v>
      </c>
      <c r="W150" s="106">
        <v>3787.91</v>
      </c>
      <c r="X150" s="106">
        <v>3704.56</v>
      </c>
      <c r="Y150" s="106">
        <v>3533.19</v>
      </c>
      <c r="Z150" s="106">
        <v>3447.9</v>
      </c>
    </row>
    <row r="151" spans="2:26" x14ac:dyDescent="0.3">
      <c r="B151" s="94">
        <v>18</v>
      </c>
      <c r="C151" s="106">
        <v>3280.87</v>
      </c>
      <c r="D151" s="106">
        <v>3261.83</v>
      </c>
      <c r="E151" s="106">
        <v>3257.65</v>
      </c>
      <c r="F151" s="106">
        <v>3291.13</v>
      </c>
      <c r="G151" s="106">
        <v>3372</v>
      </c>
      <c r="H151" s="106">
        <v>3389.17</v>
      </c>
      <c r="I151" s="106">
        <v>3512.69</v>
      </c>
      <c r="J151" s="106">
        <v>3603.28</v>
      </c>
      <c r="K151" s="106">
        <v>3714.33</v>
      </c>
      <c r="L151" s="106">
        <v>3761.75</v>
      </c>
      <c r="M151" s="106">
        <v>3763.44</v>
      </c>
      <c r="N151" s="106">
        <v>3747.82</v>
      </c>
      <c r="O151" s="106">
        <v>3734.41</v>
      </c>
      <c r="P151" s="106">
        <v>3733.67</v>
      </c>
      <c r="Q151" s="106">
        <v>3732.92</v>
      </c>
      <c r="R151" s="106">
        <v>3731.13</v>
      </c>
      <c r="S151" s="106">
        <v>3690.93</v>
      </c>
      <c r="T151" s="106">
        <v>3683.77</v>
      </c>
      <c r="U151" s="106">
        <v>3660.66</v>
      </c>
      <c r="V151" s="106">
        <v>3607.96</v>
      </c>
      <c r="W151" s="106">
        <v>3471.19</v>
      </c>
      <c r="X151" s="106">
        <v>3420.33</v>
      </c>
      <c r="Y151" s="106">
        <v>3355.07</v>
      </c>
      <c r="Z151" s="106">
        <v>3247.37</v>
      </c>
    </row>
    <row r="152" spans="2:26" x14ac:dyDescent="0.3">
      <c r="B152" s="94">
        <v>19</v>
      </c>
      <c r="C152" s="106">
        <v>3212.51</v>
      </c>
      <c r="D152" s="106">
        <v>3211.24</v>
      </c>
      <c r="E152" s="106">
        <v>3249.4</v>
      </c>
      <c r="F152" s="106">
        <v>3353.29</v>
      </c>
      <c r="G152" s="106">
        <v>3429.69</v>
      </c>
      <c r="H152" s="106">
        <v>3433.33</v>
      </c>
      <c r="I152" s="106">
        <v>3633.02</v>
      </c>
      <c r="J152" s="106">
        <v>3639.18</v>
      </c>
      <c r="K152" s="106">
        <v>3734.25</v>
      </c>
      <c r="L152" s="106">
        <v>3781.62</v>
      </c>
      <c r="M152" s="106">
        <v>3776.88</v>
      </c>
      <c r="N152" s="106">
        <v>3776.47</v>
      </c>
      <c r="O152" s="106">
        <v>3779.81</v>
      </c>
      <c r="P152" s="106">
        <v>3781.59</v>
      </c>
      <c r="Q152" s="106">
        <v>3778.24</v>
      </c>
      <c r="R152" s="106">
        <v>3764.29</v>
      </c>
      <c r="S152" s="106">
        <v>3745.18</v>
      </c>
      <c r="T152" s="106">
        <v>3733.41</v>
      </c>
      <c r="U152" s="106">
        <v>3714.71</v>
      </c>
      <c r="V152" s="106">
        <v>3670.59</v>
      </c>
      <c r="W152" s="106">
        <v>3517.64</v>
      </c>
      <c r="X152" s="106">
        <v>3388.44</v>
      </c>
      <c r="Y152" s="106">
        <v>3359.33</v>
      </c>
      <c r="Z152" s="106">
        <v>3283.95</v>
      </c>
    </row>
    <row r="153" spans="2:26" x14ac:dyDescent="0.3">
      <c r="B153" s="94">
        <v>20</v>
      </c>
      <c r="C153" s="106">
        <v>3249.15</v>
      </c>
      <c r="D153" s="106">
        <v>3221.1</v>
      </c>
      <c r="E153" s="106">
        <v>3246.72</v>
      </c>
      <c r="F153" s="106">
        <v>3255.8</v>
      </c>
      <c r="G153" s="106">
        <v>3277.28</v>
      </c>
      <c r="H153" s="106">
        <v>3363.02</v>
      </c>
      <c r="I153" s="106">
        <v>3514.48</v>
      </c>
      <c r="J153" s="106">
        <v>3639.08</v>
      </c>
      <c r="K153" s="106">
        <v>3706.03</v>
      </c>
      <c r="L153" s="106">
        <v>3733.92</v>
      </c>
      <c r="M153" s="106">
        <v>3734.79</v>
      </c>
      <c r="N153" s="106">
        <v>3725.04</v>
      </c>
      <c r="O153" s="106">
        <v>3733.05</v>
      </c>
      <c r="P153" s="106">
        <v>3733.51</v>
      </c>
      <c r="Q153" s="106">
        <v>3735.92</v>
      </c>
      <c r="R153" s="106">
        <v>3749.15</v>
      </c>
      <c r="S153" s="106">
        <v>3736.46</v>
      </c>
      <c r="T153" s="106">
        <v>3740.13</v>
      </c>
      <c r="U153" s="106">
        <v>3710.28</v>
      </c>
      <c r="V153" s="106">
        <v>3574.41</v>
      </c>
      <c r="W153" s="106">
        <v>3561.49</v>
      </c>
      <c r="X153" s="106">
        <v>3442.89</v>
      </c>
      <c r="Y153" s="106">
        <v>3391.84</v>
      </c>
      <c r="Z153" s="106">
        <v>3276.53</v>
      </c>
    </row>
    <row r="154" spans="2:26" x14ac:dyDescent="0.3">
      <c r="B154" s="94">
        <v>21</v>
      </c>
      <c r="C154" s="106">
        <v>3168.7</v>
      </c>
      <c r="D154" s="106">
        <v>3158.33</v>
      </c>
      <c r="E154" s="106">
        <v>3164.14</v>
      </c>
      <c r="F154" s="106">
        <v>3200.13</v>
      </c>
      <c r="G154" s="106">
        <v>3232.53</v>
      </c>
      <c r="H154" s="106">
        <v>3328.75</v>
      </c>
      <c r="I154" s="106">
        <v>3479.87</v>
      </c>
      <c r="J154" s="106">
        <v>3623.14</v>
      </c>
      <c r="K154" s="106">
        <v>3733.52</v>
      </c>
      <c r="L154" s="106">
        <v>3762.33</v>
      </c>
      <c r="M154" s="106">
        <v>3759.85</v>
      </c>
      <c r="N154" s="106">
        <v>3754.97</v>
      </c>
      <c r="O154" s="106">
        <v>3754.07</v>
      </c>
      <c r="P154" s="106">
        <v>3761.31</v>
      </c>
      <c r="Q154" s="106">
        <v>3770.78</v>
      </c>
      <c r="R154" s="106">
        <v>3738.78</v>
      </c>
      <c r="S154" s="106">
        <v>3734.08</v>
      </c>
      <c r="T154" s="106">
        <v>3732.65</v>
      </c>
      <c r="U154" s="106">
        <v>3721.22</v>
      </c>
      <c r="V154" s="106">
        <v>3581.06</v>
      </c>
      <c r="W154" s="106">
        <v>3565.35</v>
      </c>
      <c r="X154" s="106">
        <v>3466.59</v>
      </c>
      <c r="Y154" s="106">
        <v>3396.58</v>
      </c>
      <c r="Z154" s="106">
        <v>3244.69</v>
      </c>
    </row>
    <row r="155" spans="2:26" x14ac:dyDescent="0.3">
      <c r="B155" s="94">
        <v>22</v>
      </c>
      <c r="C155" s="106">
        <v>3242.3</v>
      </c>
      <c r="D155" s="106">
        <v>3241.99</v>
      </c>
      <c r="E155" s="106">
        <v>3220.06</v>
      </c>
      <c r="F155" s="106">
        <v>3251.28</v>
      </c>
      <c r="G155" s="106">
        <v>3283.48</v>
      </c>
      <c r="H155" s="106">
        <v>3357.08</v>
      </c>
      <c r="I155" s="106">
        <v>3500.19</v>
      </c>
      <c r="J155" s="106">
        <v>3706.5</v>
      </c>
      <c r="K155" s="106">
        <v>3767.29</v>
      </c>
      <c r="L155" s="106">
        <v>3768.53</v>
      </c>
      <c r="M155" s="106">
        <v>3764.01</v>
      </c>
      <c r="N155" s="106">
        <v>3764.37</v>
      </c>
      <c r="O155" s="106">
        <v>3766.93</v>
      </c>
      <c r="P155" s="106">
        <v>3827.76</v>
      </c>
      <c r="Q155" s="106">
        <v>3765.79</v>
      </c>
      <c r="R155" s="106">
        <v>3799.03</v>
      </c>
      <c r="S155" s="106">
        <v>3765.95</v>
      </c>
      <c r="T155" s="106">
        <v>3763.65</v>
      </c>
      <c r="U155" s="106">
        <v>3758.17</v>
      </c>
      <c r="V155" s="106">
        <v>3772.52</v>
      </c>
      <c r="W155" s="106">
        <v>3716.57</v>
      </c>
      <c r="X155" s="106">
        <v>3669.64</v>
      </c>
      <c r="Y155" s="106">
        <v>3499.58</v>
      </c>
      <c r="Z155" s="106">
        <v>3399.87</v>
      </c>
    </row>
    <row r="156" spans="2:26" x14ac:dyDescent="0.3">
      <c r="B156" s="94">
        <v>23</v>
      </c>
      <c r="C156" s="106">
        <v>3437.2</v>
      </c>
      <c r="D156" s="106">
        <v>3412.93</v>
      </c>
      <c r="E156" s="106">
        <v>3376.2</v>
      </c>
      <c r="F156" s="106">
        <v>3373.03</v>
      </c>
      <c r="G156" s="106">
        <v>3401.94</v>
      </c>
      <c r="H156" s="106">
        <v>3485.29</v>
      </c>
      <c r="I156" s="106">
        <v>3734.58</v>
      </c>
      <c r="J156" s="106">
        <v>3802.08</v>
      </c>
      <c r="K156" s="106">
        <v>3793.4</v>
      </c>
      <c r="L156" s="106">
        <v>3790.82</v>
      </c>
      <c r="M156" s="106">
        <v>3785.38</v>
      </c>
      <c r="N156" s="106">
        <v>3780.92</v>
      </c>
      <c r="O156" s="106">
        <v>3780.01</v>
      </c>
      <c r="P156" s="106">
        <v>3777.26</v>
      </c>
      <c r="Q156" s="106">
        <v>3776</v>
      </c>
      <c r="R156" s="106">
        <v>3911.41</v>
      </c>
      <c r="S156" s="106">
        <v>3904.32</v>
      </c>
      <c r="T156" s="106">
        <v>3794.32</v>
      </c>
      <c r="U156" s="106">
        <v>3839.12</v>
      </c>
      <c r="V156" s="106">
        <v>3792.48</v>
      </c>
      <c r="W156" s="106">
        <v>3719.73</v>
      </c>
      <c r="X156" s="106">
        <v>3631.65</v>
      </c>
      <c r="Y156" s="106">
        <v>3485.38</v>
      </c>
      <c r="Z156" s="106">
        <v>3449.48</v>
      </c>
    </row>
    <row r="157" spans="2:26" x14ac:dyDescent="0.3">
      <c r="B157" s="94">
        <v>24</v>
      </c>
      <c r="C157" s="106">
        <v>3397.75</v>
      </c>
      <c r="D157" s="106">
        <v>3368.05</v>
      </c>
      <c r="E157" s="106">
        <v>3249.1</v>
      </c>
      <c r="F157" s="106">
        <v>3247.12</v>
      </c>
      <c r="G157" s="106">
        <v>3281.19</v>
      </c>
      <c r="H157" s="106">
        <v>3356.68</v>
      </c>
      <c r="I157" s="106">
        <v>3507.71</v>
      </c>
      <c r="J157" s="106">
        <v>3648.36</v>
      </c>
      <c r="K157" s="106">
        <v>3750</v>
      </c>
      <c r="L157" s="106">
        <v>3870.18</v>
      </c>
      <c r="M157" s="106">
        <v>3889.49</v>
      </c>
      <c r="N157" s="106">
        <v>3869.03</v>
      </c>
      <c r="O157" s="106">
        <v>3868.91</v>
      </c>
      <c r="P157" s="106">
        <v>3859.7</v>
      </c>
      <c r="Q157" s="106">
        <v>3866.02</v>
      </c>
      <c r="R157" s="106">
        <v>3776.35</v>
      </c>
      <c r="S157" s="106">
        <v>3779.82</v>
      </c>
      <c r="T157" s="106">
        <v>3786.52</v>
      </c>
      <c r="U157" s="106">
        <v>3777.27</v>
      </c>
      <c r="V157" s="106">
        <v>3775.37</v>
      </c>
      <c r="W157" s="106">
        <v>3680.8</v>
      </c>
      <c r="X157" s="106">
        <v>3475.82</v>
      </c>
      <c r="Y157" s="106">
        <v>3438.85</v>
      </c>
      <c r="Z157" s="106">
        <v>3374.78</v>
      </c>
    </row>
    <row r="158" spans="2:26" x14ac:dyDescent="0.3">
      <c r="B158" s="94">
        <v>25</v>
      </c>
      <c r="C158" s="106">
        <v>3262.48</v>
      </c>
      <c r="D158" s="106">
        <v>3243.01</v>
      </c>
      <c r="E158" s="106">
        <v>3262.49</v>
      </c>
      <c r="F158" s="106">
        <v>3286.7</v>
      </c>
      <c r="G158" s="106">
        <v>3352.38</v>
      </c>
      <c r="H158" s="106">
        <v>3431.8</v>
      </c>
      <c r="I158" s="106">
        <v>3529.18</v>
      </c>
      <c r="J158" s="106">
        <v>3688.65</v>
      </c>
      <c r="K158" s="106">
        <v>3738.93</v>
      </c>
      <c r="L158" s="106">
        <v>3766.44</v>
      </c>
      <c r="M158" s="106">
        <v>3759.59</v>
      </c>
      <c r="N158" s="106">
        <v>3729.72</v>
      </c>
      <c r="O158" s="106">
        <v>3715.29</v>
      </c>
      <c r="P158" s="106">
        <v>3726.36</v>
      </c>
      <c r="Q158" s="106">
        <v>3725.59</v>
      </c>
      <c r="R158" s="106">
        <v>3705.12</v>
      </c>
      <c r="S158" s="106">
        <v>3698.92</v>
      </c>
      <c r="T158" s="106">
        <v>3730.26</v>
      </c>
      <c r="U158" s="106">
        <v>3655.55</v>
      </c>
      <c r="V158" s="106">
        <v>3608.64</v>
      </c>
      <c r="W158" s="106">
        <v>3431.41</v>
      </c>
      <c r="X158" s="106">
        <v>3405.43</v>
      </c>
      <c r="Y158" s="106">
        <v>3392.52</v>
      </c>
      <c r="Z158" s="106">
        <v>3285.64</v>
      </c>
    </row>
    <row r="159" spans="2:26" x14ac:dyDescent="0.3">
      <c r="B159" s="94">
        <v>26</v>
      </c>
      <c r="C159" s="106">
        <v>3223.81</v>
      </c>
      <c r="D159" s="106">
        <v>3219.56</v>
      </c>
      <c r="E159" s="106">
        <v>3223.2</v>
      </c>
      <c r="F159" s="106">
        <v>3248.39</v>
      </c>
      <c r="G159" s="106">
        <v>3340.33</v>
      </c>
      <c r="H159" s="106">
        <v>3429.63</v>
      </c>
      <c r="I159" s="106">
        <v>3477.76</v>
      </c>
      <c r="J159" s="106">
        <v>3610.56</v>
      </c>
      <c r="K159" s="106">
        <v>3736.88</v>
      </c>
      <c r="L159" s="106">
        <v>3760.83</v>
      </c>
      <c r="M159" s="106">
        <v>3768.82</v>
      </c>
      <c r="N159" s="106">
        <v>3794.33</v>
      </c>
      <c r="O159" s="106">
        <v>3796.5</v>
      </c>
      <c r="P159" s="106">
        <v>3809.16</v>
      </c>
      <c r="Q159" s="106">
        <v>3764.33</v>
      </c>
      <c r="R159" s="106">
        <v>3761.3</v>
      </c>
      <c r="S159" s="106">
        <v>3759.91</v>
      </c>
      <c r="T159" s="106">
        <v>3765.04</v>
      </c>
      <c r="U159" s="106">
        <v>3749.89</v>
      </c>
      <c r="V159" s="106">
        <v>3725.48</v>
      </c>
      <c r="W159" s="106">
        <v>3579.01</v>
      </c>
      <c r="X159" s="106">
        <v>3421.02</v>
      </c>
      <c r="Y159" s="106">
        <v>3413.25</v>
      </c>
      <c r="Z159" s="106">
        <v>3261.39</v>
      </c>
    </row>
    <row r="160" spans="2:26" x14ac:dyDescent="0.3">
      <c r="B160" s="94">
        <v>27</v>
      </c>
      <c r="C160" s="106">
        <v>3247.39</v>
      </c>
      <c r="D160" s="106">
        <v>3241.38</v>
      </c>
      <c r="E160" s="106">
        <v>3243.99</v>
      </c>
      <c r="F160" s="106">
        <v>3251.47</v>
      </c>
      <c r="G160" s="106">
        <v>3339.97</v>
      </c>
      <c r="H160" s="106">
        <v>3426.26</v>
      </c>
      <c r="I160" s="106">
        <v>3509.79</v>
      </c>
      <c r="J160" s="106">
        <v>3631.57</v>
      </c>
      <c r="K160" s="106">
        <v>3737.49</v>
      </c>
      <c r="L160" s="106">
        <v>3753.04</v>
      </c>
      <c r="M160" s="106">
        <v>3740.23</v>
      </c>
      <c r="N160" s="106">
        <v>3730.68</v>
      </c>
      <c r="O160" s="106">
        <v>3741.34</v>
      </c>
      <c r="P160" s="106">
        <v>3764.24</v>
      </c>
      <c r="Q160" s="106">
        <v>3731.23</v>
      </c>
      <c r="R160" s="106">
        <v>3705.81</v>
      </c>
      <c r="S160" s="106">
        <v>3698.69</v>
      </c>
      <c r="T160" s="106">
        <v>3707.96</v>
      </c>
      <c r="U160" s="106">
        <v>3627.45</v>
      </c>
      <c r="V160" s="106">
        <v>3613.96</v>
      </c>
      <c r="W160" s="106">
        <v>3425.35</v>
      </c>
      <c r="X160" s="106">
        <v>3387.03</v>
      </c>
      <c r="Y160" s="106">
        <v>3281.59</v>
      </c>
      <c r="Z160" s="106">
        <v>3273.41</v>
      </c>
    </row>
    <row r="161" spans="2:26" x14ac:dyDescent="0.3">
      <c r="B161" s="94">
        <v>28</v>
      </c>
      <c r="C161" s="106">
        <v>3198.73</v>
      </c>
      <c r="D161" s="106">
        <v>3191.1</v>
      </c>
      <c r="E161" s="106">
        <v>3196.69</v>
      </c>
      <c r="F161" s="106">
        <v>3233.2</v>
      </c>
      <c r="G161" s="106">
        <v>3326.06</v>
      </c>
      <c r="H161" s="106">
        <v>3395.73</v>
      </c>
      <c r="I161" s="106">
        <v>3489.77</v>
      </c>
      <c r="J161" s="106">
        <v>3625.6</v>
      </c>
      <c r="K161" s="106">
        <v>3739.31</v>
      </c>
      <c r="L161" s="106">
        <v>3730.92</v>
      </c>
      <c r="M161" s="106">
        <v>3744.04</v>
      </c>
      <c r="N161" s="106">
        <v>3743.85</v>
      </c>
      <c r="O161" s="106">
        <v>3732.48</v>
      </c>
      <c r="P161" s="106">
        <v>3743.11</v>
      </c>
      <c r="Q161" s="106">
        <v>3746.62</v>
      </c>
      <c r="R161" s="106">
        <v>3727.01</v>
      </c>
      <c r="S161" s="106">
        <v>3719.7</v>
      </c>
      <c r="T161" s="106">
        <v>3740.83</v>
      </c>
      <c r="U161" s="106">
        <v>3706.85</v>
      </c>
      <c r="V161" s="106">
        <v>3669.55</v>
      </c>
      <c r="W161" s="106">
        <v>3465.53</v>
      </c>
      <c r="X161" s="106">
        <v>3393.7</v>
      </c>
      <c r="Y161" s="106">
        <v>3345.06</v>
      </c>
      <c r="Z161" s="106">
        <v>3251.3</v>
      </c>
    </row>
    <row r="162" spans="2:26" x14ac:dyDescent="0.3">
      <c r="B162" s="94">
        <v>29</v>
      </c>
      <c r="C162" s="106">
        <v>3242.84</v>
      </c>
      <c r="D162" s="106">
        <v>3229.91</v>
      </c>
      <c r="E162" s="106">
        <v>3241.35</v>
      </c>
      <c r="F162" s="106">
        <v>3267.18</v>
      </c>
      <c r="G162" s="106">
        <v>3300.38</v>
      </c>
      <c r="H162" s="106">
        <v>3396.3</v>
      </c>
      <c r="I162" s="106">
        <v>3624.51</v>
      </c>
      <c r="J162" s="106">
        <v>3669.08</v>
      </c>
      <c r="K162" s="106">
        <v>3735.2</v>
      </c>
      <c r="L162" s="106">
        <v>3747.27</v>
      </c>
      <c r="M162" s="106">
        <v>3746.21</v>
      </c>
      <c r="N162" s="106">
        <v>3744.06</v>
      </c>
      <c r="O162" s="106">
        <v>3741.57</v>
      </c>
      <c r="P162" s="106">
        <v>3744.47</v>
      </c>
      <c r="Q162" s="106">
        <v>3746.72</v>
      </c>
      <c r="R162" s="106">
        <v>3713.78</v>
      </c>
      <c r="S162" s="106">
        <v>3728.06</v>
      </c>
      <c r="T162" s="106">
        <v>3728.54</v>
      </c>
      <c r="U162" s="106">
        <v>3657.8</v>
      </c>
      <c r="V162" s="106">
        <v>3725.17</v>
      </c>
      <c r="W162" s="106">
        <v>3652.6</v>
      </c>
      <c r="X162" s="106">
        <v>3535.96</v>
      </c>
      <c r="Y162" s="106">
        <v>3416.29</v>
      </c>
      <c r="Z162" s="106">
        <v>3355.37</v>
      </c>
    </row>
    <row r="163" spans="2:26" x14ac:dyDescent="0.3">
      <c r="B163" s="94">
        <v>30</v>
      </c>
      <c r="C163" s="106">
        <v>3353.35</v>
      </c>
      <c r="D163" s="106">
        <v>3350.99</v>
      </c>
      <c r="E163" s="106">
        <v>3286.24</v>
      </c>
      <c r="F163" s="106">
        <v>3286.68</v>
      </c>
      <c r="G163" s="106">
        <v>3362.49</v>
      </c>
      <c r="H163" s="106">
        <v>3442.82</v>
      </c>
      <c r="I163" s="106">
        <v>3573.77</v>
      </c>
      <c r="J163" s="106">
        <v>3732.2</v>
      </c>
      <c r="K163" s="106">
        <v>3761.53</v>
      </c>
      <c r="L163" s="106">
        <v>3760.02</v>
      </c>
      <c r="M163" s="106">
        <v>3760.14</v>
      </c>
      <c r="N163" s="106">
        <v>3750.07</v>
      </c>
      <c r="O163" s="106">
        <v>3750.08</v>
      </c>
      <c r="P163" s="106">
        <v>3748.39</v>
      </c>
      <c r="Q163" s="106">
        <v>3748.62</v>
      </c>
      <c r="R163" s="106">
        <v>3748.69</v>
      </c>
      <c r="S163" s="106">
        <v>3753.87</v>
      </c>
      <c r="T163" s="106">
        <v>3752.79</v>
      </c>
      <c r="U163" s="106">
        <v>3753.22</v>
      </c>
      <c r="V163" s="106">
        <v>3725.8</v>
      </c>
      <c r="W163" s="106">
        <v>3718.21</v>
      </c>
      <c r="X163" s="106">
        <v>3608.89</v>
      </c>
      <c r="Y163" s="106">
        <v>3486.32</v>
      </c>
      <c r="Z163" s="106">
        <v>3433.92</v>
      </c>
    </row>
    <row r="164" spans="2:26" x14ac:dyDescent="0.3">
      <c r="B164" s="107">
        <v>31</v>
      </c>
      <c r="C164" s="106">
        <v>3400.76</v>
      </c>
      <c r="D164" s="106">
        <v>3343.12</v>
      </c>
      <c r="E164" s="106">
        <v>3295.8</v>
      </c>
      <c r="F164" s="106">
        <v>3277.83</v>
      </c>
      <c r="G164" s="106">
        <v>3369.74</v>
      </c>
      <c r="H164" s="106">
        <v>3440.88</v>
      </c>
      <c r="I164" s="106">
        <v>3562.61</v>
      </c>
      <c r="J164" s="106">
        <v>3671.07</v>
      </c>
      <c r="K164" s="106">
        <v>3774.8</v>
      </c>
      <c r="L164" s="106">
        <v>3791.06</v>
      </c>
      <c r="M164" s="106">
        <v>3789.4</v>
      </c>
      <c r="N164" s="106">
        <v>3778.29</v>
      </c>
      <c r="O164" s="106">
        <v>3774.21</v>
      </c>
      <c r="P164" s="106">
        <v>3831.67</v>
      </c>
      <c r="Q164" s="106">
        <v>3777.89</v>
      </c>
      <c r="R164" s="106">
        <v>3768.34</v>
      </c>
      <c r="S164" s="106">
        <v>3773.77</v>
      </c>
      <c r="T164" s="106">
        <v>3787.44</v>
      </c>
      <c r="U164" s="106">
        <v>3908.22</v>
      </c>
      <c r="V164" s="106">
        <v>3835.66</v>
      </c>
      <c r="W164" s="106">
        <v>3801.19</v>
      </c>
      <c r="X164" s="106">
        <v>3697.84</v>
      </c>
      <c r="Y164" s="106">
        <v>3565.69</v>
      </c>
      <c r="Z164" s="106">
        <v>3437.69</v>
      </c>
    </row>
    <row r="165" spans="2:26" x14ac:dyDescent="0.3">
      <c r="B165" s="108"/>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row>
    <row r="166" spans="2:26" x14ac:dyDescent="0.3">
      <c r="B166" s="109" t="s">
        <v>7</v>
      </c>
      <c r="C166" s="110" t="s">
        <v>70</v>
      </c>
      <c r="D166" s="111"/>
      <c r="E166" s="111"/>
      <c r="F166" s="111"/>
      <c r="G166" s="111"/>
      <c r="H166" s="111"/>
      <c r="I166" s="111"/>
      <c r="J166" s="111"/>
      <c r="K166" s="111"/>
      <c r="L166" s="111"/>
      <c r="M166" s="111"/>
      <c r="N166" s="111"/>
      <c r="O166" s="111"/>
      <c r="P166" s="111"/>
      <c r="Q166" s="111"/>
      <c r="R166" s="111"/>
      <c r="S166" s="111"/>
      <c r="T166" s="111"/>
      <c r="U166" s="111"/>
      <c r="V166" s="111"/>
      <c r="W166" s="111"/>
      <c r="X166" s="111"/>
      <c r="Y166" s="111"/>
      <c r="Z166" s="112"/>
    </row>
    <row r="167" spans="2:26" x14ac:dyDescent="0.3">
      <c r="B167" s="100" t="s">
        <v>63</v>
      </c>
      <c r="C167" s="101">
        <v>0</v>
      </c>
      <c r="D167" s="88">
        <v>4.1666666666666664E-2</v>
      </c>
      <c r="E167" s="88">
        <v>8.3333333333333329E-2</v>
      </c>
      <c r="F167" s="88">
        <v>0.125</v>
      </c>
      <c r="G167" s="88">
        <v>0.16666666666666666</v>
      </c>
      <c r="H167" s="88">
        <v>0.20833333333333334</v>
      </c>
      <c r="I167" s="88">
        <v>0.25</v>
      </c>
      <c r="J167" s="88">
        <v>0.29166666666666669</v>
      </c>
      <c r="K167" s="88">
        <v>0.33333333333333331</v>
      </c>
      <c r="L167" s="88">
        <v>0.375</v>
      </c>
      <c r="M167" s="88">
        <v>0.41666666666666669</v>
      </c>
      <c r="N167" s="88">
        <v>0.45833333333333331</v>
      </c>
      <c r="O167" s="88">
        <v>0.5</v>
      </c>
      <c r="P167" s="88">
        <v>0.54166666666666663</v>
      </c>
      <c r="Q167" s="88">
        <v>0.58333333333333337</v>
      </c>
      <c r="R167" s="88">
        <v>0.625</v>
      </c>
      <c r="S167" s="88">
        <v>0.66666666666666663</v>
      </c>
      <c r="T167" s="88">
        <v>0.70833333333333337</v>
      </c>
      <c r="U167" s="88">
        <v>0.75</v>
      </c>
      <c r="V167" s="88">
        <v>0.79166666666666663</v>
      </c>
      <c r="W167" s="88">
        <v>0.83333333333333337</v>
      </c>
      <c r="X167" s="88">
        <v>0.875</v>
      </c>
      <c r="Y167" s="88">
        <v>0.91666666666666663</v>
      </c>
      <c r="Z167" s="88">
        <v>0.95833333333333337</v>
      </c>
    </row>
    <row r="168" spans="2:26" x14ac:dyDescent="0.3">
      <c r="B168" s="102"/>
      <c r="C168" s="103" t="s">
        <v>64</v>
      </c>
      <c r="D168" s="89" t="s">
        <v>64</v>
      </c>
      <c r="E168" s="89" t="s">
        <v>64</v>
      </c>
      <c r="F168" s="89" t="s">
        <v>64</v>
      </c>
      <c r="G168" s="89" t="s">
        <v>64</v>
      </c>
      <c r="H168" s="89" t="s">
        <v>64</v>
      </c>
      <c r="I168" s="89" t="s">
        <v>64</v>
      </c>
      <c r="J168" s="89" t="s">
        <v>64</v>
      </c>
      <c r="K168" s="89" t="s">
        <v>64</v>
      </c>
      <c r="L168" s="89" t="s">
        <v>64</v>
      </c>
      <c r="M168" s="89" t="s">
        <v>64</v>
      </c>
      <c r="N168" s="89" t="s">
        <v>64</v>
      </c>
      <c r="O168" s="89" t="s">
        <v>64</v>
      </c>
      <c r="P168" s="89" t="s">
        <v>64</v>
      </c>
      <c r="Q168" s="89" t="s">
        <v>64</v>
      </c>
      <c r="R168" s="89" t="s">
        <v>64</v>
      </c>
      <c r="S168" s="89" t="s">
        <v>64</v>
      </c>
      <c r="T168" s="89" t="s">
        <v>64</v>
      </c>
      <c r="U168" s="89" t="s">
        <v>64</v>
      </c>
      <c r="V168" s="89" t="s">
        <v>64</v>
      </c>
      <c r="W168" s="89" t="s">
        <v>64</v>
      </c>
      <c r="X168" s="89" t="s">
        <v>64</v>
      </c>
      <c r="Y168" s="89" t="s">
        <v>64</v>
      </c>
      <c r="Z168" s="89" t="s">
        <v>65</v>
      </c>
    </row>
    <row r="169" spans="2:26" x14ac:dyDescent="0.3">
      <c r="B169" s="104"/>
      <c r="C169" s="105">
        <v>4.1666666666666664E-2</v>
      </c>
      <c r="D169" s="90">
        <v>8.3333333333333329E-2</v>
      </c>
      <c r="E169" s="90">
        <v>0.125</v>
      </c>
      <c r="F169" s="90">
        <v>0.16666666666666666</v>
      </c>
      <c r="G169" s="90">
        <v>0.20833333333333334</v>
      </c>
      <c r="H169" s="90">
        <v>0.25</v>
      </c>
      <c r="I169" s="90">
        <v>0.29166666666666669</v>
      </c>
      <c r="J169" s="90">
        <v>0.33333333333333331</v>
      </c>
      <c r="K169" s="90">
        <v>0.375</v>
      </c>
      <c r="L169" s="90">
        <v>0.41666666666666669</v>
      </c>
      <c r="M169" s="90">
        <v>0.45833333333333331</v>
      </c>
      <c r="N169" s="90">
        <v>0.5</v>
      </c>
      <c r="O169" s="90">
        <v>0.54166666666666663</v>
      </c>
      <c r="P169" s="90">
        <v>0.58333333333333337</v>
      </c>
      <c r="Q169" s="90">
        <v>0.625</v>
      </c>
      <c r="R169" s="90">
        <v>0.66666666666666663</v>
      </c>
      <c r="S169" s="90">
        <v>0.70833333333333337</v>
      </c>
      <c r="T169" s="90">
        <v>0.75</v>
      </c>
      <c r="U169" s="90">
        <v>0.79166666666666663</v>
      </c>
      <c r="V169" s="90">
        <v>0.83333333333333337</v>
      </c>
      <c r="W169" s="90">
        <v>0.875</v>
      </c>
      <c r="X169" s="90">
        <v>0.91666666666666663</v>
      </c>
      <c r="Y169" s="90">
        <v>0.95833333333333337</v>
      </c>
      <c r="Z169" s="90">
        <v>0</v>
      </c>
    </row>
    <row r="170" spans="2:26" x14ac:dyDescent="0.3">
      <c r="B170" s="91">
        <v>1</v>
      </c>
      <c r="C170" s="106">
        <v>3428.39</v>
      </c>
      <c r="D170" s="106">
        <v>3326.37</v>
      </c>
      <c r="E170" s="106">
        <v>3366.86</v>
      </c>
      <c r="F170" s="106">
        <v>3425.95</v>
      </c>
      <c r="G170" s="106">
        <v>3531.48</v>
      </c>
      <c r="H170" s="106">
        <v>3697.03</v>
      </c>
      <c r="I170" s="106">
        <v>3748.58</v>
      </c>
      <c r="J170" s="106">
        <v>3778.65</v>
      </c>
      <c r="K170" s="106">
        <v>3954.8</v>
      </c>
      <c r="L170" s="106">
        <v>3955.83</v>
      </c>
      <c r="M170" s="106">
        <v>3954.77</v>
      </c>
      <c r="N170" s="106">
        <v>3953.89</v>
      </c>
      <c r="O170" s="106">
        <v>3943.82</v>
      </c>
      <c r="P170" s="106">
        <v>3940.02</v>
      </c>
      <c r="Q170" s="106">
        <v>3952.38</v>
      </c>
      <c r="R170" s="106">
        <v>3941.01</v>
      </c>
      <c r="S170" s="106">
        <v>3937.23</v>
      </c>
      <c r="T170" s="106">
        <v>3945.24</v>
      </c>
      <c r="U170" s="106">
        <v>3975.4</v>
      </c>
      <c r="V170" s="106">
        <v>3904.22</v>
      </c>
      <c r="W170" s="106">
        <v>3786.13</v>
      </c>
      <c r="X170" s="106">
        <v>3674.69</v>
      </c>
      <c r="Y170" s="106">
        <v>3668.91</v>
      </c>
      <c r="Z170" s="106">
        <v>3521</v>
      </c>
    </row>
    <row r="171" spans="2:26" x14ac:dyDescent="0.3">
      <c r="B171" s="93">
        <v>2</v>
      </c>
      <c r="C171" s="106">
        <v>3577.6</v>
      </c>
      <c r="D171" s="106">
        <v>3573.46</v>
      </c>
      <c r="E171" s="106">
        <v>3567.85</v>
      </c>
      <c r="F171" s="106">
        <v>3540.97</v>
      </c>
      <c r="G171" s="106">
        <v>3611.94</v>
      </c>
      <c r="H171" s="106">
        <v>3747.4</v>
      </c>
      <c r="I171" s="106">
        <v>3689.82</v>
      </c>
      <c r="J171" s="106">
        <v>3833.69</v>
      </c>
      <c r="K171" s="106">
        <v>3954.02</v>
      </c>
      <c r="L171" s="106">
        <v>3957.29</v>
      </c>
      <c r="M171" s="106">
        <v>3958.2</v>
      </c>
      <c r="N171" s="106">
        <v>3965.84</v>
      </c>
      <c r="O171" s="106">
        <v>3953.41</v>
      </c>
      <c r="P171" s="106">
        <v>3952.88</v>
      </c>
      <c r="Q171" s="106">
        <v>3964.26</v>
      </c>
      <c r="R171" s="106">
        <v>3953.24</v>
      </c>
      <c r="S171" s="106">
        <v>3983.36</v>
      </c>
      <c r="T171" s="106">
        <v>3988.08</v>
      </c>
      <c r="U171" s="106">
        <v>3946.76</v>
      </c>
      <c r="V171" s="106">
        <v>3779.22</v>
      </c>
      <c r="W171" s="106">
        <v>3660.56</v>
      </c>
      <c r="X171" s="106">
        <v>3630.25</v>
      </c>
      <c r="Y171" s="106">
        <v>3587.65</v>
      </c>
      <c r="Z171" s="106">
        <v>3539.1</v>
      </c>
    </row>
    <row r="172" spans="2:26" x14ac:dyDescent="0.3">
      <c r="B172" s="91">
        <v>3</v>
      </c>
      <c r="C172" s="106">
        <v>3490.46</v>
      </c>
      <c r="D172" s="106">
        <v>3515.47</v>
      </c>
      <c r="E172" s="106">
        <v>3516.4</v>
      </c>
      <c r="F172" s="106">
        <v>3501.55</v>
      </c>
      <c r="G172" s="106">
        <v>3524.07</v>
      </c>
      <c r="H172" s="106">
        <v>3561.49</v>
      </c>
      <c r="I172" s="106">
        <v>3584.27</v>
      </c>
      <c r="J172" s="106">
        <v>3658.04</v>
      </c>
      <c r="K172" s="106">
        <v>3732.86</v>
      </c>
      <c r="L172" s="106">
        <v>3846.73</v>
      </c>
      <c r="M172" s="106">
        <v>3850.15</v>
      </c>
      <c r="N172" s="106">
        <v>3880.24</v>
      </c>
      <c r="O172" s="106">
        <v>3865.46</v>
      </c>
      <c r="P172" s="106">
        <v>3844.62</v>
      </c>
      <c r="Q172" s="106">
        <v>3922.92</v>
      </c>
      <c r="R172" s="106">
        <v>3924.62</v>
      </c>
      <c r="S172" s="106">
        <v>3935.9</v>
      </c>
      <c r="T172" s="106">
        <v>3941.37</v>
      </c>
      <c r="U172" s="106">
        <v>3949.97</v>
      </c>
      <c r="V172" s="106">
        <v>3797.65</v>
      </c>
      <c r="W172" s="106">
        <v>3659.86</v>
      </c>
      <c r="X172" s="106">
        <v>3602.94</v>
      </c>
      <c r="Y172" s="106">
        <v>3570.93</v>
      </c>
      <c r="Z172" s="106">
        <v>3528.73</v>
      </c>
    </row>
    <row r="173" spans="2:26" x14ac:dyDescent="0.3">
      <c r="B173" s="94">
        <v>4</v>
      </c>
      <c r="C173" s="106">
        <v>3527.86</v>
      </c>
      <c r="D173" s="106">
        <v>3525.05</v>
      </c>
      <c r="E173" s="106">
        <v>3547.72</v>
      </c>
      <c r="F173" s="106">
        <v>3555.27</v>
      </c>
      <c r="G173" s="106">
        <v>3614.2</v>
      </c>
      <c r="H173" s="106">
        <v>3758.11</v>
      </c>
      <c r="I173" s="106">
        <v>3845.43</v>
      </c>
      <c r="J173" s="106">
        <v>3926.91</v>
      </c>
      <c r="K173" s="106">
        <v>4000.76</v>
      </c>
      <c r="L173" s="106">
        <v>4003.68</v>
      </c>
      <c r="M173" s="106">
        <v>4000.7</v>
      </c>
      <c r="N173" s="106">
        <v>3988.87</v>
      </c>
      <c r="O173" s="106">
        <v>3971.01</v>
      </c>
      <c r="P173" s="106">
        <v>3960.74</v>
      </c>
      <c r="Q173" s="106">
        <v>3948.34</v>
      </c>
      <c r="R173" s="106">
        <v>3905.16</v>
      </c>
      <c r="S173" s="106">
        <v>3907.44</v>
      </c>
      <c r="T173" s="106">
        <v>3900.44</v>
      </c>
      <c r="U173" s="106">
        <v>3900.17</v>
      </c>
      <c r="V173" s="106">
        <v>3789.73</v>
      </c>
      <c r="W173" s="106">
        <v>3657.15</v>
      </c>
      <c r="X173" s="106">
        <v>3640.53</v>
      </c>
      <c r="Y173" s="106">
        <v>3578.71</v>
      </c>
      <c r="Z173" s="106">
        <v>3532.93</v>
      </c>
    </row>
    <row r="174" spans="2:26" x14ac:dyDescent="0.3">
      <c r="B174" s="94">
        <v>5</v>
      </c>
      <c r="C174" s="106">
        <v>3468.05</v>
      </c>
      <c r="D174" s="106">
        <v>3435.76</v>
      </c>
      <c r="E174" s="106">
        <v>3443.2</v>
      </c>
      <c r="F174" s="106">
        <v>3439.87</v>
      </c>
      <c r="G174" s="106">
        <v>3490.37</v>
      </c>
      <c r="H174" s="106">
        <v>3592.62</v>
      </c>
      <c r="I174" s="106">
        <v>3753.81</v>
      </c>
      <c r="J174" s="106">
        <v>3892.51</v>
      </c>
      <c r="K174" s="106">
        <v>3949.16</v>
      </c>
      <c r="L174" s="106">
        <v>3949.55</v>
      </c>
      <c r="M174" s="106">
        <v>3952.39</v>
      </c>
      <c r="N174" s="106">
        <v>3952.21</v>
      </c>
      <c r="O174" s="106">
        <v>3949.35</v>
      </c>
      <c r="P174" s="106">
        <v>3937.4</v>
      </c>
      <c r="Q174" s="106">
        <v>3936.08</v>
      </c>
      <c r="R174" s="106">
        <v>3938.77</v>
      </c>
      <c r="S174" s="106">
        <v>3933.35</v>
      </c>
      <c r="T174" s="106">
        <v>3937.87</v>
      </c>
      <c r="U174" s="106">
        <v>3891.25</v>
      </c>
      <c r="V174" s="106">
        <v>3802.3</v>
      </c>
      <c r="W174" s="106">
        <v>3659.62</v>
      </c>
      <c r="X174" s="106">
        <v>3574.74</v>
      </c>
      <c r="Y174" s="106">
        <v>3562.06</v>
      </c>
      <c r="Z174" s="106">
        <v>3493.16</v>
      </c>
    </row>
    <row r="175" spans="2:26" x14ac:dyDescent="0.3">
      <c r="B175" s="94">
        <v>6</v>
      </c>
      <c r="C175" s="106">
        <v>3500.78</v>
      </c>
      <c r="D175" s="106">
        <v>3505.05</v>
      </c>
      <c r="E175" s="106">
        <v>3497.4</v>
      </c>
      <c r="F175" s="106">
        <v>3499.78</v>
      </c>
      <c r="G175" s="106">
        <v>3646.32</v>
      </c>
      <c r="H175" s="106">
        <v>3829.46</v>
      </c>
      <c r="I175" s="106">
        <v>3912.83</v>
      </c>
      <c r="J175" s="106">
        <v>3955.75</v>
      </c>
      <c r="K175" s="106">
        <v>4004.54</v>
      </c>
      <c r="L175" s="106">
        <v>4057.2</v>
      </c>
      <c r="M175" s="106">
        <v>4064.49</v>
      </c>
      <c r="N175" s="106">
        <v>4053.69</v>
      </c>
      <c r="O175" s="106">
        <v>4063.62</v>
      </c>
      <c r="P175" s="106">
        <v>4058.13</v>
      </c>
      <c r="Q175" s="106">
        <v>4068.74</v>
      </c>
      <c r="R175" s="106">
        <v>4061.96</v>
      </c>
      <c r="S175" s="106">
        <v>4042.58</v>
      </c>
      <c r="T175" s="106">
        <v>4026.46</v>
      </c>
      <c r="U175" s="106">
        <v>3995.87</v>
      </c>
      <c r="V175" s="106">
        <v>3923.31</v>
      </c>
      <c r="W175" s="106">
        <v>3776.57</v>
      </c>
      <c r="X175" s="106">
        <v>3658.26</v>
      </c>
      <c r="Y175" s="106">
        <v>3551.52</v>
      </c>
      <c r="Z175" s="106">
        <v>3535.37</v>
      </c>
    </row>
    <row r="176" spans="2:26" x14ac:dyDescent="0.3">
      <c r="B176" s="94">
        <v>7</v>
      </c>
      <c r="C176" s="106">
        <v>3603.39</v>
      </c>
      <c r="D176" s="106">
        <v>3560.18</v>
      </c>
      <c r="E176" s="106">
        <v>3555.23</v>
      </c>
      <c r="F176" s="106">
        <v>3628.2</v>
      </c>
      <c r="G176" s="106">
        <v>3714.45</v>
      </c>
      <c r="H176" s="106">
        <v>3953.13</v>
      </c>
      <c r="I176" s="106">
        <v>4020.24</v>
      </c>
      <c r="J176" s="106">
        <v>4057.7</v>
      </c>
      <c r="K176" s="106">
        <v>4057.68</v>
      </c>
      <c r="L176" s="106">
        <v>4055.72</v>
      </c>
      <c r="M176" s="106">
        <v>4054.48</v>
      </c>
      <c r="N176" s="106">
        <v>4051.59</v>
      </c>
      <c r="O176" s="106">
        <v>4050.89</v>
      </c>
      <c r="P176" s="106">
        <v>4054.57</v>
      </c>
      <c r="Q176" s="106">
        <v>4124.83</v>
      </c>
      <c r="R176" s="106">
        <v>4048.77</v>
      </c>
      <c r="S176" s="106">
        <v>4060.1</v>
      </c>
      <c r="T176" s="106">
        <v>4085.26</v>
      </c>
      <c r="U176" s="106">
        <v>4039.88</v>
      </c>
      <c r="V176" s="106">
        <v>3946.76</v>
      </c>
      <c r="W176" s="106">
        <v>3804.95</v>
      </c>
      <c r="X176" s="106">
        <v>3733.86</v>
      </c>
      <c r="Y176" s="106">
        <v>3700.55</v>
      </c>
      <c r="Z176" s="106">
        <v>3567.41</v>
      </c>
    </row>
    <row r="177" spans="2:26" x14ac:dyDescent="0.3">
      <c r="B177" s="94">
        <v>8</v>
      </c>
      <c r="C177" s="106">
        <v>3540.67</v>
      </c>
      <c r="D177" s="106">
        <v>3591.37</v>
      </c>
      <c r="E177" s="106">
        <v>3567.24</v>
      </c>
      <c r="F177" s="106">
        <v>3655.63</v>
      </c>
      <c r="G177" s="106">
        <v>3833.68</v>
      </c>
      <c r="H177" s="106">
        <v>3934.41</v>
      </c>
      <c r="I177" s="106">
        <v>5580.65</v>
      </c>
      <c r="J177" s="106">
        <v>4042.64</v>
      </c>
      <c r="K177" s="106">
        <v>4045.36</v>
      </c>
      <c r="L177" s="106">
        <v>4492.92</v>
      </c>
      <c r="M177" s="106">
        <v>4490.6899999999996</v>
      </c>
      <c r="N177" s="106">
        <v>4457.55</v>
      </c>
      <c r="O177" s="106">
        <v>4440.7</v>
      </c>
      <c r="P177" s="106">
        <v>4452.8900000000003</v>
      </c>
      <c r="Q177" s="106">
        <v>4822.28</v>
      </c>
      <c r="R177" s="106">
        <v>4449.47</v>
      </c>
      <c r="S177" s="106">
        <v>4024.35</v>
      </c>
      <c r="T177" s="106">
        <v>4225.3999999999996</v>
      </c>
      <c r="U177" s="106">
        <v>4205.24</v>
      </c>
      <c r="V177" s="106">
        <v>4113.54</v>
      </c>
      <c r="W177" s="106">
        <v>3985.58</v>
      </c>
      <c r="X177" s="106">
        <v>3896.58</v>
      </c>
      <c r="Y177" s="106">
        <v>3844.11</v>
      </c>
      <c r="Z177" s="106">
        <v>3713.64</v>
      </c>
    </row>
    <row r="178" spans="2:26" x14ac:dyDescent="0.3">
      <c r="B178" s="94">
        <v>9</v>
      </c>
      <c r="C178" s="106">
        <v>3656.78</v>
      </c>
      <c r="D178" s="106">
        <v>3596.02</v>
      </c>
      <c r="E178" s="106">
        <v>3544.63</v>
      </c>
      <c r="F178" s="106">
        <v>3550.58</v>
      </c>
      <c r="G178" s="106">
        <v>3609.18</v>
      </c>
      <c r="H178" s="106">
        <v>3712.99</v>
      </c>
      <c r="I178" s="106">
        <v>3903.96</v>
      </c>
      <c r="J178" s="106">
        <v>4096.55</v>
      </c>
      <c r="K178" s="106">
        <v>4222.3500000000004</v>
      </c>
      <c r="L178" s="106">
        <v>4251.3999999999996</v>
      </c>
      <c r="M178" s="106">
        <v>4244.83</v>
      </c>
      <c r="N178" s="106">
        <v>4197.88</v>
      </c>
      <c r="O178" s="106">
        <v>4192.1899999999996</v>
      </c>
      <c r="P178" s="106">
        <v>4222.75</v>
      </c>
      <c r="Q178" s="106">
        <v>4267.05</v>
      </c>
      <c r="R178" s="106">
        <v>4207.03</v>
      </c>
      <c r="S178" s="106">
        <v>4232.47</v>
      </c>
      <c r="T178" s="106">
        <v>4059.93</v>
      </c>
      <c r="U178" s="106">
        <v>4175.33</v>
      </c>
      <c r="V178" s="106">
        <v>4062.38</v>
      </c>
      <c r="W178" s="106">
        <v>3871.86</v>
      </c>
      <c r="X178" s="106">
        <v>3825.39</v>
      </c>
      <c r="Y178" s="106">
        <v>3796.35</v>
      </c>
      <c r="Z178" s="106">
        <v>3686.67</v>
      </c>
    </row>
    <row r="179" spans="2:26" x14ac:dyDescent="0.3">
      <c r="B179" s="94">
        <v>10</v>
      </c>
      <c r="C179" s="106">
        <v>3690.59</v>
      </c>
      <c r="D179" s="106">
        <v>3657.37</v>
      </c>
      <c r="E179" s="106">
        <v>3524.53</v>
      </c>
      <c r="F179" s="106">
        <v>3528.56</v>
      </c>
      <c r="G179" s="106">
        <v>3571.3</v>
      </c>
      <c r="H179" s="106">
        <v>3696.13</v>
      </c>
      <c r="I179" s="106">
        <v>3931.97</v>
      </c>
      <c r="J179" s="106">
        <v>4061.22</v>
      </c>
      <c r="K179" s="106">
        <v>4067.69</v>
      </c>
      <c r="L179" s="106">
        <v>4062.83</v>
      </c>
      <c r="M179" s="106">
        <v>4061.22</v>
      </c>
      <c r="N179" s="106">
        <v>4335.87</v>
      </c>
      <c r="O179" s="106">
        <v>4332.04</v>
      </c>
      <c r="P179" s="106">
        <v>4065.08</v>
      </c>
      <c r="Q179" s="106">
        <v>4324.66</v>
      </c>
      <c r="R179" s="106">
        <v>4047.59</v>
      </c>
      <c r="S179" s="106">
        <v>4066.15</v>
      </c>
      <c r="T179" s="106">
        <v>4071.05</v>
      </c>
      <c r="U179" s="106">
        <v>4302.97</v>
      </c>
      <c r="V179" s="106">
        <v>4116.07</v>
      </c>
      <c r="W179" s="106">
        <v>3950.7</v>
      </c>
      <c r="X179" s="106">
        <v>3850.13</v>
      </c>
      <c r="Y179" s="106">
        <v>3812.94</v>
      </c>
      <c r="Z179" s="106">
        <v>3734.28</v>
      </c>
    </row>
    <row r="180" spans="2:26" x14ac:dyDescent="0.3">
      <c r="B180" s="94">
        <v>11</v>
      </c>
      <c r="C180" s="106">
        <v>3577.58</v>
      </c>
      <c r="D180" s="106">
        <v>3551.05</v>
      </c>
      <c r="E180" s="106">
        <v>3553.61</v>
      </c>
      <c r="F180" s="106">
        <v>3559.45</v>
      </c>
      <c r="G180" s="106">
        <v>3583.65</v>
      </c>
      <c r="H180" s="106">
        <v>3727.18</v>
      </c>
      <c r="I180" s="106">
        <v>3932.89</v>
      </c>
      <c r="J180" s="106">
        <v>4023.38</v>
      </c>
      <c r="K180" s="106">
        <v>4122.97</v>
      </c>
      <c r="L180" s="106">
        <v>4248.08</v>
      </c>
      <c r="M180" s="106">
        <v>4194.32</v>
      </c>
      <c r="N180" s="106">
        <v>3999.36</v>
      </c>
      <c r="O180" s="106">
        <v>3987.87</v>
      </c>
      <c r="P180" s="106">
        <v>3980.56</v>
      </c>
      <c r="Q180" s="106">
        <v>3995.17</v>
      </c>
      <c r="R180" s="106">
        <v>4006.89</v>
      </c>
      <c r="S180" s="106">
        <v>4022.69</v>
      </c>
      <c r="T180" s="106">
        <v>4040.94</v>
      </c>
      <c r="U180" s="106">
        <v>4004.94</v>
      </c>
      <c r="V180" s="106">
        <v>3788.7</v>
      </c>
      <c r="W180" s="106">
        <v>3597.02</v>
      </c>
      <c r="X180" s="106">
        <v>3571.95</v>
      </c>
      <c r="Y180" s="106">
        <v>3695.24</v>
      </c>
      <c r="Z180" s="106">
        <v>3546.84</v>
      </c>
    </row>
    <row r="181" spans="2:26" x14ac:dyDescent="0.3">
      <c r="B181" s="94">
        <v>12</v>
      </c>
      <c r="C181" s="106">
        <v>3497.76</v>
      </c>
      <c r="D181" s="106">
        <v>3481.7</v>
      </c>
      <c r="E181" s="106">
        <v>3410.93</v>
      </c>
      <c r="F181" s="106">
        <v>3450.27</v>
      </c>
      <c r="G181" s="106">
        <v>3519.72</v>
      </c>
      <c r="H181" s="106">
        <v>3630.09</v>
      </c>
      <c r="I181" s="106">
        <v>3835.22</v>
      </c>
      <c r="J181" s="106">
        <v>4038.34</v>
      </c>
      <c r="K181" s="106">
        <v>4154.34</v>
      </c>
      <c r="L181" s="106">
        <v>4207.34</v>
      </c>
      <c r="M181" s="106">
        <v>4241.1499999999996</v>
      </c>
      <c r="N181" s="106">
        <v>4025.33</v>
      </c>
      <c r="O181" s="106">
        <v>4190.66</v>
      </c>
      <c r="P181" s="106">
        <v>4184.37</v>
      </c>
      <c r="Q181" s="106">
        <v>4144.97</v>
      </c>
      <c r="R181" s="106">
        <v>4118.97</v>
      </c>
      <c r="S181" s="106">
        <v>4113.99</v>
      </c>
      <c r="T181" s="106">
        <v>4122.8</v>
      </c>
      <c r="U181" s="106">
        <v>4097.07</v>
      </c>
      <c r="V181" s="106">
        <v>3994.45</v>
      </c>
      <c r="W181" s="106">
        <v>3673.91</v>
      </c>
      <c r="X181" s="106">
        <v>3523.6</v>
      </c>
      <c r="Y181" s="106">
        <v>3718.22</v>
      </c>
      <c r="Z181" s="106">
        <v>3594</v>
      </c>
    </row>
    <row r="182" spans="2:26" x14ac:dyDescent="0.3">
      <c r="B182" s="94">
        <v>13</v>
      </c>
      <c r="C182" s="106">
        <v>3494.74</v>
      </c>
      <c r="D182" s="106">
        <v>3490.36</v>
      </c>
      <c r="E182" s="106">
        <v>3486.86</v>
      </c>
      <c r="F182" s="106">
        <v>3487.23</v>
      </c>
      <c r="G182" s="106">
        <v>3516.8</v>
      </c>
      <c r="H182" s="106">
        <v>3626.93</v>
      </c>
      <c r="I182" s="106">
        <v>3874.04</v>
      </c>
      <c r="J182" s="106">
        <v>4015.43</v>
      </c>
      <c r="K182" s="106">
        <v>4038.86</v>
      </c>
      <c r="L182" s="106">
        <v>4120.01</v>
      </c>
      <c r="M182" s="106">
        <v>4137.71</v>
      </c>
      <c r="N182" s="106">
        <v>4154.13</v>
      </c>
      <c r="O182" s="106">
        <v>4124.6000000000004</v>
      </c>
      <c r="P182" s="106">
        <v>4021.54</v>
      </c>
      <c r="Q182" s="106">
        <v>4110.93</v>
      </c>
      <c r="R182" s="106">
        <v>4070.88</v>
      </c>
      <c r="S182" s="106">
        <v>4072.2</v>
      </c>
      <c r="T182" s="106">
        <v>4088.37</v>
      </c>
      <c r="U182" s="106">
        <v>4046.85</v>
      </c>
      <c r="V182" s="106">
        <v>3963.74</v>
      </c>
      <c r="W182" s="106">
        <v>3586.75</v>
      </c>
      <c r="X182" s="106">
        <v>3548.31</v>
      </c>
      <c r="Y182" s="106">
        <v>3620.12</v>
      </c>
      <c r="Z182" s="106">
        <v>3548.75</v>
      </c>
    </row>
    <row r="183" spans="2:26" x14ac:dyDescent="0.3">
      <c r="B183" s="94">
        <v>14</v>
      </c>
      <c r="C183" s="106">
        <v>3504.31</v>
      </c>
      <c r="D183" s="106">
        <v>3465.35</v>
      </c>
      <c r="E183" s="106">
        <v>3430.94</v>
      </c>
      <c r="F183" s="106">
        <v>3479.67</v>
      </c>
      <c r="G183" s="106">
        <v>3547.03</v>
      </c>
      <c r="H183" s="106">
        <v>3715.91</v>
      </c>
      <c r="I183" s="106">
        <v>3866.41</v>
      </c>
      <c r="J183" s="106">
        <v>4027.45</v>
      </c>
      <c r="K183" s="106">
        <v>4064.09</v>
      </c>
      <c r="L183" s="106">
        <v>4064.8</v>
      </c>
      <c r="M183" s="106">
        <v>4063.86</v>
      </c>
      <c r="N183" s="106">
        <v>4064.42</v>
      </c>
      <c r="O183" s="106">
        <v>4064.3</v>
      </c>
      <c r="P183" s="106">
        <v>4166.96</v>
      </c>
      <c r="Q183" s="106">
        <v>4144.32</v>
      </c>
      <c r="R183" s="106">
        <v>4059.37</v>
      </c>
      <c r="S183" s="106">
        <v>4059.34</v>
      </c>
      <c r="T183" s="106">
        <v>4057.66</v>
      </c>
      <c r="U183" s="106">
        <v>4044.6</v>
      </c>
      <c r="V183" s="106">
        <v>3929.83</v>
      </c>
      <c r="W183" s="106">
        <v>3710.32</v>
      </c>
      <c r="X183" s="106">
        <v>3617.53</v>
      </c>
      <c r="Y183" s="106">
        <v>3690.86</v>
      </c>
      <c r="Z183" s="106">
        <v>3506.14</v>
      </c>
    </row>
    <row r="184" spans="2:26" x14ac:dyDescent="0.3">
      <c r="B184" s="94">
        <v>15</v>
      </c>
      <c r="C184" s="106">
        <v>3506.38</v>
      </c>
      <c r="D184" s="106">
        <v>3497.67</v>
      </c>
      <c r="E184" s="106">
        <v>3504.22</v>
      </c>
      <c r="F184" s="106">
        <v>3511.93</v>
      </c>
      <c r="G184" s="106">
        <v>3520.59</v>
      </c>
      <c r="H184" s="106">
        <v>3609.07</v>
      </c>
      <c r="I184" s="106">
        <v>3787.03</v>
      </c>
      <c r="J184" s="106">
        <v>3961.23</v>
      </c>
      <c r="K184" s="106">
        <v>4047.96</v>
      </c>
      <c r="L184" s="106">
        <v>4098.96</v>
      </c>
      <c r="M184" s="106">
        <v>4119.87</v>
      </c>
      <c r="N184" s="106">
        <v>4098.88</v>
      </c>
      <c r="O184" s="106">
        <v>4091.69</v>
      </c>
      <c r="P184" s="106">
        <v>4077.77</v>
      </c>
      <c r="Q184" s="106">
        <v>4079.01</v>
      </c>
      <c r="R184" s="106">
        <v>4043.2</v>
      </c>
      <c r="S184" s="106">
        <v>4026.85</v>
      </c>
      <c r="T184" s="106">
        <v>4032.81</v>
      </c>
      <c r="U184" s="106">
        <v>3987.59</v>
      </c>
      <c r="V184" s="106">
        <v>3904.12</v>
      </c>
      <c r="W184" s="106">
        <v>4003.92</v>
      </c>
      <c r="X184" s="106">
        <v>3941.3</v>
      </c>
      <c r="Y184" s="106">
        <v>3855.53</v>
      </c>
      <c r="Z184" s="106">
        <v>3704.3</v>
      </c>
    </row>
    <row r="185" spans="2:26" x14ac:dyDescent="0.3">
      <c r="B185" s="94">
        <v>16</v>
      </c>
      <c r="C185" s="106">
        <v>3833.49</v>
      </c>
      <c r="D185" s="106">
        <v>3715.99</v>
      </c>
      <c r="E185" s="106">
        <v>3691.59</v>
      </c>
      <c r="F185" s="106">
        <v>3683.91</v>
      </c>
      <c r="G185" s="106">
        <v>3629.27</v>
      </c>
      <c r="H185" s="106">
        <v>3750.67</v>
      </c>
      <c r="I185" s="106">
        <v>3972.01</v>
      </c>
      <c r="J185" s="106">
        <v>4126.9799999999996</v>
      </c>
      <c r="K185" s="106">
        <v>4376.4399999999996</v>
      </c>
      <c r="L185" s="106">
        <v>4368.33</v>
      </c>
      <c r="M185" s="106">
        <v>4360.7</v>
      </c>
      <c r="N185" s="106">
        <v>4367.8500000000004</v>
      </c>
      <c r="O185" s="106">
        <v>4380.37</v>
      </c>
      <c r="P185" s="106">
        <v>4380.5</v>
      </c>
      <c r="Q185" s="106">
        <v>4363.91</v>
      </c>
      <c r="R185" s="106">
        <v>4323.62</v>
      </c>
      <c r="S185" s="106">
        <v>4332.6899999999996</v>
      </c>
      <c r="T185" s="106">
        <v>4323.07</v>
      </c>
      <c r="U185" s="106">
        <v>4142.1899999999996</v>
      </c>
      <c r="V185" s="106">
        <v>4199.2700000000004</v>
      </c>
      <c r="W185" s="106">
        <v>4106.04</v>
      </c>
      <c r="X185" s="106">
        <v>4090.01</v>
      </c>
      <c r="Y185" s="106">
        <v>3863.78</v>
      </c>
      <c r="Z185" s="106">
        <v>3851.8</v>
      </c>
    </row>
    <row r="186" spans="2:26" x14ac:dyDescent="0.3">
      <c r="B186" s="94">
        <v>17</v>
      </c>
      <c r="C186" s="106">
        <v>3739.14</v>
      </c>
      <c r="D186" s="106">
        <v>3681.45</v>
      </c>
      <c r="E186" s="106">
        <v>3626.24</v>
      </c>
      <c r="F186" s="106">
        <v>3628.76</v>
      </c>
      <c r="G186" s="106">
        <v>3579.38</v>
      </c>
      <c r="H186" s="106">
        <v>3678.09</v>
      </c>
      <c r="I186" s="106">
        <v>3783.54</v>
      </c>
      <c r="J186" s="106">
        <v>3989.35</v>
      </c>
      <c r="K186" s="106">
        <v>4078.09</v>
      </c>
      <c r="L186" s="106">
        <v>4172.3999999999996</v>
      </c>
      <c r="M186" s="106">
        <v>4237.8500000000004</v>
      </c>
      <c r="N186" s="106">
        <v>4215.78</v>
      </c>
      <c r="O186" s="106">
        <v>4236.92</v>
      </c>
      <c r="P186" s="106">
        <v>4252.3</v>
      </c>
      <c r="Q186" s="106">
        <v>4253.29</v>
      </c>
      <c r="R186" s="106">
        <v>4228.5</v>
      </c>
      <c r="S186" s="106">
        <v>4191.0200000000004</v>
      </c>
      <c r="T186" s="106">
        <v>4109.0600000000004</v>
      </c>
      <c r="U186" s="106">
        <v>4231.5200000000004</v>
      </c>
      <c r="V186" s="106">
        <v>4080.16</v>
      </c>
      <c r="W186" s="106">
        <v>4079.25</v>
      </c>
      <c r="X186" s="106">
        <v>3995.9</v>
      </c>
      <c r="Y186" s="106">
        <v>3824.53</v>
      </c>
      <c r="Z186" s="106">
        <v>3739.24</v>
      </c>
    </row>
    <row r="187" spans="2:26" x14ac:dyDescent="0.3">
      <c r="B187" s="94">
        <v>18</v>
      </c>
      <c r="C187" s="106">
        <v>3572.21</v>
      </c>
      <c r="D187" s="106">
        <v>3553.17</v>
      </c>
      <c r="E187" s="106">
        <v>3548.99</v>
      </c>
      <c r="F187" s="106">
        <v>3582.47</v>
      </c>
      <c r="G187" s="106">
        <v>3663.34</v>
      </c>
      <c r="H187" s="106">
        <v>3680.51</v>
      </c>
      <c r="I187" s="106">
        <v>3804.03</v>
      </c>
      <c r="J187" s="106">
        <v>3894.62</v>
      </c>
      <c r="K187" s="106">
        <v>4005.67</v>
      </c>
      <c r="L187" s="106">
        <v>4053.09</v>
      </c>
      <c r="M187" s="106">
        <v>4054.78</v>
      </c>
      <c r="N187" s="106">
        <v>4039.16</v>
      </c>
      <c r="O187" s="106">
        <v>4025.75</v>
      </c>
      <c r="P187" s="106">
        <v>4025.01</v>
      </c>
      <c r="Q187" s="106">
        <v>4024.26</v>
      </c>
      <c r="R187" s="106">
        <v>4022.47</v>
      </c>
      <c r="S187" s="106">
        <v>3982.27</v>
      </c>
      <c r="T187" s="106">
        <v>3975.11</v>
      </c>
      <c r="U187" s="106">
        <v>3952</v>
      </c>
      <c r="V187" s="106">
        <v>3899.3</v>
      </c>
      <c r="W187" s="106">
        <v>3762.53</v>
      </c>
      <c r="X187" s="106">
        <v>3711.67</v>
      </c>
      <c r="Y187" s="106">
        <v>3646.41</v>
      </c>
      <c r="Z187" s="106">
        <v>3538.71</v>
      </c>
    </row>
    <row r="188" spans="2:26" x14ac:dyDescent="0.3">
      <c r="B188" s="94">
        <v>19</v>
      </c>
      <c r="C188" s="106">
        <v>3503.85</v>
      </c>
      <c r="D188" s="106">
        <v>3502.58</v>
      </c>
      <c r="E188" s="106">
        <v>3540.74</v>
      </c>
      <c r="F188" s="106">
        <v>3644.63</v>
      </c>
      <c r="G188" s="106">
        <v>3721.03</v>
      </c>
      <c r="H188" s="106">
        <v>3724.67</v>
      </c>
      <c r="I188" s="106">
        <v>3924.36</v>
      </c>
      <c r="J188" s="106">
        <v>3930.52</v>
      </c>
      <c r="K188" s="106">
        <v>4025.59</v>
      </c>
      <c r="L188" s="106">
        <v>4072.96</v>
      </c>
      <c r="M188" s="106">
        <v>4068.22</v>
      </c>
      <c r="N188" s="106">
        <v>4067.81</v>
      </c>
      <c r="O188" s="106">
        <v>4071.15</v>
      </c>
      <c r="P188" s="106">
        <v>4072.93</v>
      </c>
      <c r="Q188" s="106">
        <v>4069.58</v>
      </c>
      <c r="R188" s="106">
        <v>4055.63</v>
      </c>
      <c r="S188" s="106">
        <v>4036.52</v>
      </c>
      <c r="T188" s="106">
        <v>4024.75</v>
      </c>
      <c r="U188" s="106">
        <v>4006.05</v>
      </c>
      <c r="V188" s="106">
        <v>3961.93</v>
      </c>
      <c r="W188" s="106">
        <v>3808.98</v>
      </c>
      <c r="X188" s="106">
        <v>3679.78</v>
      </c>
      <c r="Y188" s="106">
        <v>3650.67</v>
      </c>
      <c r="Z188" s="106">
        <v>3575.29</v>
      </c>
    </row>
    <row r="189" spans="2:26" x14ac:dyDescent="0.3">
      <c r="B189" s="94">
        <v>20</v>
      </c>
      <c r="C189" s="106">
        <v>3540.49</v>
      </c>
      <c r="D189" s="106">
        <v>3512.44</v>
      </c>
      <c r="E189" s="106">
        <v>3538.06</v>
      </c>
      <c r="F189" s="106">
        <v>3547.14</v>
      </c>
      <c r="G189" s="106">
        <v>3568.62</v>
      </c>
      <c r="H189" s="106">
        <v>3654.36</v>
      </c>
      <c r="I189" s="106">
        <v>3805.82</v>
      </c>
      <c r="J189" s="106">
        <v>3930.42</v>
      </c>
      <c r="K189" s="106">
        <v>3997.37</v>
      </c>
      <c r="L189" s="106">
        <v>4025.26</v>
      </c>
      <c r="M189" s="106">
        <v>4026.13</v>
      </c>
      <c r="N189" s="106">
        <v>4016.38</v>
      </c>
      <c r="O189" s="106">
        <v>4024.39</v>
      </c>
      <c r="P189" s="106">
        <v>4024.85</v>
      </c>
      <c r="Q189" s="106">
        <v>4027.26</v>
      </c>
      <c r="R189" s="106">
        <v>4040.49</v>
      </c>
      <c r="S189" s="106">
        <v>4027.8</v>
      </c>
      <c r="T189" s="106">
        <v>4031.47</v>
      </c>
      <c r="U189" s="106">
        <v>4001.62</v>
      </c>
      <c r="V189" s="106">
        <v>3865.75</v>
      </c>
      <c r="W189" s="106">
        <v>3852.83</v>
      </c>
      <c r="X189" s="106">
        <v>3734.23</v>
      </c>
      <c r="Y189" s="106">
        <v>3683.18</v>
      </c>
      <c r="Z189" s="106">
        <v>3567.87</v>
      </c>
    </row>
    <row r="190" spans="2:26" x14ac:dyDescent="0.3">
      <c r="B190" s="94">
        <v>21</v>
      </c>
      <c r="C190" s="106">
        <v>3460.04</v>
      </c>
      <c r="D190" s="106">
        <v>3449.67</v>
      </c>
      <c r="E190" s="106">
        <v>3455.48</v>
      </c>
      <c r="F190" s="106">
        <v>3491.47</v>
      </c>
      <c r="G190" s="106">
        <v>3523.87</v>
      </c>
      <c r="H190" s="106">
        <v>3620.09</v>
      </c>
      <c r="I190" s="106">
        <v>3771.21</v>
      </c>
      <c r="J190" s="106">
        <v>3914.48</v>
      </c>
      <c r="K190" s="106">
        <v>4024.86</v>
      </c>
      <c r="L190" s="106">
        <v>4053.67</v>
      </c>
      <c r="M190" s="106">
        <v>4051.19</v>
      </c>
      <c r="N190" s="106">
        <v>4046.31</v>
      </c>
      <c r="O190" s="106">
        <v>4045.41</v>
      </c>
      <c r="P190" s="106">
        <v>4052.65</v>
      </c>
      <c r="Q190" s="106">
        <v>4062.12</v>
      </c>
      <c r="R190" s="106">
        <v>4030.12</v>
      </c>
      <c r="S190" s="106">
        <v>4025.42</v>
      </c>
      <c r="T190" s="106">
        <v>4023.99</v>
      </c>
      <c r="U190" s="106">
        <v>4012.56</v>
      </c>
      <c r="V190" s="106">
        <v>3872.4</v>
      </c>
      <c r="W190" s="106">
        <v>3856.69</v>
      </c>
      <c r="X190" s="106">
        <v>3757.93</v>
      </c>
      <c r="Y190" s="106">
        <v>3687.92</v>
      </c>
      <c r="Z190" s="106">
        <v>3536.03</v>
      </c>
    </row>
    <row r="191" spans="2:26" x14ac:dyDescent="0.3">
      <c r="B191" s="94">
        <v>22</v>
      </c>
      <c r="C191" s="106">
        <v>3533.64</v>
      </c>
      <c r="D191" s="106">
        <v>3533.33</v>
      </c>
      <c r="E191" s="106">
        <v>3511.4</v>
      </c>
      <c r="F191" s="106">
        <v>3542.62</v>
      </c>
      <c r="G191" s="106">
        <v>3574.82</v>
      </c>
      <c r="H191" s="106">
        <v>3648.42</v>
      </c>
      <c r="I191" s="106">
        <v>3791.53</v>
      </c>
      <c r="J191" s="106">
        <v>3997.84</v>
      </c>
      <c r="K191" s="106">
        <v>4058.63</v>
      </c>
      <c r="L191" s="106">
        <v>4059.87</v>
      </c>
      <c r="M191" s="106">
        <v>4055.35</v>
      </c>
      <c r="N191" s="106">
        <v>4055.71</v>
      </c>
      <c r="O191" s="106">
        <v>4058.27</v>
      </c>
      <c r="P191" s="106">
        <v>4119.1000000000004</v>
      </c>
      <c r="Q191" s="106">
        <v>4057.13</v>
      </c>
      <c r="R191" s="106">
        <v>4090.37</v>
      </c>
      <c r="S191" s="106">
        <v>4057.29</v>
      </c>
      <c r="T191" s="106">
        <v>4054.99</v>
      </c>
      <c r="U191" s="106">
        <v>4049.51</v>
      </c>
      <c r="V191" s="106">
        <v>4063.86</v>
      </c>
      <c r="W191" s="106">
        <v>4007.91</v>
      </c>
      <c r="X191" s="106">
        <v>3960.98</v>
      </c>
      <c r="Y191" s="106">
        <v>3790.92</v>
      </c>
      <c r="Z191" s="106">
        <v>3691.21</v>
      </c>
    </row>
    <row r="192" spans="2:26" x14ac:dyDescent="0.3">
      <c r="B192" s="94">
        <v>23</v>
      </c>
      <c r="C192" s="106">
        <v>3728.54</v>
      </c>
      <c r="D192" s="106">
        <v>3704.27</v>
      </c>
      <c r="E192" s="106">
        <v>3667.54</v>
      </c>
      <c r="F192" s="106">
        <v>3664.37</v>
      </c>
      <c r="G192" s="106">
        <v>3693.28</v>
      </c>
      <c r="H192" s="106">
        <v>3776.63</v>
      </c>
      <c r="I192" s="106">
        <v>4025.92</v>
      </c>
      <c r="J192" s="106">
        <v>4093.42</v>
      </c>
      <c r="K192" s="106">
        <v>4084.74</v>
      </c>
      <c r="L192" s="106">
        <v>4082.16</v>
      </c>
      <c r="M192" s="106">
        <v>4076.72</v>
      </c>
      <c r="N192" s="106">
        <v>4072.26</v>
      </c>
      <c r="O192" s="106">
        <v>4071.35</v>
      </c>
      <c r="P192" s="106">
        <v>4068.6</v>
      </c>
      <c r="Q192" s="106">
        <v>4067.34</v>
      </c>
      <c r="R192" s="106">
        <v>4202.75</v>
      </c>
      <c r="S192" s="106">
        <v>4195.66</v>
      </c>
      <c r="T192" s="106">
        <v>4085.66</v>
      </c>
      <c r="U192" s="106">
        <v>4130.46</v>
      </c>
      <c r="V192" s="106">
        <v>4083.82</v>
      </c>
      <c r="W192" s="106">
        <v>4011.07</v>
      </c>
      <c r="X192" s="106">
        <v>3922.99</v>
      </c>
      <c r="Y192" s="106">
        <v>3776.72</v>
      </c>
      <c r="Z192" s="106">
        <v>3740.82</v>
      </c>
    </row>
    <row r="193" spans="2:26" x14ac:dyDescent="0.3">
      <c r="B193" s="94">
        <v>24</v>
      </c>
      <c r="C193" s="106">
        <v>3689.09</v>
      </c>
      <c r="D193" s="106">
        <v>3659.39</v>
      </c>
      <c r="E193" s="106">
        <v>3540.44</v>
      </c>
      <c r="F193" s="106">
        <v>3538.46</v>
      </c>
      <c r="G193" s="106">
        <v>3572.53</v>
      </c>
      <c r="H193" s="106">
        <v>3648.02</v>
      </c>
      <c r="I193" s="106">
        <v>3799.05</v>
      </c>
      <c r="J193" s="106">
        <v>3939.7</v>
      </c>
      <c r="K193" s="106">
        <v>4041.34</v>
      </c>
      <c r="L193" s="106">
        <v>4161.5200000000004</v>
      </c>
      <c r="M193" s="106">
        <v>4180.83</v>
      </c>
      <c r="N193" s="106">
        <v>4160.37</v>
      </c>
      <c r="O193" s="106">
        <v>4160.25</v>
      </c>
      <c r="P193" s="106">
        <v>4151.04</v>
      </c>
      <c r="Q193" s="106">
        <v>4157.3599999999997</v>
      </c>
      <c r="R193" s="106">
        <v>4067.69</v>
      </c>
      <c r="S193" s="106">
        <v>4071.16</v>
      </c>
      <c r="T193" s="106">
        <v>4077.86</v>
      </c>
      <c r="U193" s="106">
        <v>4068.61</v>
      </c>
      <c r="V193" s="106">
        <v>4066.71</v>
      </c>
      <c r="W193" s="106">
        <v>3972.14</v>
      </c>
      <c r="X193" s="106">
        <v>3767.16</v>
      </c>
      <c r="Y193" s="106">
        <v>3730.19</v>
      </c>
      <c r="Z193" s="106">
        <v>3666.12</v>
      </c>
    </row>
    <row r="194" spans="2:26" x14ac:dyDescent="0.3">
      <c r="B194" s="94">
        <v>25</v>
      </c>
      <c r="C194" s="106">
        <v>3553.82</v>
      </c>
      <c r="D194" s="106">
        <v>3534.35</v>
      </c>
      <c r="E194" s="106">
        <v>3553.83</v>
      </c>
      <c r="F194" s="106">
        <v>3578.04</v>
      </c>
      <c r="G194" s="106">
        <v>3643.72</v>
      </c>
      <c r="H194" s="106">
        <v>3723.14</v>
      </c>
      <c r="I194" s="106">
        <v>3820.52</v>
      </c>
      <c r="J194" s="106">
        <v>3979.99</v>
      </c>
      <c r="K194" s="106">
        <v>4030.27</v>
      </c>
      <c r="L194" s="106">
        <v>4057.78</v>
      </c>
      <c r="M194" s="106">
        <v>4050.93</v>
      </c>
      <c r="N194" s="106">
        <v>4021.06</v>
      </c>
      <c r="O194" s="106">
        <v>4006.63</v>
      </c>
      <c r="P194" s="106">
        <v>4017.7</v>
      </c>
      <c r="Q194" s="106">
        <v>4016.93</v>
      </c>
      <c r="R194" s="106">
        <v>3996.46</v>
      </c>
      <c r="S194" s="106">
        <v>3990.26</v>
      </c>
      <c r="T194" s="106">
        <v>4021.6</v>
      </c>
      <c r="U194" s="106">
        <v>3946.89</v>
      </c>
      <c r="V194" s="106">
        <v>3899.98</v>
      </c>
      <c r="W194" s="106">
        <v>3722.75</v>
      </c>
      <c r="X194" s="106">
        <v>3696.77</v>
      </c>
      <c r="Y194" s="106">
        <v>3683.86</v>
      </c>
      <c r="Z194" s="106">
        <v>3576.98</v>
      </c>
    </row>
    <row r="195" spans="2:26" x14ac:dyDescent="0.3">
      <c r="B195" s="94">
        <v>26</v>
      </c>
      <c r="C195" s="106">
        <v>3515.15</v>
      </c>
      <c r="D195" s="106">
        <v>3510.9</v>
      </c>
      <c r="E195" s="106">
        <v>3514.54</v>
      </c>
      <c r="F195" s="106">
        <v>3539.73</v>
      </c>
      <c r="G195" s="106">
        <v>3631.67</v>
      </c>
      <c r="H195" s="106">
        <v>3720.97</v>
      </c>
      <c r="I195" s="106">
        <v>3769.1</v>
      </c>
      <c r="J195" s="106">
        <v>3901.9</v>
      </c>
      <c r="K195" s="106">
        <v>4028.22</v>
      </c>
      <c r="L195" s="106">
        <v>4052.17</v>
      </c>
      <c r="M195" s="106">
        <v>4060.16</v>
      </c>
      <c r="N195" s="106">
        <v>4085.67</v>
      </c>
      <c r="O195" s="106">
        <v>4087.84</v>
      </c>
      <c r="P195" s="106">
        <v>4100.5</v>
      </c>
      <c r="Q195" s="106">
        <v>4055.67</v>
      </c>
      <c r="R195" s="106">
        <v>4052.64</v>
      </c>
      <c r="S195" s="106">
        <v>4051.25</v>
      </c>
      <c r="T195" s="106">
        <v>4056.38</v>
      </c>
      <c r="U195" s="106">
        <v>4041.23</v>
      </c>
      <c r="V195" s="106">
        <v>4016.82</v>
      </c>
      <c r="W195" s="106">
        <v>3870.35</v>
      </c>
      <c r="X195" s="106">
        <v>3712.36</v>
      </c>
      <c r="Y195" s="106">
        <v>3704.59</v>
      </c>
      <c r="Z195" s="106">
        <v>3552.73</v>
      </c>
    </row>
    <row r="196" spans="2:26" x14ac:dyDescent="0.3">
      <c r="B196" s="94">
        <v>27</v>
      </c>
      <c r="C196" s="106">
        <v>3538.73</v>
      </c>
      <c r="D196" s="106">
        <v>3532.72</v>
      </c>
      <c r="E196" s="106">
        <v>3535.33</v>
      </c>
      <c r="F196" s="106">
        <v>3542.81</v>
      </c>
      <c r="G196" s="106">
        <v>3631.31</v>
      </c>
      <c r="H196" s="106">
        <v>3717.6</v>
      </c>
      <c r="I196" s="106">
        <v>3801.13</v>
      </c>
      <c r="J196" s="106">
        <v>3922.91</v>
      </c>
      <c r="K196" s="106">
        <v>4028.83</v>
      </c>
      <c r="L196" s="106">
        <v>4044.38</v>
      </c>
      <c r="M196" s="106">
        <v>4031.57</v>
      </c>
      <c r="N196" s="106">
        <v>4022.02</v>
      </c>
      <c r="O196" s="106">
        <v>4032.68</v>
      </c>
      <c r="P196" s="106">
        <v>4055.58</v>
      </c>
      <c r="Q196" s="106">
        <v>4022.57</v>
      </c>
      <c r="R196" s="106">
        <v>3997.15</v>
      </c>
      <c r="S196" s="106">
        <v>3990.03</v>
      </c>
      <c r="T196" s="106">
        <v>3999.3</v>
      </c>
      <c r="U196" s="106">
        <v>3918.79</v>
      </c>
      <c r="V196" s="106">
        <v>3905.3</v>
      </c>
      <c r="W196" s="106">
        <v>3716.69</v>
      </c>
      <c r="X196" s="106">
        <v>3678.37</v>
      </c>
      <c r="Y196" s="106">
        <v>3572.93</v>
      </c>
      <c r="Z196" s="106">
        <v>3564.75</v>
      </c>
    </row>
    <row r="197" spans="2:26" x14ac:dyDescent="0.3">
      <c r="B197" s="94">
        <v>28</v>
      </c>
      <c r="C197" s="106">
        <v>3490.07</v>
      </c>
      <c r="D197" s="106">
        <v>3482.44</v>
      </c>
      <c r="E197" s="106">
        <v>3488.03</v>
      </c>
      <c r="F197" s="106">
        <v>3524.54</v>
      </c>
      <c r="G197" s="106">
        <v>3617.4</v>
      </c>
      <c r="H197" s="106">
        <v>3687.07</v>
      </c>
      <c r="I197" s="106">
        <v>3781.11</v>
      </c>
      <c r="J197" s="106">
        <v>3916.94</v>
      </c>
      <c r="K197" s="106">
        <v>4030.65</v>
      </c>
      <c r="L197" s="106">
        <v>4022.26</v>
      </c>
      <c r="M197" s="106">
        <v>4035.38</v>
      </c>
      <c r="N197" s="106">
        <v>4035.19</v>
      </c>
      <c r="O197" s="106">
        <v>4023.82</v>
      </c>
      <c r="P197" s="106">
        <v>4034.45</v>
      </c>
      <c r="Q197" s="106">
        <v>4037.96</v>
      </c>
      <c r="R197" s="106">
        <v>4018.35</v>
      </c>
      <c r="S197" s="106">
        <v>4011.04</v>
      </c>
      <c r="T197" s="106">
        <v>4032.17</v>
      </c>
      <c r="U197" s="106">
        <v>3998.19</v>
      </c>
      <c r="V197" s="106">
        <v>3960.89</v>
      </c>
      <c r="W197" s="106">
        <v>3756.87</v>
      </c>
      <c r="X197" s="106">
        <v>3685.04</v>
      </c>
      <c r="Y197" s="106">
        <v>3636.4</v>
      </c>
      <c r="Z197" s="106">
        <v>3542.64</v>
      </c>
    </row>
    <row r="198" spans="2:26" x14ac:dyDescent="0.3">
      <c r="B198" s="94">
        <v>29</v>
      </c>
      <c r="C198" s="106">
        <v>3534.18</v>
      </c>
      <c r="D198" s="106">
        <v>3521.25</v>
      </c>
      <c r="E198" s="106">
        <v>3532.69</v>
      </c>
      <c r="F198" s="106">
        <v>3558.52</v>
      </c>
      <c r="G198" s="106">
        <v>3591.72</v>
      </c>
      <c r="H198" s="106">
        <v>3687.64</v>
      </c>
      <c r="I198" s="106">
        <v>3915.85</v>
      </c>
      <c r="J198" s="106">
        <v>3960.42</v>
      </c>
      <c r="K198" s="106">
        <v>4026.54</v>
      </c>
      <c r="L198" s="106">
        <v>4038.61</v>
      </c>
      <c r="M198" s="106">
        <v>4037.55</v>
      </c>
      <c r="N198" s="106">
        <v>4035.4</v>
      </c>
      <c r="O198" s="106">
        <v>4032.91</v>
      </c>
      <c r="P198" s="106">
        <v>4035.81</v>
      </c>
      <c r="Q198" s="106">
        <v>4038.06</v>
      </c>
      <c r="R198" s="106">
        <v>4005.12</v>
      </c>
      <c r="S198" s="106">
        <v>4019.4</v>
      </c>
      <c r="T198" s="106">
        <v>4019.88</v>
      </c>
      <c r="U198" s="106">
        <v>3949.14</v>
      </c>
      <c r="V198" s="106">
        <v>4016.51</v>
      </c>
      <c r="W198" s="106">
        <v>3943.94</v>
      </c>
      <c r="X198" s="106">
        <v>3827.3</v>
      </c>
      <c r="Y198" s="106">
        <v>3707.63</v>
      </c>
      <c r="Z198" s="106">
        <v>3646.71</v>
      </c>
    </row>
    <row r="199" spans="2:26" x14ac:dyDescent="0.3">
      <c r="B199" s="94">
        <v>30</v>
      </c>
      <c r="C199" s="106">
        <v>3644.69</v>
      </c>
      <c r="D199" s="106">
        <v>3642.33</v>
      </c>
      <c r="E199" s="106">
        <v>3577.58</v>
      </c>
      <c r="F199" s="106">
        <v>3578.02</v>
      </c>
      <c r="G199" s="106">
        <v>3653.83</v>
      </c>
      <c r="H199" s="106">
        <v>3734.16</v>
      </c>
      <c r="I199" s="106">
        <v>3865.11</v>
      </c>
      <c r="J199" s="106">
        <v>4023.54</v>
      </c>
      <c r="K199" s="106">
        <v>4052.87</v>
      </c>
      <c r="L199" s="106">
        <v>4051.36</v>
      </c>
      <c r="M199" s="106">
        <v>4051.48</v>
      </c>
      <c r="N199" s="106">
        <v>4041.41</v>
      </c>
      <c r="O199" s="106">
        <v>4041.42</v>
      </c>
      <c r="P199" s="106">
        <v>4039.73</v>
      </c>
      <c r="Q199" s="106">
        <v>4039.96</v>
      </c>
      <c r="R199" s="106">
        <v>4040.03</v>
      </c>
      <c r="S199" s="106">
        <v>4045.21</v>
      </c>
      <c r="T199" s="106">
        <v>4044.13</v>
      </c>
      <c r="U199" s="106">
        <v>4044.56</v>
      </c>
      <c r="V199" s="106">
        <v>4017.14</v>
      </c>
      <c r="W199" s="106">
        <v>4009.55</v>
      </c>
      <c r="X199" s="106">
        <v>3900.23</v>
      </c>
      <c r="Y199" s="106">
        <v>3777.66</v>
      </c>
      <c r="Z199" s="106">
        <v>3725.26</v>
      </c>
    </row>
    <row r="200" spans="2:26" x14ac:dyDescent="0.3">
      <c r="B200" s="107">
        <v>31</v>
      </c>
      <c r="C200" s="106">
        <v>3692.1</v>
      </c>
      <c r="D200" s="106">
        <v>3634.46</v>
      </c>
      <c r="E200" s="106">
        <v>3587.14</v>
      </c>
      <c r="F200" s="106">
        <v>3569.17</v>
      </c>
      <c r="G200" s="106">
        <v>3661.08</v>
      </c>
      <c r="H200" s="106">
        <v>3732.22</v>
      </c>
      <c r="I200" s="106">
        <v>3853.95</v>
      </c>
      <c r="J200" s="106">
        <v>3962.41</v>
      </c>
      <c r="K200" s="106">
        <v>4066.14</v>
      </c>
      <c r="L200" s="106">
        <v>4082.4</v>
      </c>
      <c r="M200" s="106">
        <v>4080.74</v>
      </c>
      <c r="N200" s="106">
        <v>4069.63</v>
      </c>
      <c r="O200" s="106">
        <v>4065.55</v>
      </c>
      <c r="P200" s="106">
        <v>4123.01</v>
      </c>
      <c r="Q200" s="106">
        <v>4069.23</v>
      </c>
      <c r="R200" s="106">
        <v>4059.68</v>
      </c>
      <c r="S200" s="106">
        <v>4065.11</v>
      </c>
      <c r="T200" s="106">
        <v>4078.78</v>
      </c>
      <c r="U200" s="106">
        <v>4199.5600000000004</v>
      </c>
      <c r="V200" s="106">
        <v>4127</v>
      </c>
      <c r="W200" s="106">
        <v>4092.53</v>
      </c>
      <c r="X200" s="106">
        <v>3989.18</v>
      </c>
      <c r="Y200" s="106">
        <v>3857.03</v>
      </c>
      <c r="Z200" s="106">
        <v>3729.03</v>
      </c>
    </row>
    <row r="201" spans="2:26" x14ac:dyDescent="0.3">
      <c r="B201" s="108"/>
      <c r="C201" s="108"/>
      <c r="D201" s="108"/>
      <c r="E201" s="108"/>
      <c r="F201" s="108"/>
      <c r="G201" s="108"/>
      <c r="H201" s="108"/>
      <c r="I201" s="108"/>
      <c r="J201" s="108"/>
      <c r="K201" s="108"/>
      <c r="L201" s="108"/>
      <c r="M201" s="108"/>
      <c r="N201" s="108"/>
      <c r="O201" s="108"/>
      <c r="P201" s="108"/>
      <c r="Q201" s="108"/>
      <c r="R201" s="108"/>
      <c r="S201" s="108"/>
      <c r="T201" s="108"/>
      <c r="U201" s="108"/>
      <c r="V201" s="108"/>
      <c r="W201" s="108"/>
      <c r="X201" s="108"/>
      <c r="Y201" s="108"/>
      <c r="Z201" s="108"/>
    </row>
    <row r="202" spans="2:26" x14ac:dyDescent="0.3">
      <c r="B202" s="113" t="s">
        <v>71</v>
      </c>
      <c r="C202" s="114"/>
      <c r="D202" s="114"/>
      <c r="E202" s="114"/>
      <c r="F202" s="114"/>
      <c r="G202" s="114"/>
      <c r="H202" s="114"/>
      <c r="I202" s="114"/>
      <c r="J202" s="114"/>
      <c r="K202" s="114"/>
      <c r="L202" s="114"/>
      <c r="M202" s="114"/>
      <c r="N202" s="114"/>
      <c r="O202" s="114"/>
      <c r="P202" s="114"/>
      <c r="Q202" s="114"/>
      <c r="R202" s="114"/>
      <c r="S202" s="114"/>
      <c r="T202" s="115"/>
      <c r="U202" s="116">
        <v>745979.92</v>
      </c>
      <c r="V202" s="117"/>
      <c r="W202" s="117"/>
      <c r="X202" s="117"/>
      <c r="Y202" s="117"/>
      <c r="Z202" s="118"/>
    </row>
    <row r="203" spans="2:26" x14ac:dyDescent="0.3">
      <c r="B203" s="119"/>
      <c r="C203" s="119"/>
      <c r="D203" s="119"/>
      <c r="E203" s="119"/>
      <c r="F203" s="119"/>
      <c r="G203" s="119"/>
      <c r="H203" s="119"/>
      <c r="I203" s="119"/>
      <c r="J203" s="119"/>
      <c r="K203" s="119"/>
      <c r="L203" s="119"/>
      <c r="M203" s="119"/>
      <c r="N203" s="119"/>
      <c r="O203" s="119"/>
      <c r="P203" s="119"/>
      <c r="Q203" s="119"/>
      <c r="R203" s="119"/>
      <c r="S203" s="119"/>
      <c r="T203" s="119"/>
      <c r="U203" s="119"/>
      <c r="V203" s="119"/>
      <c r="W203" s="119"/>
      <c r="X203" s="119"/>
      <c r="Y203" s="119"/>
      <c r="Z203" s="119"/>
    </row>
    <row r="204" spans="2:26" ht="18" x14ac:dyDescent="0.35">
      <c r="B204" s="120" t="s">
        <v>72</v>
      </c>
      <c r="C204" s="121"/>
      <c r="D204" s="121"/>
      <c r="E204" s="121"/>
      <c r="F204" s="121"/>
      <c r="G204" s="121"/>
      <c r="H204" s="121"/>
      <c r="I204" s="121"/>
      <c r="J204" s="121"/>
      <c r="K204" s="121"/>
      <c r="L204" s="121"/>
      <c r="M204" s="121"/>
      <c r="N204" s="121"/>
      <c r="O204" s="121"/>
      <c r="P204" s="121"/>
      <c r="Q204" s="121"/>
      <c r="R204" s="121"/>
      <c r="S204" s="121"/>
      <c r="T204" s="121"/>
      <c r="U204" s="121"/>
      <c r="V204" s="121"/>
      <c r="W204" s="121"/>
      <c r="X204" s="121"/>
      <c r="Y204" s="121"/>
      <c r="Z204" s="122"/>
    </row>
    <row r="205" spans="2:26" ht="31.5" customHeight="1" x14ac:dyDescent="0.3">
      <c r="B205" s="77" t="s">
        <v>73</v>
      </c>
      <c r="C205" s="78"/>
      <c r="D205" s="78"/>
      <c r="E205" s="78"/>
      <c r="F205" s="78"/>
      <c r="G205" s="78"/>
      <c r="H205" s="78"/>
      <c r="I205" s="78"/>
      <c r="J205" s="78"/>
      <c r="K205" s="78"/>
      <c r="L205" s="78"/>
      <c r="M205" s="78"/>
      <c r="N205" s="78"/>
      <c r="O205" s="78"/>
      <c r="P205" s="78"/>
      <c r="Q205" s="78"/>
      <c r="R205" s="78"/>
      <c r="S205" s="78"/>
      <c r="T205" s="78"/>
      <c r="U205" s="78"/>
      <c r="V205" s="78"/>
      <c r="W205" s="78"/>
      <c r="X205" s="78"/>
      <c r="Y205" s="78"/>
      <c r="Z205" s="79"/>
    </row>
    <row r="206" spans="2:26" x14ac:dyDescent="0.3">
      <c r="B206" s="113" t="s">
        <v>60</v>
      </c>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5"/>
    </row>
    <row r="207" spans="2:26" ht="15" customHeight="1" x14ac:dyDescent="0.3">
      <c r="B207" s="123" t="s">
        <v>61</v>
      </c>
      <c r="C207" s="124" t="s">
        <v>62</v>
      </c>
      <c r="D207" s="125"/>
      <c r="E207" s="125"/>
      <c r="F207" s="125"/>
      <c r="G207" s="125"/>
      <c r="H207" s="125"/>
      <c r="I207" s="125"/>
      <c r="J207" s="125"/>
      <c r="K207" s="125"/>
      <c r="L207" s="125"/>
      <c r="M207" s="125"/>
      <c r="N207" s="125"/>
      <c r="O207" s="125"/>
      <c r="P207" s="125"/>
      <c r="Q207" s="125"/>
      <c r="R207" s="125"/>
      <c r="S207" s="125"/>
      <c r="T207" s="125"/>
      <c r="U207" s="125"/>
      <c r="V207" s="125"/>
      <c r="W207" s="125"/>
      <c r="X207" s="125"/>
      <c r="Y207" s="125"/>
      <c r="Z207" s="126"/>
    </row>
    <row r="208" spans="2:26" x14ac:dyDescent="0.3">
      <c r="B208" s="100" t="s">
        <v>63</v>
      </c>
      <c r="C208" s="88">
        <v>0</v>
      </c>
      <c r="D208" s="88">
        <v>4.1666666666666664E-2</v>
      </c>
      <c r="E208" s="88">
        <v>8.3333333333333329E-2</v>
      </c>
      <c r="F208" s="88">
        <v>0.125</v>
      </c>
      <c r="G208" s="88">
        <v>0.16666666666666666</v>
      </c>
      <c r="H208" s="88">
        <v>0.20833333333333334</v>
      </c>
      <c r="I208" s="88">
        <v>0.25</v>
      </c>
      <c r="J208" s="88">
        <v>0.29166666666666669</v>
      </c>
      <c r="K208" s="88">
        <v>0.33333333333333331</v>
      </c>
      <c r="L208" s="88">
        <v>0.375</v>
      </c>
      <c r="M208" s="88">
        <v>0.41666666666666669</v>
      </c>
      <c r="N208" s="88">
        <v>0.45833333333333331</v>
      </c>
      <c r="O208" s="88">
        <v>0.5</v>
      </c>
      <c r="P208" s="88">
        <v>0.54166666666666663</v>
      </c>
      <c r="Q208" s="88">
        <v>0.58333333333333337</v>
      </c>
      <c r="R208" s="88">
        <v>0.625</v>
      </c>
      <c r="S208" s="88">
        <v>0.66666666666666663</v>
      </c>
      <c r="T208" s="88">
        <v>0.70833333333333337</v>
      </c>
      <c r="U208" s="88">
        <v>0.75</v>
      </c>
      <c r="V208" s="88">
        <v>0.79166666666666663</v>
      </c>
      <c r="W208" s="88">
        <v>0.83333333333333337</v>
      </c>
      <c r="X208" s="88">
        <v>0.875</v>
      </c>
      <c r="Y208" s="88">
        <v>0.91666666666666663</v>
      </c>
      <c r="Z208" s="88">
        <v>0.95833333333333337</v>
      </c>
    </row>
    <row r="209" spans="2:26" x14ac:dyDescent="0.3">
      <c r="B209" s="102"/>
      <c r="C209" s="89" t="s">
        <v>64</v>
      </c>
      <c r="D209" s="89" t="s">
        <v>64</v>
      </c>
      <c r="E209" s="89" t="s">
        <v>64</v>
      </c>
      <c r="F209" s="89" t="s">
        <v>64</v>
      </c>
      <c r="G209" s="89" t="s">
        <v>64</v>
      </c>
      <c r="H209" s="89" t="s">
        <v>64</v>
      </c>
      <c r="I209" s="89" t="s">
        <v>64</v>
      </c>
      <c r="J209" s="89" t="s">
        <v>64</v>
      </c>
      <c r="K209" s="89" t="s">
        <v>64</v>
      </c>
      <c r="L209" s="89" t="s">
        <v>64</v>
      </c>
      <c r="M209" s="89" t="s">
        <v>64</v>
      </c>
      <c r="N209" s="89" t="s">
        <v>64</v>
      </c>
      <c r="O209" s="89" t="s">
        <v>64</v>
      </c>
      <c r="P209" s="89" t="s">
        <v>64</v>
      </c>
      <c r="Q209" s="89" t="s">
        <v>64</v>
      </c>
      <c r="R209" s="89" t="s">
        <v>64</v>
      </c>
      <c r="S209" s="89" t="s">
        <v>64</v>
      </c>
      <c r="T209" s="89" t="s">
        <v>64</v>
      </c>
      <c r="U209" s="89" t="s">
        <v>64</v>
      </c>
      <c r="V209" s="89" t="s">
        <v>64</v>
      </c>
      <c r="W209" s="89" t="s">
        <v>64</v>
      </c>
      <c r="X209" s="89" t="s">
        <v>64</v>
      </c>
      <c r="Y209" s="89" t="s">
        <v>64</v>
      </c>
      <c r="Z209" s="89" t="s">
        <v>65</v>
      </c>
    </row>
    <row r="210" spans="2:26" x14ac:dyDescent="0.3">
      <c r="B210" s="104"/>
      <c r="C210" s="90">
        <v>4.1666666666666664E-2</v>
      </c>
      <c r="D210" s="90">
        <v>8.3333333333333329E-2</v>
      </c>
      <c r="E210" s="90">
        <v>0.125</v>
      </c>
      <c r="F210" s="90">
        <v>0.16666666666666666</v>
      </c>
      <c r="G210" s="90">
        <v>0.20833333333333334</v>
      </c>
      <c r="H210" s="90">
        <v>0.25</v>
      </c>
      <c r="I210" s="90">
        <v>0.29166666666666669</v>
      </c>
      <c r="J210" s="90">
        <v>0.33333333333333331</v>
      </c>
      <c r="K210" s="90">
        <v>0.375</v>
      </c>
      <c r="L210" s="90">
        <v>0.41666666666666669</v>
      </c>
      <c r="M210" s="90">
        <v>0.45833333333333331</v>
      </c>
      <c r="N210" s="90">
        <v>0.5</v>
      </c>
      <c r="O210" s="90">
        <v>0.54166666666666663</v>
      </c>
      <c r="P210" s="90">
        <v>0.58333333333333337</v>
      </c>
      <c r="Q210" s="90">
        <v>0.625</v>
      </c>
      <c r="R210" s="90">
        <v>0.66666666666666663</v>
      </c>
      <c r="S210" s="90">
        <v>0.70833333333333337</v>
      </c>
      <c r="T210" s="90">
        <v>0.75</v>
      </c>
      <c r="U210" s="90">
        <v>0.79166666666666663</v>
      </c>
      <c r="V210" s="90">
        <v>0.83333333333333337</v>
      </c>
      <c r="W210" s="90">
        <v>0.875</v>
      </c>
      <c r="X210" s="90">
        <v>0.91666666666666663</v>
      </c>
      <c r="Y210" s="90">
        <v>0.95833333333333337</v>
      </c>
      <c r="Z210" s="90">
        <v>0</v>
      </c>
    </row>
    <row r="211" spans="2:26" x14ac:dyDescent="0.3">
      <c r="B211" s="127">
        <v>1</v>
      </c>
      <c r="C211" s="128">
        <v>1426.86</v>
      </c>
      <c r="D211" s="128">
        <v>1324.84</v>
      </c>
      <c r="E211" s="128">
        <v>1365.33</v>
      </c>
      <c r="F211" s="128">
        <v>1424.42</v>
      </c>
      <c r="G211" s="128">
        <v>1529.95</v>
      </c>
      <c r="H211" s="128">
        <v>1695.5</v>
      </c>
      <c r="I211" s="128">
        <v>1747.05</v>
      </c>
      <c r="J211" s="128">
        <v>1777.12</v>
      </c>
      <c r="K211" s="128">
        <v>1953.27</v>
      </c>
      <c r="L211" s="128">
        <v>1954.3</v>
      </c>
      <c r="M211" s="128">
        <v>1953.24</v>
      </c>
      <c r="N211" s="128">
        <v>1952.36</v>
      </c>
      <c r="O211" s="128">
        <v>1942.29</v>
      </c>
      <c r="P211" s="128">
        <v>1938.49</v>
      </c>
      <c r="Q211" s="128">
        <v>1950.85</v>
      </c>
      <c r="R211" s="128">
        <v>1939.48</v>
      </c>
      <c r="S211" s="128">
        <v>1935.7</v>
      </c>
      <c r="T211" s="128">
        <v>1943.71</v>
      </c>
      <c r="U211" s="128">
        <v>1973.87</v>
      </c>
      <c r="V211" s="128">
        <v>1902.69</v>
      </c>
      <c r="W211" s="128">
        <v>1784.6</v>
      </c>
      <c r="X211" s="128">
        <v>1673.16</v>
      </c>
      <c r="Y211" s="128">
        <v>1667.38</v>
      </c>
      <c r="Z211" s="128">
        <v>1519.47</v>
      </c>
    </row>
    <row r="212" spans="2:26" x14ac:dyDescent="0.3">
      <c r="B212" s="127">
        <v>2</v>
      </c>
      <c r="C212" s="128">
        <v>1576.07</v>
      </c>
      <c r="D212" s="128">
        <v>1571.93</v>
      </c>
      <c r="E212" s="128">
        <v>1566.32</v>
      </c>
      <c r="F212" s="128">
        <v>1539.44</v>
      </c>
      <c r="G212" s="128">
        <v>1610.41</v>
      </c>
      <c r="H212" s="128">
        <v>1745.87</v>
      </c>
      <c r="I212" s="128">
        <v>1688.29</v>
      </c>
      <c r="J212" s="128">
        <v>1832.16</v>
      </c>
      <c r="K212" s="128">
        <v>1952.49</v>
      </c>
      <c r="L212" s="128">
        <v>1955.76</v>
      </c>
      <c r="M212" s="128">
        <v>1956.67</v>
      </c>
      <c r="N212" s="128">
        <v>1964.31</v>
      </c>
      <c r="O212" s="128">
        <v>1951.88</v>
      </c>
      <c r="P212" s="128">
        <v>1951.35</v>
      </c>
      <c r="Q212" s="128">
        <v>1962.73</v>
      </c>
      <c r="R212" s="128">
        <v>1951.71</v>
      </c>
      <c r="S212" s="128">
        <v>1981.83</v>
      </c>
      <c r="T212" s="128">
        <v>1986.55</v>
      </c>
      <c r="U212" s="128">
        <v>1945.23</v>
      </c>
      <c r="V212" s="128">
        <v>1777.69</v>
      </c>
      <c r="W212" s="128">
        <v>1659.03</v>
      </c>
      <c r="X212" s="128">
        <v>1628.72</v>
      </c>
      <c r="Y212" s="128">
        <v>1586.12</v>
      </c>
      <c r="Z212" s="128">
        <v>1537.57</v>
      </c>
    </row>
    <row r="213" spans="2:26" x14ac:dyDescent="0.3">
      <c r="B213" s="127">
        <v>3</v>
      </c>
      <c r="C213" s="128">
        <v>1488.93</v>
      </c>
      <c r="D213" s="128">
        <v>1513.94</v>
      </c>
      <c r="E213" s="128">
        <v>1514.87</v>
      </c>
      <c r="F213" s="128">
        <v>1500.02</v>
      </c>
      <c r="G213" s="128">
        <v>1522.54</v>
      </c>
      <c r="H213" s="128">
        <v>1559.96</v>
      </c>
      <c r="I213" s="128">
        <v>1582.74</v>
      </c>
      <c r="J213" s="128">
        <v>1656.51</v>
      </c>
      <c r="K213" s="128">
        <v>1731.33</v>
      </c>
      <c r="L213" s="128">
        <v>1845.2</v>
      </c>
      <c r="M213" s="128">
        <v>1848.62</v>
      </c>
      <c r="N213" s="128">
        <v>1878.71</v>
      </c>
      <c r="O213" s="128">
        <v>1863.93</v>
      </c>
      <c r="P213" s="128">
        <v>1843.09</v>
      </c>
      <c r="Q213" s="128">
        <v>1921.39</v>
      </c>
      <c r="R213" s="128">
        <v>1923.09</v>
      </c>
      <c r="S213" s="128">
        <v>1934.37</v>
      </c>
      <c r="T213" s="128">
        <v>1939.84</v>
      </c>
      <c r="U213" s="128">
        <v>1948.44</v>
      </c>
      <c r="V213" s="128">
        <v>1796.12</v>
      </c>
      <c r="W213" s="128">
        <v>1658.33</v>
      </c>
      <c r="X213" s="128">
        <v>1601.41</v>
      </c>
      <c r="Y213" s="128">
        <v>1569.4</v>
      </c>
      <c r="Z213" s="128">
        <v>1527.2</v>
      </c>
    </row>
    <row r="214" spans="2:26" x14ac:dyDescent="0.3">
      <c r="B214" s="127">
        <v>4</v>
      </c>
      <c r="C214" s="128">
        <v>1526.33</v>
      </c>
      <c r="D214" s="128">
        <v>1523.52</v>
      </c>
      <c r="E214" s="128">
        <v>1546.19</v>
      </c>
      <c r="F214" s="128">
        <v>1553.74</v>
      </c>
      <c r="G214" s="128">
        <v>1612.67</v>
      </c>
      <c r="H214" s="128">
        <v>1756.58</v>
      </c>
      <c r="I214" s="128">
        <v>1843.9</v>
      </c>
      <c r="J214" s="128">
        <v>1925.38</v>
      </c>
      <c r="K214" s="128">
        <v>1999.23</v>
      </c>
      <c r="L214" s="128">
        <v>2002.15</v>
      </c>
      <c r="M214" s="128">
        <v>1999.17</v>
      </c>
      <c r="N214" s="128">
        <v>1987.34</v>
      </c>
      <c r="O214" s="128">
        <v>1969.48</v>
      </c>
      <c r="P214" s="128">
        <v>1959.21</v>
      </c>
      <c r="Q214" s="128">
        <v>1946.81</v>
      </c>
      <c r="R214" s="128">
        <v>1903.63</v>
      </c>
      <c r="S214" s="128">
        <v>1905.91</v>
      </c>
      <c r="T214" s="128">
        <v>1898.91</v>
      </c>
      <c r="U214" s="128">
        <v>1898.64</v>
      </c>
      <c r="V214" s="128">
        <v>1788.2</v>
      </c>
      <c r="W214" s="128">
        <v>1655.62</v>
      </c>
      <c r="X214" s="128">
        <v>1639</v>
      </c>
      <c r="Y214" s="128">
        <v>1577.18</v>
      </c>
      <c r="Z214" s="128">
        <v>1531.4</v>
      </c>
    </row>
    <row r="215" spans="2:26" x14ac:dyDescent="0.3">
      <c r="B215" s="127">
        <v>5</v>
      </c>
      <c r="C215" s="128">
        <v>1466.52</v>
      </c>
      <c r="D215" s="128">
        <v>1434.23</v>
      </c>
      <c r="E215" s="128">
        <v>1441.67</v>
      </c>
      <c r="F215" s="128">
        <v>1438.34</v>
      </c>
      <c r="G215" s="128">
        <v>1488.84</v>
      </c>
      <c r="H215" s="128">
        <v>1591.09</v>
      </c>
      <c r="I215" s="128">
        <v>1752.28</v>
      </c>
      <c r="J215" s="128">
        <v>1890.98</v>
      </c>
      <c r="K215" s="128">
        <v>1947.63</v>
      </c>
      <c r="L215" s="128">
        <v>1948.02</v>
      </c>
      <c r="M215" s="128">
        <v>1950.86</v>
      </c>
      <c r="N215" s="128">
        <v>1950.68</v>
      </c>
      <c r="O215" s="128">
        <v>1947.82</v>
      </c>
      <c r="P215" s="128">
        <v>1935.87</v>
      </c>
      <c r="Q215" s="128">
        <v>1934.55</v>
      </c>
      <c r="R215" s="128">
        <v>1937.24</v>
      </c>
      <c r="S215" s="128">
        <v>1931.82</v>
      </c>
      <c r="T215" s="128">
        <v>1936.34</v>
      </c>
      <c r="U215" s="128">
        <v>1889.72</v>
      </c>
      <c r="V215" s="128">
        <v>1800.77</v>
      </c>
      <c r="W215" s="128">
        <v>1658.09</v>
      </c>
      <c r="X215" s="128">
        <v>1573.21</v>
      </c>
      <c r="Y215" s="128">
        <v>1560.53</v>
      </c>
      <c r="Z215" s="128">
        <v>1491.63</v>
      </c>
    </row>
    <row r="216" spans="2:26" x14ac:dyDescent="0.3">
      <c r="B216" s="127">
        <v>6</v>
      </c>
      <c r="C216" s="128">
        <v>1499.25</v>
      </c>
      <c r="D216" s="128">
        <v>1503.52</v>
      </c>
      <c r="E216" s="128">
        <v>1495.87</v>
      </c>
      <c r="F216" s="128">
        <v>1498.25</v>
      </c>
      <c r="G216" s="128">
        <v>1644.79</v>
      </c>
      <c r="H216" s="128">
        <v>1827.93</v>
      </c>
      <c r="I216" s="128">
        <v>1911.3</v>
      </c>
      <c r="J216" s="128">
        <v>1954.22</v>
      </c>
      <c r="K216" s="128">
        <v>2003.01</v>
      </c>
      <c r="L216" s="128">
        <v>2055.67</v>
      </c>
      <c r="M216" s="128">
        <v>2062.96</v>
      </c>
      <c r="N216" s="128">
        <v>2052.16</v>
      </c>
      <c r="O216" s="128">
        <v>2062.09</v>
      </c>
      <c r="P216" s="128">
        <v>2056.6</v>
      </c>
      <c r="Q216" s="128">
        <v>2067.21</v>
      </c>
      <c r="R216" s="128">
        <v>2060.4299999999998</v>
      </c>
      <c r="S216" s="128">
        <v>2041.05</v>
      </c>
      <c r="T216" s="128">
        <v>2024.93</v>
      </c>
      <c r="U216" s="128">
        <v>1994.34</v>
      </c>
      <c r="V216" s="128">
        <v>1921.78</v>
      </c>
      <c r="W216" s="128">
        <v>1775.04</v>
      </c>
      <c r="X216" s="128">
        <v>1656.73</v>
      </c>
      <c r="Y216" s="128">
        <v>1549.99</v>
      </c>
      <c r="Z216" s="128">
        <v>1533.84</v>
      </c>
    </row>
    <row r="217" spans="2:26" x14ac:dyDescent="0.3">
      <c r="B217" s="127">
        <v>7</v>
      </c>
      <c r="C217" s="128">
        <v>1601.86</v>
      </c>
      <c r="D217" s="128">
        <v>1558.65</v>
      </c>
      <c r="E217" s="128">
        <v>1553.7</v>
      </c>
      <c r="F217" s="128">
        <v>1626.67</v>
      </c>
      <c r="G217" s="128">
        <v>1712.92</v>
      </c>
      <c r="H217" s="128">
        <v>1951.6</v>
      </c>
      <c r="I217" s="128">
        <v>2018.71</v>
      </c>
      <c r="J217" s="128">
        <v>2056.17</v>
      </c>
      <c r="K217" s="128">
        <v>2056.15</v>
      </c>
      <c r="L217" s="128">
        <v>2054.19</v>
      </c>
      <c r="M217" s="128">
        <v>2052.9499999999998</v>
      </c>
      <c r="N217" s="128">
        <v>2050.06</v>
      </c>
      <c r="O217" s="128">
        <v>2049.36</v>
      </c>
      <c r="P217" s="128">
        <v>2053.04</v>
      </c>
      <c r="Q217" s="128">
        <v>2123.3000000000002</v>
      </c>
      <c r="R217" s="128">
        <v>2047.24</v>
      </c>
      <c r="S217" s="128">
        <v>2058.5700000000002</v>
      </c>
      <c r="T217" s="128">
        <v>2083.73</v>
      </c>
      <c r="U217" s="128">
        <v>2038.35</v>
      </c>
      <c r="V217" s="128">
        <v>1945.23</v>
      </c>
      <c r="W217" s="128">
        <v>1803.42</v>
      </c>
      <c r="X217" s="128">
        <v>1732.33</v>
      </c>
      <c r="Y217" s="128">
        <v>1699.02</v>
      </c>
      <c r="Z217" s="128">
        <v>1565.88</v>
      </c>
    </row>
    <row r="218" spans="2:26" x14ac:dyDescent="0.3">
      <c r="B218" s="127">
        <v>8</v>
      </c>
      <c r="C218" s="128">
        <v>1539.14</v>
      </c>
      <c r="D218" s="128">
        <v>1589.84</v>
      </c>
      <c r="E218" s="128">
        <v>1565.71</v>
      </c>
      <c r="F218" s="128">
        <v>1654.1</v>
      </c>
      <c r="G218" s="128">
        <v>1832.15</v>
      </c>
      <c r="H218" s="128">
        <v>1932.88</v>
      </c>
      <c r="I218" s="128">
        <v>3579.12</v>
      </c>
      <c r="J218" s="128">
        <v>2041.11</v>
      </c>
      <c r="K218" s="128">
        <v>2043.83</v>
      </c>
      <c r="L218" s="128">
        <v>2491.39</v>
      </c>
      <c r="M218" s="128">
        <v>2489.16</v>
      </c>
      <c r="N218" s="128">
        <v>2456.02</v>
      </c>
      <c r="O218" s="128">
        <v>2439.17</v>
      </c>
      <c r="P218" s="128">
        <v>2451.36</v>
      </c>
      <c r="Q218" s="128">
        <v>2820.75</v>
      </c>
      <c r="R218" s="128">
        <v>2447.94</v>
      </c>
      <c r="S218" s="128">
        <v>2022.82</v>
      </c>
      <c r="T218" s="128">
        <v>2223.87</v>
      </c>
      <c r="U218" s="128">
        <v>2203.71</v>
      </c>
      <c r="V218" s="128">
        <v>2112.0100000000002</v>
      </c>
      <c r="W218" s="128">
        <v>1984.05</v>
      </c>
      <c r="X218" s="128">
        <v>1895.05</v>
      </c>
      <c r="Y218" s="128">
        <v>1842.58</v>
      </c>
      <c r="Z218" s="128">
        <v>1712.11</v>
      </c>
    </row>
    <row r="219" spans="2:26" x14ac:dyDescent="0.3">
      <c r="B219" s="127">
        <v>9</v>
      </c>
      <c r="C219" s="128">
        <v>1655.25</v>
      </c>
      <c r="D219" s="128">
        <v>1594.49</v>
      </c>
      <c r="E219" s="128">
        <v>1543.1</v>
      </c>
      <c r="F219" s="128">
        <v>1549.05</v>
      </c>
      <c r="G219" s="128">
        <v>1607.65</v>
      </c>
      <c r="H219" s="128">
        <v>1711.46</v>
      </c>
      <c r="I219" s="128">
        <v>1902.43</v>
      </c>
      <c r="J219" s="128">
        <v>2095.02</v>
      </c>
      <c r="K219" s="128">
        <v>2220.8200000000002</v>
      </c>
      <c r="L219" s="128">
        <v>2249.87</v>
      </c>
      <c r="M219" s="128">
        <v>2243.3000000000002</v>
      </c>
      <c r="N219" s="128">
        <v>2196.35</v>
      </c>
      <c r="O219" s="128">
        <v>2190.66</v>
      </c>
      <c r="P219" s="128">
        <v>2221.2199999999998</v>
      </c>
      <c r="Q219" s="128">
        <v>2265.52</v>
      </c>
      <c r="R219" s="128">
        <v>2205.5</v>
      </c>
      <c r="S219" s="128">
        <v>2230.94</v>
      </c>
      <c r="T219" s="128">
        <v>2058.4</v>
      </c>
      <c r="U219" s="128">
        <v>2173.8000000000002</v>
      </c>
      <c r="V219" s="128">
        <v>2060.85</v>
      </c>
      <c r="W219" s="128">
        <v>1870.33</v>
      </c>
      <c r="X219" s="128">
        <v>1823.86</v>
      </c>
      <c r="Y219" s="128">
        <v>1794.82</v>
      </c>
      <c r="Z219" s="128">
        <v>1685.14</v>
      </c>
    </row>
    <row r="220" spans="2:26" x14ac:dyDescent="0.3">
      <c r="B220" s="127">
        <v>10</v>
      </c>
      <c r="C220" s="128">
        <v>1689.06</v>
      </c>
      <c r="D220" s="128">
        <v>1655.84</v>
      </c>
      <c r="E220" s="128">
        <v>1523</v>
      </c>
      <c r="F220" s="128">
        <v>1527.03</v>
      </c>
      <c r="G220" s="128">
        <v>1569.77</v>
      </c>
      <c r="H220" s="128">
        <v>1694.6</v>
      </c>
      <c r="I220" s="128">
        <v>1930.44</v>
      </c>
      <c r="J220" s="128">
        <v>2059.69</v>
      </c>
      <c r="K220" s="128">
        <v>2066.16</v>
      </c>
      <c r="L220" s="128">
        <v>2061.3000000000002</v>
      </c>
      <c r="M220" s="128">
        <v>2059.69</v>
      </c>
      <c r="N220" s="128">
        <v>2334.34</v>
      </c>
      <c r="O220" s="128">
        <v>2330.5100000000002</v>
      </c>
      <c r="P220" s="128">
        <v>2063.5500000000002</v>
      </c>
      <c r="Q220" s="128">
        <v>2323.13</v>
      </c>
      <c r="R220" s="128">
        <v>2046.06</v>
      </c>
      <c r="S220" s="128">
        <v>2064.62</v>
      </c>
      <c r="T220" s="128">
        <v>2069.52</v>
      </c>
      <c r="U220" s="128">
        <v>2301.44</v>
      </c>
      <c r="V220" s="128">
        <v>2114.54</v>
      </c>
      <c r="W220" s="128">
        <v>1949.17</v>
      </c>
      <c r="X220" s="128">
        <v>1848.6</v>
      </c>
      <c r="Y220" s="128">
        <v>1811.41</v>
      </c>
      <c r="Z220" s="128">
        <v>1732.75</v>
      </c>
    </row>
    <row r="221" spans="2:26" x14ac:dyDescent="0.3">
      <c r="B221" s="127">
        <v>11</v>
      </c>
      <c r="C221" s="128">
        <v>1576.05</v>
      </c>
      <c r="D221" s="128">
        <v>1549.52</v>
      </c>
      <c r="E221" s="128">
        <v>1552.08</v>
      </c>
      <c r="F221" s="128">
        <v>1557.92</v>
      </c>
      <c r="G221" s="128">
        <v>1582.12</v>
      </c>
      <c r="H221" s="128">
        <v>1725.65</v>
      </c>
      <c r="I221" s="128">
        <v>1931.36</v>
      </c>
      <c r="J221" s="128">
        <v>2021.85</v>
      </c>
      <c r="K221" s="128">
        <v>2121.44</v>
      </c>
      <c r="L221" s="128">
        <v>2246.5500000000002</v>
      </c>
      <c r="M221" s="128">
        <v>2192.79</v>
      </c>
      <c r="N221" s="128">
        <v>1997.83</v>
      </c>
      <c r="O221" s="128">
        <v>1986.34</v>
      </c>
      <c r="P221" s="128">
        <v>1979.03</v>
      </c>
      <c r="Q221" s="128">
        <v>1993.64</v>
      </c>
      <c r="R221" s="128">
        <v>2005.36</v>
      </c>
      <c r="S221" s="128">
        <v>2021.16</v>
      </c>
      <c r="T221" s="128">
        <v>2039.41</v>
      </c>
      <c r="U221" s="128">
        <v>2003.41</v>
      </c>
      <c r="V221" s="128">
        <v>1787.17</v>
      </c>
      <c r="W221" s="128">
        <v>1595.49</v>
      </c>
      <c r="X221" s="128">
        <v>1570.42</v>
      </c>
      <c r="Y221" s="128">
        <v>1693.71</v>
      </c>
      <c r="Z221" s="128">
        <v>1545.31</v>
      </c>
    </row>
    <row r="222" spans="2:26" x14ac:dyDescent="0.3">
      <c r="B222" s="129">
        <v>12</v>
      </c>
      <c r="C222" s="128">
        <v>1496.23</v>
      </c>
      <c r="D222" s="128">
        <v>1480.17</v>
      </c>
      <c r="E222" s="128">
        <v>1409.4</v>
      </c>
      <c r="F222" s="128">
        <v>1448.74</v>
      </c>
      <c r="G222" s="128">
        <v>1518.19</v>
      </c>
      <c r="H222" s="128">
        <v>1628.56</v>
      </c>
      <c r="I222" s="128">
        <v>1833.69</v>
      </c>
      <c r="J222" s="128">
        <v>2036.81</v>
      </c>
      <c r="K222" s="128">
        <v>2152.81</v>
      </c>
      <c r="L222" s="128">
        <v>2205.81</v>
      </c>
      <c r="M222" s="128">
        <v>2239.62</v>
      </c>
      <c r="N222" s="128">
        <v>2023.8</v>
      </c>
      <c r="O222" s="128">
        <v>2189.13</v>
      </c>
      <c r="P222" s="128">
        <v>2182.84</v>
      </c>
      <c r="Q222" s="128">
        <v>2143.44</v>
      </c>
      <c r="R222" s="128">
        <v>2117.44</v>
      </c>
      <c r="S222" s="128">
        <v>2112.46</v>
      </c>
      <c r="T222" s="128">
        <v>2121.27</v>
      </c>
      <c r="U222" s="128">
        <v>2095.54</v>
      </c>
      <c r="V222" s="128">
        <v>1992.92</v>
      </c>
      <c r="W222" s="128">
        <v>1672.38</v>
      </c>
      <c r="X222" s="128">
        <v>1522.07</v>
      </c>
      <c r="Y222" s="128">
        <v>1716.69</v>
      </c>
      <c r="Z222" s="128">
        <v>1592.47</v>
      </c>
    </row>
    <row r="223" spans="2:26" x14ac:dyDescent="0.3">
      <c r="B223" s="129">
        <v>13</v>
      </c>
      <c r="C223" s="128">
        <v>1493.21</v>
      </c>
      <c r="D223" s="128">
        <v>1488.83</v>
      </c>
      <c r="E223" s="128">
        <v>1485.33</v>
      </c>
      <c r="F223" s="128">
        <v>1485.7</v>
      </c>
      <c r="G223" s="128">
        <v>1515.27</v>
      </c>
      <c r="H223" s="128">
        <v>1625.4</v>
      </c>
      <c r="I223" s="128">
        <v>1872.51</v>
      </c>
      <c r="J223" s="128">
        <v>2013.9</v>
      </c>
      <c r="K223" s="128">
        <v>2037.33</v>
      </c>
      <c r="L223" s="128">
        <v>2118.48</v>
      </c>
      <c r="M223" s="128">
        <v>2136.1799999999998</v>
      </c>
      <c r="N223" s="128">
        <v>2152.6</v>
      </c>
      <c r="O223" s="128">
        <v>2123.0700000000002</v>
      </c>
      <c r="P223" s="128">
        <v>2020.01</v>
      </c>
      <c r="Q223" s="128">
        <v>2109.4</v>
      </c>
      <c r="R223" s="128">
        <v>2069.35</v>
      </c>
      <c r="S223" s="128">
        <v>2070.67</v>
      </c>
      <c r="T223" s="128">
        <v>2086.84</v>
      </c>
      <c r="U223" s="128">
        <v>2045.32</v>
      </c>
      <c r="V223" s="128">
        <v>1962.21</v>
      </c>
      <c r="W223" s="128">
        <v>1585.22</v>
      </c>
      <c r="X223" s="128">
        <v>1546.78</v>
      </c>
      <c r="Y223" s="128">
        <v>1618.59</v>
      </c>
      <c r="Z223" s="128">
        <v>1547.22</v>
      </c>
    </row>
    <row r="224" spans="2:26" x14ac:dyDescent="0.3">
      <c r="B224" s="129">
        <v>14</v>
      </c>
      <c r="C224" s="128">
        <v>1502.78</v>
      </c>
      <c r="D224" s="128">
        <v>1463.82</v>
      </c>
      <c r="E224" s="128">
        <v>1429.41</v>
      </c>
      <c r="F224" s="128">
        <v>1478.14</v>
      </c>
      <c r="G224" s="128">
        <v>1545.5</v>
      </c>
      <c r="H224" s="128">
        <v>1714.38</v>
      </c>
      <c r="I224" s="128">
        <v>1864.88</v>
      </c>
      <c r="J224" s="128">
        <v>2025.92</v>
      </c>
      <c r="K224" s="128">
        <v>2062.56</v>
      </c>
      <c r="L224" s="128">
        <v>2063.27</v>
      </c>
      <c r="M224" s="128">
        <v>2062.33</v>
      </c>
      <c r="N224" s="128">
        <v>2062.89</v>
      </c>
      <c r="O224" s="128">
        <v>2062.77</v>
      </c>
      <c r="P224" s="128">
        <v>2165.4299999999998</v>
      </c>
      <c r="Q224" s="128">
        <v>2142.79</v>
      </c>
      <c r="R224" s="128">
        <v>2057.84</v>
      </c>
      <c r="S224" s="128">
        <v>2057.81</v>
      </c>
      <c r="T224" s="128">
        <v>2056.13</v>
      </c>
      <c r="U224" s="128">
        <v>2043.07</v>
      </c>
      <c r="V224" s="128">
        <v>1928.3</v>
      </c>
      <c r="W224" s="128">
        <v>1708.79</v>
      </c>
      <c r="X224" s="128">
        <v>1616</v>
      </c>
      <c r="Y224" s="128">
        <v>1689.33</v>
      </c>
      <c r="Z224" s="128">
        <v>1504.61</v>
      </c>
    </row>
    <row r="225" spans="2:26" x14ac:dyDescent="0.3">
      <c r="B225" s="129">
        <v>15</v>
      </c>
      <c r="C225" s="128">
        <v>1504.85</v>
      </c>
      <c r="D225" s="128">
        <v>1496.14</v>
      </c>
      <c r="E225" s="128">
        <v>1502.69</v>
      </c>
      <c r="F225" s="128">
        <v>1510.4</v>
      </c>
      <c r="G225" s="128">
        <v>1519.06</v>
      </c>
      <c r="H225" s="128">
        <v>1607.54</v>
      </c>
      <c r="I225" s="128">
        <v>1785.5</v>
      </c>
      <c r="J225" s="128">
        <v>1959.7</v>
      </c>
      <c r="K225" s="128">
        <v>2046.43</v>
      </c>
      <c r="L225" s="128">
        <v>2097.4299999999998</v>
      </c>
      <c r="M225" s="128">
        <v>2118.34</v>
      </c>
      <c r="N225" s="128">
        <v>2097.35</v>
      </c>
      <c r="O225" s="128">
        <v>2090.16</v>
      </c>
      <c r="P225" s="128">
        <v>2076.2399999999998</v>
      </c>
      <c r="Q225" s="128">
        <v>2077.48</v>
      </c>
      <c r="R225" s="128">
        <v>2041.67</v>
      </c>
      <c r="S225" s="128">
        <v>2025.32</v>
      </c>
      <c r="T225" s="128">
        <v>2031.28</v>
      </c>
      <c r="U225" s="128">
        <v>1986.06</v>
      </c>
      <c r="V225" s="128">
        <v>1902.59</v>
      </c>
      <c r="W225" s="128">
        <v>2002.39</v>
      </c>
      <c r="X225" s="128">
        <v>1939.77</v>
      </c>
      <c r="Y225" s="128">
        <v>1854</v>
      </c>
      <c r="Z225" s="128">
        <v>1702.77</v>
      </c>
    </row>
    <row r="226" spans="2:26" x14ac:dyDescent="0.3">
      <c r="B226" s="129">
        <v>16</v>
      </c>
      <c r="C226" s="128">
        <v>1831.96</v>
      </c>
      <c r="D226" s="128">
        <v>1714.46</v>
      </c>
      <c r="E226" s="128">
        <v>1690.06</v>
      </c>
      <c r="F226" s="128">
        <v>1682.38</v>
      </c>
      <c r="G226" s="128">
        <v>1627.74</v>
      </c>
      <c r="H226" s="128">
        <v>1749.14</v>
      </c>
      <c r="I226" s="128">
        <v>1970.48</v>
      </c>
      <c r="J226" s="128">
        <v>2125.4499999999998</v>
      </c>
      <c r="K226" s="128">
        <v>2374.91</v>
      </c>
      <c r="L226" s="128">
        <v>2366.8000000000002</v>
      </c>
      <c r="M226" s="128">
        <v>2359.17</v>
      </c>
      <c r="N226" s="128">
        <v>2366.3200000000002</v>
      </c>
      <c r="O226" s="128">
        <v>2378.84</v>
      </c>
      <c r="P226" s="128">
        <v>2378.9699999999998</v>
      </c>
      <c r="Q226" s="128">
        <v>2362.38</v>
      </c>
      <c r="R226" s="128">
        <v>2322.09</v>
      </c>
      <c r="S226" s="128">
        <v>2331.16</v>
      </c>
      <c r="T226" s="128">
        <v>2321.54</v>
      </c>
      <c r="U226" s="128">
        <v>2140.66</v>
      </c>
      <c r="V226" s="128">
        <v>2197.7399999999998</v>
      </c>
      <c r="W226" s="128">
        <v>2104.5100000000002</v>
      </c>
      <c r="X226" s="128">
        <v>2088.48</v>
      </c>
      <c r="Y226" s="128">
        <v>1862.25</v>
      </c>
      <c r="Z226" s="128">
        <v>1850.27</v>
      </c>
    </row>
    <row r="227" spans="2:26" x14ac:dyDescent="0.3">
      <c r="B227" s="129">
        <v>17</v>
      </c>
      <c r="C227" s="128">
        <v>1737.61</v>
      </c>
      <c r="D227" s="128">
        <v>1679.92</v>
      </c>
      <c r="E227" s="128">
        <v>1624.71</v>
      </c>
      <c r="F227" s="128">
        <v>1627.23</v>
      </c>
      <c r="G227" s="128">
        <v>1577.85</v>
      </c>
      <c r="H227" s="128">
        <v>1676.56</v>
      </c>
      <c r="I227" s="128">
        <v>1782.01</v>
      </c>
      <c r="J227" s="128">
        <v>1987.82</v>
      </c>
      <c r="K227" s="128">
        <v>2076.56</v>
      </c>
      <c r="L227" s="128">
        <v>2170.87</v>
      </c>
      <c r="M227" s="128">
        <v>2236.3200000000002</v>
      </c>
      <c r="N227" s="128">
        <v>2214.25</v>
      </c>
      <c r="O227" s="128">
        <v>2235.39</v>
      </c>
      <c r="P227" s="128">
        <v>2250.77</v>
      </c>
      <c r="Q227" s="128">
        <v>2251.7600000000002</v>
      </c>
      <c r="R227" s="128">
        <v>2226.9699999999998</v>
      </c>
      <c r="S227" s="128">
        <v>2189.4899999999998</v>
      </c>
      <c r="T227" s="128">
        <v>2107.5300000000002</v>
      </c>
      <c r="U227" s="128">
        <v>2229.9899999999998</v>
      </c>
      <c r="V227" s="128">
        <v>2078.63</v>
      </c>
      <c r="W227" s="128">
        <v>2077.7199999999998</v>
      </c>
      <c r="X227" s="128">
        <v>1994.37</v>
      </c>
      <c r="Y227" s="128">
        <v>1823</v>
      </c>
      <c r="Z227" s="128">
        <v>1737.71</v>
      </c>
    </row>
    <row r="228" spans="2:26" x14ac:dyDescent="0.3">
      <c r="B228" s="129">
        <v>18</v>
      </c>
      <c r="C228" s="128">
        <v>1570.68</v>
      </c>
      <c r="D228" s="128">
        <v>1551.64</v>
      </c>
      <c r="E228" s="128">
        <v>1547.46</v>
      </c>
      <c r="F228" s="128">
        <v>1580.94</v>
      </c>
      <c r="G228" s="128">
        <v>1661.81</v>
      </c>
      <c r="H228" s="128">
        <v>1678.98</v>
      </c>
      <c r="I228" s="128">
        <v>1802.5</v>
      </c>
      <c r="J228" s="128">
        <v>1893.09</v>
      </c>
      <c r="K228" s="128">
        <v>2004.14</v>
      </c>
      <c r="L228" s="128">
        <v>2051.56</v>
      </c>
      <c r="M228" s="128">
        <v>2053.25</v>
      </c>
      <c r="N228" s="128">
        <v>2037.63</v>
      </c>
      <c r="O228" s="128">
        <v>2024.22</v>
      </c>
      <c r="P228" s="128">
        <v>2023.48</v>
      </c>
      <c r="Q228" s="128">
        <v>2022.73</v>
      </c>
      <c r="R228" s="128">
        <v>2020.94</v>
      </c>
      <c r="S228" s="128">
        <v>1980.74</v>
      </c>
      <c r="T228" s="128">
        <v>1973.58</v>
      </c>
      <c r="U228" s="128">
        <v>1950.47</v>
      </c>
      <c r="V228" s="128">
        <v>1897.77</v>
      </c>
      <c r="W228" s="128">
        <v>1761</v>
      </c>
      <c r="X228" s="128">
        <v>1710.14</v>
      </c>
      <c r="Y228" s="128">
        <v>1644.88</v>
      </c>
      <c r="Z228" s="128">
        <v>1537.18</v>
      </c>
    </row>
    <row r="229" spans="2:26" x14ac:dyDescent="0.3">
      <c r="B229" s="129">
        <v>19</v>
      </c>
      <c r="C229" s="128">
        <v>1502.32</v>
      </c>
      <c r="D229" s="128">
        <v>1501.05</v>
      </c>
      <c r="E229" s="128">
        <v>1539.21</v>
      </c>
      <c r="F229" s="128">
        <v>1643.1</v>
      </c>
      <c r="G229" s="128">
        <v>1719.5</v>
      </c>
      <c r="H229" s="128">
        <v>1723.14</v>
      </c>
      <c r="I229" s="128">
        <v>1922.83</v>
      </c>
      <c r="J229" s="128">
        <v>1928.99</v>
      </c>
      <c r="K229" s="128">
        <v>2024.06</v>
      </c>
      <c r="L229" s="128">
        <v>2071.4299999999998</v>
      </c>
      <c r="M229" s="128">
        <v>2066.69</v>
      </c>
      <c r="N229" s="128">
        <v>2066.2800000000002</v>
      </c>
      <c r="O229" s="128">
        <v>2069.62</v>
      </c>
      <c r="P229" s="128">
        <v>2071.4</v>
      </c>
      <c r="Q229" s="128">
        <v>2068.0500000000002</v>
      </c>
      <c r="R229" s="128">
        <v>2054.1</v>
      </c>
      <c r="S229" s="128">
        <v>2034.99</v>
      </c>
      <c r="T229" s="128">
        <v>2023.22</v>
      </c>
      <c r="U229" s="128">
        <v>2004.52</v>
      </c>
      <c r="V229" s="128">
        <v>1960.4</v>
      </c>
      <c r="W229" s="128">
        <v>1807.45</v>
      </c>
      <c r="X229" s="128">
        <v>1678.25</v>
      </c>
      <c r="Y229" s="128">
        <v>1649.14</v>
      </c>
      <c r="Z229" s="128">
        <v>1573.76</v>
      </c>
    </row>
    <row r="230" spans="2:26" x14ac:dyDescent="0.3">
      <c r="B230" s="127">
        <v>20</v>
      </c>
      <c r="C230" s="128">
        <v>1538.96</v>
      </c>
      <c r="D230" s="128">
        <v>1510.91</v>
      </c>
      <c r="E230" s="128">
        <v>1536.53</v>
      </c>
      <c r="F230" s="128">
        <v>1545.61</v>
      </c>
      <c r="G230" s="128">
        <v>1567.09</v>
      </c>
      <c r="H230" s="128">
        <v>1652.83</v>
      </c>
      <c r="I230" s="128">
        <v>1804.29</v>
      </c>
      <c r="J230" s="128">
        <v>1928.89</v>
      </c>
      <c r="K230" s="128">
        <v>1995.84</v>
      </c>
      <c r="L230" s="128">
        <v>2023.73</v>
      </c>
      <c r="M230" s="128">
        <v>2024.6</v>
      </c>
      <c r="N230" s="128">
        <v>2014.85</v>
      </c>
      <c r="O230" s="128">
        <v>2022.86</v>
      </c>
      <c r="P230" s="128">
        <v>2023.32</v>
      </c>
      <c r="Q230" s="128">
        <v>2025.73</v>
      </c>
      <c r="R230" s="128">
        <v>2038.96</v>
      </c>
      <c r="S230" s="128">
        <v>2026.27</v>
      </c>
      <c r="T230" s="128">
        <v>2029.94</v>
      </c>
      <c r="U230" s="128">
        <v>2000.09</v>
      </c>
      <c r="V230" s="128">
        <v>1864.22</v>
      </c>
      <c r="W230" s="128">
        <v>1851.3</v>
      </c>
      <c r="X230" s="128">
        <v>1732.7</v>
      </c>
      <c r="Y230" s="128">
        <v>1681.65</v>
      </c>
      <c r="Z230" s="128">
        <v>1566.34</v>
      </c>
    </row>
    <row r="231" spans="2:26" x14ac:dyDescent="0.3">
      <c r="B231" s="127">
        <v>21</v>
      </c>
      <c r="C231" s="128">
        <v>1458.51</v>
      </c>
      <c r="D231" s="128">
        <v>1448.14</v>
      </c>
      <c r="E231" s="128">
        <v>1453.95</v>
      </c>
      <c r="F231" s="128">
        <v>1489.94</v>
      </c>
      <c r="G231" s="128">
        <v>1522.34</v>
      </c>
      <c r="H231" s="128">
        <v>1618.56</v>
      </c>
      <c r="I231" s="128">
        <v>1769.68</v>
      </c>
      <c r="J231" s="128">
        <v>1912.95</v>
      </c>
      <c r="K231" s="128">
        <v>2023.33</v>
      </c>
      <c r="L231" s="128">
        <v>2052.14</v>
      </c>
      <c r="M231" s="128">
        <v>2049.66</v>
      </c>
      <c r="N231" s="128">
        <v>2044.78</v>
      </c>
      <c r="O231" s="128">
        <v>2043.88</v>
      </c>
      <c r="P231" s="128">
        <v>2051.12</v>
      </c>
      <c r="Q231" s="128">
        <v>2060.59</v>
      </c>
      <c r="R231" s="128">
        <v>2028.59</v>
      </c>
      <c r="S231" s="128">
        <v>2023.89</v>
      </c>
      <c r="T231" s="128">
        <v>2022.46</v>
      </c>
      <c r="U231" s="128">
        <v>2011.03</v>
      </c>
      <c r="V231" s="128">
        <v>1870.87</v>
      </c>
      <c r="W231" s="128">
        <v>1855.16</v>
      </c>
      <c r="X231" s="128">
        <v>1756.4</v>
      </c>
      <c r="Y231" s="128">
        <v>1686.39</v>
      </c>
      <c r="Z231" s="128">
        <v>1534.5</v>
      </c>
    </row>
    <row r="232" spans="2:26" x14ac:dyDescent="0.3">
      <c r="B232" s="127">
        <v>22</v>
      </c>
      <c r="C232" s="128">
        <v>1532.11</v>
      </c>
      <c r="D232" s="128">
        <v>1531.8</v>
      </c>
      <c r="E232" s="128">
        <v>1509.87</v>
      </c>
      <c r="F232" s="128">
        <v>1541.09</v>
      </c>
      <c r="G232" s="128">
        <v>1573.29</v>
      </c>
      <c r="H232" s="128">
        <v>1646.89</v>
      </c>
      <c r="I232" s="128">
        <v>1790</v>
      </c>
      <c r="J232" s="128">
        <v>1996.31</v>
      </c>
      <c r="K232" s="128">
        <v>2057.1</v>
      </c>
      <c r="L232" s="128">
        <v>2058.34</v>
      </c>
      <c r="M232" s="128">
        <v>2053.8200000000002</v>
      </c>
      <c r="N232" s="128">
        <v>2054.1799999999998</v>
      </c>
      <c r="O232" s="128">
        <v>2056.7399999999998</v>
      </c>
      <c r="P232" s="128">
        <v>2117.5700000000002</v>
      </c>
      <c r="Q232" s="128">
        <v>2055.6</v>
      </c>
      <c r="R232" s="128">
        <v>2088.84</v>
      </c>
      <c r="S232" s="128">
        <v>2055.7600000000002</v>
      </c>
      <c r="T232" s="128">
        <v>2053.46</v>
      </c>
      <c r="U232" s="128">
        <v>2047.98</v>
      </c>
      <c r="V232" s="128">
        <v>2062.33</v>
      </c>
      <c r="W232" s="128">
        <v>2006.38</v>
      </c>
      <c r="X232" s="128">
        <v>1959.45</v>
      </c>
      <c r="Y232" s="128">
        <v>1789.39</v>
      </c>
      <c r="Z232" s="128">
        <v>1689.68</v>
      </c>
    </row>
    <row r="233" spans="2:26" x14ac:dyDescent="0.3">
      <c r="B233" s="127">
        <v>23</v>
      </c>
      <c r="C233" s="128">
        <v>1727.01</v>
      </c>
      <c r="D233" s="128">
        <v>1702.74</v>
      </c>
      <c r="E233" s="128">
        <v>1666.01</v>
      </c>
      <c r="F233" s="128">
        <v>1662.84</v>
      </c>
      <c r="G233" s="128">
        <v>1691.75</v>
      </c>
      <c r="H233" s="128">
        <v>1775.1</v>
      </c>
      <c r="I233" s="128">
        <v>2024.39</v>
      </c>
      <c r="J233" s="128">
        <v>2091.89</v>
      </c>
      <c r="K233" s="128">
        <v>2083.21</v>
      </c>
      <c r="L233" s="128">
        <v>2080.63</v>
      </c>
      <c r="M233" s="128">
        <v>2075.19</v>
      </c>
      <c r="N233" s="128">
        <v>2070.73</v>
      </c>
      <c r="O233" s="128">
        <v>2069.8200000000002</v>
      </c>
      <c r="P233" s="128">
        <v>2067.0700000000002</v>
      </c>
      <c r="Q233" s="128">
        <v>2065.81</v>
      </c>
      <c r="R233" s="128">
        <v>2201.2199999999998</v>
      </c>
      <c r="S233" s="128">
        <v>2194.13</v>
      </c>
      <c r="T233" s="128">
        <v>2084.13</v>
      </c>
      <c r="U233" s="128">
        <v>2128.9299999999998</v>
      </c>
      <c r="V233" s="128">
        <v>2082.29</v>
      </c>
      <c r="W233" s="128">
        <v>2009.54</v>
      </c>
      <c r="X233" s="128">
        <v>1921.46</v>
      </c>
      <c r="Y233" s="128">
        <v>1775.19</v>
      </c>
      <c r="Z233" s="128">
        <v>1739.29</v>
      </c>
    </row>
    <row r="234" spans="2:26" x14ac:dyDescent="0.3">
      <c r="B234" s="127">
        <v>24</v>
      </c>
      <c r="C234" s="128">
        <v>1687.56</v>
      </c>
      <c r="D234" s="128">
        <v>1657.86</v>
      </c>
      <c r="E234" s="128">
        <v>1538.91</v>
      </c>
      <c r="F234" s="128">
        <v>1536.93</v>
      </c>
      <c r="G234" s="128">
        <v>1571</v>
      </c>
      <c r="H234" s="128">
        <v>1646.49</v>
      </c>
      <c r="I234" s="128">
        <v>1797.52</v>
      </c>
      <c r="J234" s="128">
        <v>1938.17</v>
      </c>
      <c r="K234" s="128">
        <v>2039.81</v>
      </c>
      <c r="L234" s="128">
        <v>2159.9899999999998</v>
      </c>
      <c r="M234" s="128">
        <v>2179.3000000000002</v>
      </c>
      <c r="N234" s="128">
        <v>2158.84</v>
      </c>
      <c r="O234" s="128">
        <v>2158.7199999999998</v>
      </c>
      <c r="P234" s="128">
        <v>2149.5100000000002</v>
      </c>
      <c r="Q234" s="128">
        <v>2155.83</v>
      </c>
      <c r="R234" s="128">
        <v>2066.16</v>
      </c>
      <c r="S234" s="128">
        <v>2069.63</v>
      </c>
      <c r="T234" s="128">
        <v>2076.33</v>
      </c>
      <c r="U234" s="128">
        <v>2067.08</v>
      </c>
      <c r="V234" s="128">
        <v>2065.1799999999998</v>
      </c>
      <c r="W234" s="128">
        <v>1970.61</v>
      </c>
      <c r="X234" s="128">
        <v>1765.63</v>
      </c>
      <c r="Y234" s="128">
        <v>1728.66</v>
      </c>
      <c r="Z234" s="128">
        <v>1664.59</v>
      </c>
    </row>
    <row r="235" spans="2:26" x14ac:dyDescent="0.3">
      <c r="B235" s="127">
        <v>25</v>
      </c>
      <c r="C235" s="128">
        <v>1552.29</v>
      </c>
      <c r="D235" s="128">
        <v>1532.82</v>
      </c>
      <c r="E235" s="128">
        <v>1552.3</v>
      </c>
      <c r="F235" s="128">
        <v>1576.51</v>
      </c>
      <c r="G235" s="128">
        <v>1642.19</v>
      </c>
      <c r="H235" s="128">
        <v>1721.61</v>
      </c>
      <c r="I235" s="128">
        <v>1818.99</v>
      </c>
      <c r="J235" s="128">
        <v>1978.46</v>
      </c>
      <c r="K235" s="128">
        <v>2028.74</v>
      </c>
      <c r="L235" s="128">
        <v>2056.25</v>
      </c>
      <c r="M235" s="128">
        <v>2049.4</v>
      </c>
      <c r="N235" s="128">
        <v>2019.53</v>
      </c>
      <c r="O235" s="128">
        <v>2005.1</v>
      </c>
      <c r="P235" s="128">
        <v>2016.17</v>
      </c>
      <c r="Q235" s="128">
        <v>2015.4</v>
      </c>
      <c r="R235" s="128">
        <v>1994.93</v>
      </c>
      <c r="S235" s="128">
        <v>1988.73</v>
      </c>
      <c r="T235" s="128">
        <v>2020.07</v>
      </c>
      <c r="U235" s="128">
        <v>1945.36</v>
      </c>
      <c r="V235" s="128">
        <v>1898.45</v>
      </c>
      <c r="W235" s="128">
        <v>1721.22</v>
      </c>
      <c r="X235" s="128">
        <v>1695.24</v>
      </c>
      <c r="Y235" s="128">
        <v>1682.33</v>
      </c>
      <c r="Z235" s="128">
        <v>1575.45</v>
      </c>
    </row>
    <row r="236" spans="2:26" x14ac:dyDescent="0.3">
      <c r="B236" s="127">
        <v>26</v>
      </c>
      <c r="C236" s="128">
        <v>1513.62</v>
      </c>
      <c r="D236" s="128">
        <v>1509.37</v>
      </c>
      <c r="E236" s="128">
        <v>1513.01</v>
      </c>
      <c r="F236" s="128">
        <v>1538.2</v>
      </c>
      <c r="G236" s="128">
        <v>1630.14</v>
      </c>
      <c r="H236" s="128">
        <v>1719.44</v>
      </c>
      <c r="I236" s="128">
        <v>1767.57</v>
      </c>
      <c r="J236" s="128">
        <v>1900.37</v>
      </c>
      <c r="K236" s="128">
        <v>2026.69</v>
      </c>
      <c r="L236" s="128">
        <v>2050.64</v>
      </c>
      <c r="M236" s="128">
        <v>2058.63</v>
      </c>
      <c r="N236" s="128">
        <v>2084.14</v>
      </c>
      <c r="O236" s="128">
        <v>2086.31</v>
      </c>
      <c r="P236" s="128">
        <v>2098.9699999999998</v>
      </c>
      <c r="Q236" s="128">
        <v>2054.14</v>
      </c>
      <c r="R236" s="128">
        <v>2051.11</v>
      </c>
      <c r="S236" s="128">
        <v>2049.7199999999998</v>
      </c>
      <c r="T236" s="128">
        <v>2054.85</v>
      </c>
      <c r="U236" s="128">
        <v>2039.7</v>
      </c>
      <c r="V236" s="128">
        <v>2015.29</v>
      </c>
      <c r="W236" s="128">
        <v>1868.82</v>
      </c>
      <c r="X236" s="128">
        <v>1710.83</v>
      </c>
      <c r="Y236" s="128">
        <v>1703.06</v>
      </c>
      <c r="Z236" s="128">
        <v>1551.2</v>
      </c>
    </row>
    <row r="237" spans="2:26" x14ac:dyDescent="0.3">
      <c r="B237" s="127">
        <v>27</v>
      </c>
      <c r="C237" s="128">
        <v>1537.2</v>
      </c>
      <c r="D237" s="128">
        <v>1531.19</v>
      </c>
      <c r="E237" s="128">
        <v>1533.8</v>
      </c>
      <c r="F237" s="128">
        <v>1541.28</v>
      </c>
      <c r="G237" s="128">
        <v>1629.78</v>
      </c>
      <c r="H237" s="128">
        <v>1716.07</v>
      </c>
      <c r="I237" s="128">
        <v>1799.6</v>
      </c>
      <c r="J237" s="128">
        <v>1921.38</v>
      </c>
      <c r="K237" s="128">
        <v>2027.3</v>
      </c>
      <c r="L237" s="128">
        <v>2042.85</v>
      </c>
      <c r="M237" s="128">
        <v>2030.04</v>
      </c>
      <c r="N237" s="128">
        <v>2020.49</v>
      </c>
      <c r="O237" s="128">
        <v>2031.15</v>
      </c>
      <c r="P237" s="128">
        <v>2054.0500000000002</v>
      </c>
      <c r="Q237" s="128">
        <v>2021.04</v>
      </c>
      <c r="R237" s="128">
        <v>1995.62</v>
      </c>
      <c r="S237" s="128">
        <v>1988.5</v>
      </c>
      <c r="T237" s="128">
        <v>1997.77</v>
      </c>
      <c r="U237" s="128">
        <v>1917.26</v>
      </c>
      <c r="V237" s="128">
        <v>1903.77</v>
      </c>
      <c r="W237" s="128">
        <v>1715.16</v>
      </c>
      <c r="X237" s="128">
        <v>1676.84</v>
      </c>
      <c r="Y237" s="128">
        <v>1571.4</v>
      </c>
      <c r="Z237" s="128">
        <v>1563.22</v>
      </c>
    </row>
    <row r="238" spans="2:26" x14ac:dyDescent="0.3">
      <c r="B238" s="127">
        <v>28</v>
      </c>
      <c r="C238" s="128">
        <v>1488.54</v>
      </c>
      <c r="D238" s="128">
        <v>1480.91</v>
      </c>
      <c r="E238" s="128">
        <v>1486.5</v>
      </c>
      <c r="F238" s="128">
        <v>1523.01</v>
      </c>
      <c r="G238" s="128">
        <v>1615.87</v>
      </c>
      <c r="H238" s="128">
        <v>1685.54</v>
      </c>
      <c r="I238" s="128">
        <v>1779.58</v>
      </c>
      <c r="J238" s="128">
        <v>1915.41</v>
      </c>
      <c r="K238" s="128">
        <v>2029.12</v>
      </c>
      <c r="L238" s="128">
        <v>2020.73</v>
      </c>
      <c r="M238" s="128">
        <v>2033.85</v>
      </c>
      <c r="N238" s="128">
        <v>2033.66</v>
      </c>
      <c r="O238" s="128">
        <v>2022.29</v>
      </c>
      <c r="P238" s="128">
        <v>2032.92</v>
      </c>
      <c r="Q238" s="128">
        <v>2036.43</v>
      </c>
      <c r="R238" s="128">
        <v>2016.82</v>
      </c>
      <c r="S238" s="128">
        <v>2009.51</v>
      </c>
      <c r="T238" s="128">
        <v>2030.64</v>
      </c>
      <c r="U238" s="128">
        <v>1996.66</v>
      </c>
      <c r="V238" s="128">
        <v>1959.36</v>
      </c>
      <c r="W238" s="128">
        <v>1755.34</v>
      </c>
      <c r="X238" s="128">
        <v>1683.51</v>
      </c>
      <c r="Y238" s="128">
        <v>1634.87</v>
      </c>
      <c r="Z238" s="128">
        <v>1541.11</v>
      </c>
    </row>
    <row r="239" spans="2:26" x14ac:dyDescent="0.3">
      <c r="B239" s="127">
        <v>29</v>
      </c>
      <c r="C239" s="128">
        <v>1532.65</v>
      </c>
      <c r="D239" s="128">
        <v>1519.72</v>
      </c>
      <c r="E239" s="128">
        <v>1531.16</v>
      </c>
      <c r="F239" s="128">
        <v>1556.99</v>
      </c>
      <c r="G239" s="128">
        <v>1590.19</v>
      </c>
      <c r="H239" s="128">
        <v>1686.11</v>
      </c>
      <c r="I239" s="128">
        <v>1914.32</v>
      </c>
      <c r="J239" s="128">
        <v>1958.89</v>
      </c>
      <c r="K239" s="128">
        <v>2025.01</v>
      </c>
      <c r="L239" s="128">
        <v>2037.08</v>
      </c>
      <c r="M239" s="128">
        <v>2036.02</v>
      </c>
      <c r="N239" s="128">
        <v>2033.87</v>
      </c>
      <c r="O239" s="128">
        <v>2031.38</v>
      </c>
      <c r="P239" s="128">
        <v>2034.28</v>
      </c>
      <c r="Q239" s="128">
        <v>2036.53</v>
      </c>
      <c r="R239" s="128">
        <v>2003.59</v>
      </c>
      <c r="S239" s="128">
        <v>2017.87</v>
      </c>
      <c r="T239" s="128">
        <v>2018.35</v>
      </c>
      <c r="U239" s="128">
        <v>1947.61</v>
      </c>
      <c r="V239" s="128">
        <v>2014.98</v>
      </c>
      <c r="W239" s="128">
        <v>1942.41</v>
      </c>
      <c r="X239" s="128">
        <v>1825.77</v>
      </c>
      <c r="Y239" s="128">
        <v>1706.1</v>
      </c>
      <c r="Z239" s="128">
        <v>1645.18</v>
      </c>
    </row>
    <row r="240" spans="2:26" x14ac:dyDescent="0.3">
      <c r="B240" s="127">
        <v>30</v>
      </c>
      <c r="C240" s="128">
        <v>1643.16</v>
      </c>
      <c r="D240" s="128">
        <v>1640.8</v>
      </c>
      <c r="E240" s="128">
        <v>1576.05</v>
      </c>
      <c r="F240" s="128">
        <v>1576.49</v>
      </c>
      <c r="G240" s="128">
        <v>1652.3</v>
      </c>
      <c r="H240" s="128">
        <v>1732.63</v>
      </c>
      <c r="I240" s="128">
        <v>1863.58</v>
      </c>
      <c r="J240" s="128">
        <v>2022.01</v>
      </c>
      <c r="K240" s="128">
        <v>2051.34</v>
      </c>
      <c r="L240" s="128">
        <v>2049.83</v>
      </c>
      <c r="M240" s="128">
        <v>2049.9499999999998</v>
      </c>
      <c r="N240" s="128">
        <v>2039.88</v>
      </c>
      <c r="O240" s="128">
        <v>2039.89</v>
      </c>
      <c r="P240" s="128">
        <v>2038.2</v>
      </c>
      <c r="Q240" s="128">
        <v>2038.43</v>
      </c>
      <c r="R240" s="128">
        <v>2038.5</v>
      </c>
      <c r="S240" s="128">
        <v>2043.68</v>
      </c>
      <c r="T240" s="128">
        <v>2042.6</v>
      </c>
      <c r="U240" s="128">
        <v>2043.03</v>
      </c>
      <c r="V240" s="128">
        <v>2015.61</v>
      </c>
      <c r="W240" s="128">
        <v>2008.02</v>
      </c>
      <c r="X240" s="128">
        <v>1898.7</v>
      </c>
      <c r="Y240" s="128">
        <v>1776.13</v>
      </c>
      <c r="Z240" s="128">
        <v>1723.73</v>
      </c>
    </row>
    <row r="241" spans="2:26" x14ac:dyDescent="0.3">
      <c r="B241" s="130">
        <v>31</v>
      </c>
      <c r="C241" s="128">
        <v>1690.57</v>
      </c>
      <c r="D241" s="128">
        <v>1632.93</v>
      </c>
      <c r="E241" s="128">
        <v>1585.61</v>
      </c>
      <c r="F241" s="128">
        <v>1567.64</v>
      </c>
      <c r="G241" s="128">
        <v>1659.55</v>
      </c>
      <c r="H241" s="128">
        <v>1730.69</v>
      </c>
      <c r="I241" s="128">
        <v>1852.42</v>
      </c>
      <c r="J241" s="128">
        <v>1960.88</v>
      </c>
      <c r="K241" s="128">
        <v>2064.61</v>
      </c>
      <c r="L241" s="128">
        <v>2080.87</v>
      </c>
      <c r="M241" s="128">
        <v>2079.21</v>
      </c>
      <c r="N241" s="128">
        <v>2068.1</v>
      </c>
      <c r="O241" s="128">
        <v>2064.02</v>
      </c>
      <c r="P241" s="128">
        <v>2121.48</v>
      </c>
      <c r="Q241" s="128">
        <v>2067.6999999999998</v>
      </c>
      <c r="R241" s="128">
        <v>2058.15</v>
      </c>
      <c r="S241" s="128">
        <v>2063.58</v>
      </c>
      <c r="T241" s="128">
        <v>2077.25</v>
      </c>
      <c r="U241" s="128">
        <v>2198.0300000000002</v>
      </c>
      <c r="V241" s="128">
        <v>2125.4699999999998</v>
      </c>
      <c r="W241" s="128">
        <v>2091</v>
      </c>
      <c r="X241" s="128">
        <v>1987.65</v>
      </c>
      <c r="Y241" s="128">
        <v>1855.5</v>
      </c>
      <c r="Z241" s="128">
        <v>1727.5</v>
      </c>
    </row>
    <row r="242" spans="2:26" x14ac:dyDescent="0.3">
      <c r="B242" s="108"/>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row>
    <row r="243" spans="2:26" x14ac:dyDescent="0.3">
      <c r="B243" s="109" t="s">
        <v>66</v>
      </c>
      <c r="C243" s="131" t="s">
        <v>67</v>
      </c>
      <c r="D243" s="132"/>
      <c r="E243" s="132"/>
      <c r="F243" s="132"/>
      <c r="G243" s="132"/>
      <c r="H243" s="132"/>
      <c r="I243" s="132"/>
      <c r="J243" s="132"/>
      <c r="K243" s="132"/>
      <c r="L243" s="132"/>
      <c r="M243" s="132"/>
      <c r="N243" s="132"/>
      <c r="O243" s="132"/>
      <c r="P243" s="132"/>
      <c r="Q243" s="132"/>
      <c r="R243" s="132"/>
      <c r="S243" s="132"/>
      <c r="T243" s="132"/>
      <c r="U243" s="132"/>
      <c r="V243" s="132"/>
      <c r="W243" s="132"/>
      <c r="X243" s="132"/>
      <c r="Y243" s="132"/>
      <c r="Z243" s="133"/>
    </row>
    <row r="244" spans="2:26" x14ac:dyDescent="0.3">
      <c r="B244" s="100" t="s">
        <v>63</v>
      </c>
      <c r="C244" s="88">
        <v>0</v>
      </c>
      <c r="D244" s="88">
        <v>4.1666666666666664E-2</v>
      </c>
      <c r="E244" s="88">
        <v>8.3333333333333329E-2</v>
      </c>
      <c r="F244" s="88">
        <v>0.125</v>
      </c>
      <c r="G244" s="88">
        <v>0.16666666666666666</v>
      </c>
      <c r="H244" s="88">
        <v>0.20833333333333334</v>
      </c>
      <c r="I244" s="88">
        <v>0.25</v>
      </c>
      <c r="J244" s="88">
        <v>0.29166666666666669</v>
      </c>
      <c r="K244" s="88">
        <v>0.33333333333333331</v>
      </c>
      <c r="L244" s="88">
        <v>0.375</v>
      </c>
      <c r="M244" s="88">
        <v>0.41666666666666669</v>
      </c>
      <c r="N244" s="88">
        <v>0.45833333333333331</v>
      </c>
      <c r="O244" s="88">
        <v>0.5</v>
      </c>
      <c r="P244" s="88">
        <v>0.54166666666666663</v>
      </c>
      <c r="Q244" s="88">
        <v>0.58333333333333337</v>
      </c>
      <c r="R244" s="88">
        <v>0.625</v>
      </c>
      <c r="S244" s="88">
        <v>0.66666666666666663</v>
      </c>
      <c r="T244" s="88">
        <v>0.70833333333333337</v>
      </c>
      <c r="U244" s="88">
        <v>0.75</v>
      </c>
      <c r="V244" s="88">
        <v>0.79166666666666663</v>
      </c>
      <c r="W244" s="88">
        <v>0.83333333333333337</v>
      </c>
      <c r="X244" s="88">
        <v>0.875</v>
      </c>
      <c r="Y244" s="88">
        <v>0.91666666666666663</v>
      </c>
      <c r="Z244" s="88">
        <v>0.95833333333333337</v>
      </c>
    </row>
    <row r="245" spans="2:26" x14ac:dyDescent="0.3">
      <c r="B245" s="102"/>
      <c r="C245" s="89" t="s">
        <v>64</v>
      </c>
      <c r="D245" s="89" t="s">
        <v>64</v>
      </c>
      <c r="E245" s="89" t="s">
        <v>64</v>
      </c>
      <c r="F245" s="89" t="s">
        <v>64</v>
      </c>
      <c r="G245" s="89" t="s">
        <v>64</v>
      </c>
      <c r="H245" s="89" t="s">
        <v>64</v>
      </c>
      <c r="I245" s="89" t="s">
        <v>64</v>
      </c>
      <c r="J245" s="89" t="s">
        <v>64</v>
      </c>
      <c r="K245" s="89" t="s">
        <v>64</v>
      </c>
      <c r="L245" s="89" t="s">
        <v>64</v>
      </c>
      <c r="M245" s="89" t="s">
        <v>64</v>
      </c>
      <c r="N245" s="89" t="s">
        <v>64</v>
      </c>
      <c r="O245" s="89" t="s">
        <v>64</v>
      </c>
      <c r="P245" s="89" t="s">
        <v>64</v>
      </c>
      <c r="Q245" s="89" t="s">
        <v>64</v>
      </c>
      <c r="R245" s="89" t="s">
        <v>64</v>
      </c>
      <c r="S245" s="89" t="s">
        <v>64</v>
      </c>
      <c r="T245" s="89" t="s">
        <v>64</v>
      </c>
      <c r="U245" s="89" t="s">
        <v>64</v>
      </c>
      <c r="V245" s="89" t="s">
        <v>64</v>
      </c>
      <c r="W245" s="89" t="s">
        <v>64</v>
      </c>
      <c r="X245" s="89" t="s">
        <v>64</v>
      </c>
      <c r="Y245" s="89" t="s">
        <v>64</v>
      </c>
      <c r="Z245" s="89" t="s">
        <v>65</v>
      </c>
    </row>
    <row r="246" spans="2:26" x14ac:dyDescent="0.3">
      <c r="B246" s="104"/>
      <c r="C246" s="90">
        <v>4.1666666666666664E-2</v>
      </c>
      <c r="D246" s="90">
        <v>8.3333333333333329E-2</v>
      </c>
      <c r="E246" s="90">
        <v>0.125</v>
      </c>
      <c r="F246" s="90">
        <v>0.16666666666666666</v>
      </c>
      <c r="G246" s="90">
        <v>0.20833333333333334</v>
      </c>
      <c r="H246" s="90">
        <v>0.25</v>
      </c>
      <c r="I246" s="90">
        <v>0.29166666666666669</v>
      </c>
      <c r="J246" s="90">
        <v>0.33333333333333331</v>
      </c>
      <c r="K246" s="90">
        <v>0.375</v>
      </c>
      <c r="L246" s="90">
        <v>0.41666666666666669</v>
      </c>
      <c r="M246" s="90">
        <v>0.45833333333333331</v>
      </c>
      <c r="N246" s="90">
        <v>0.5</v>
      </c>
      <c r="O246" s="90">
        <v>0.54166666666666663</v>
      </c>
      <c r="P246" s="90">
        <v>0.58333333333333337</v>
      </c>
      <c r="Q246" s="90">
        <v>0.625</v>
      </c>
      <c r="R246" s="90">
        <v>0.66666666666666663</v>
      </c>
      <c r="S246" s="90">
        <v>0.70833333333333337</v>
      </c>
      <c r="T246" s="90">
        <v>0.75</v>
      </c>
      <c r="U246" s="90">
        <v>0.79166666666666663</v>
      </c>
      <c r="V246" s="90">
        <v>0.83333333333333337</v>
      </c>
      <c r="W246" s="90">
        <v>0.875</v>
      </c>
      <c r="X246" s="90">
        <v>0.91666666666666663</v>
      </c>
      <c r="Y246" s="90">
        <v>0.95833333333333337</v>
      </c>
      <c r="Z246" s="90">
        <v>0</v>
      </c>
    </row>
    <row r="247" spans="2:26" x14ac:dyDescent="0.3">
      <c r="B247" s="129">
        <v>1</v>
      </c>
      <c r="C247" s="128">
        <v>1496.31</v>
      </c>
      <c r="D247" s="128">
        <v>1394.29</v>
      </c>
      <c r="E247" s="128">
        <v>1434.78</v>
      </c>
      <c r="F247" s="128">
        <v>1493.87</v>
      </c>
      <c r="G247" s="128">
        <v>1599.4</v>
      </c>
      <c r="H247" s="128">
        <v>1764.95</v>
      </c>
      <c r="I247" s="128">
        <v>1816.5</v>
      </c>
      <c r="J247" s="128">
        <v>1846.57</v>
      </c>
      <c r="K247" s="128">
        <v>2022.72</v>
      </c>
      <c r="L247" s="128">
        <v>2023.75</v>
      </c>
      <c r="M247" s="128">
        <v>2022.69</v>
      </c>
      <c r="N247" s="128">
        <v>2021.81</v>
      </c>
      <c r="O247" s="128">
        <v>2011.74</v>
      </c>
      <c r="P247" s="128">
        <v>2007.94</v>
      </c>
      <c r="Q247" s="128">
        <v>2020.3</v>
      </c>
      <c r="R247" s="128">
        <v>2008.93</v>
      </c>
      <c r="S247" s="128">
        <v>2005.15</v>
      </c>
      <c r="T247" s="128">
        <v>2013.16</v>
      </c>
      <c r="U247" s="128">
        <v>2043.32</v>
      </c>
      <c r="V247" s="128">
        <v>1972.14</v>
      </c>
      <c r="W247" s="128">
        <v>1854.05</v>
      </c>
      <c r="X247" s="128">
        <v>1742.61</v>
      </c>
      <c r="Y247" s="128">
        <v>1736.83</v>
      </c>
      <c r="Z247" s="128">
        <v>1588.92</v>
      </c>
    </row>
    <row r="248" spans="2:26" x14ac:dyDescent="0.3">
      <c r="B248" s="129">
        <v>2</v>
      </c>
      <c r="C248" s="128">
        <v>1645.52</v>
      </c>
      <c r="D248" s="128">
        <v>1641.38</v>
      </c>
      <c r="E248" s="128">
        <v>1635.77</v>
      </c>
      <c r="F248" s="128">
        <v>1608.89</v>
      </c>
      <c r="G248" s="128">
        <v>1679.86</v>
      </c>
      <c r="H248" s="128">
        <v>1815.32</v>
      </c>
      <c r="I248" s="128">
        <v>1757.74</v>
      </c>
      <c r="J248" s="128">
        <v>1901.61</v>
      </c>
      <c r="K248" s="128">
        <v>2021.94</v>
      </c>
      <c r="L248" s="128">
        <v>2025.21</v>
      </c>
      <c r="M248" s="128">
        <v>2026.12</v>
      </c>
      <c r="N248" s="128">
        <v>2033.76</v>
      </c>
      <c r="O248" s="128">
        <v>2021.33</v>
      </c>
      <c r="P248" s="128">
        <v>2020.8</v>
      </c>
      <c r="Q248" s="128">
        <v>2032.18</v>
      </c>
      <c r="R248" s="128">
        <v>2021.16</v>
      </c>
      <c r="S248" s="128">
        <v>2051.2800000000002</v>
      </c>
      <c r="T248" s="128">
        <v>2056</v>
      </c>
      <c r="U248" s="128">
        <v>2014.68</v>
      </c>
      <c r="V248" s="128">
        <v>1847.14</v>
      </c>
      <c r="W248" s="128">
        <v>1728.48</v>
      </c>
      <c r="X248" s="128">
        <v>1698.17</v>
      </c>
      <c r="Y248" s="128">
        <v>1655.57</v>
      </c>
      <c r="Z248" s="128">
        <v>1607.02</v>
      </c>
    </row>
    <row r="249" spans="2:26" x14ac:dyDescent="0.3">
      <c r="B249" s="129">
        <v>3</v>
      </c>
      <c r="C249" s="128">
        <v>1558.38</v>
      </c>
      <c r="D249" s="128">
        <v>1583.39</v>
      </c>
      <c r="E249" s="128">
        <v>1584.32</v>
      </c>
      <c r="F249" s="128">
        <v>1569.47</v>
      </c>
      <c r="G249" s="128">
        <v>1591.99</v>
      </c>
      <c r="H249" s="128">
        <v>1629.41</v>
      </c>
      <c r="I249" s="128">
        <v>1652.19</v>
      </c>
      <c r="J249" s="128">
        <v>1725.96</v>
      </c>
      <c r="K249" s="128">
        <v>1800.78</v>
      </c>
      <c r="L249" s="128">
        <v>1914.65</v>
      </c>
      <c r="M249" s="128">
        <v>1918.07</v>
      </c>
      <c r="N249" s="128">
        <v>1948.16</v>
      </c>
      <c r="O249" s="128">
        <v>1933.38</v>
      </c>
      <c r="P249" s="128">
        <v>1912.54</v>
      </c>
      <c r="Q249" s="128">
        <v>1990.84</v>
      </c>
      <c r="R249" s="128">
        <v>1992.54</v>
      </c>
      <c r="S249" s="128">
        <v>2003.82</v>
      </c>
      <c r="T249" s="128">
        <v>2009.29</v>
      </c>
      <c r="U249" s="128">
        <v>2017.89</v>
      </c>
      <c r="V249" s="128">
        <v>1865.57</v>
      </c>
      <c r="W249" s="128">
        <v>1727.78</v>
      </c>
      <c r="X249" s="128">
        <v>1670.86</v>
      </c>
      <c r="Y249" s="128">
        <v>1638.85</v>
      </c>
      <c r="Z249" s="128">
        <v>1596.65</v>
      </c>
    </row>
    <row r="250" spans="2:26" x14ac:dyDescent="0.3">
      <c r="B250" s="129">
        <v>4</v>
      </c>
      <c r="C250" s="128">
        <v>1595.78</v>
      </c>
      <c r="D250" s="128">
        <v>1592.97</v>
      </c>
      <c r="E250" s="128">
        <v>1615.64</v>
      </c>
      <c r="F250" s="128">
        <v>1623.19</v>
      </c>
      <c r="G250" s="128">
        <v>1682.12</v>
      </c>
      <c r="H250" s="128">
        <v>1826.03</v>
      </c>
      <c r="I250" s="128">
        <v>1913.35</v>
      </c>
      <c r="J250" s="128">
        <v>1994.83</v>
      </c>
      <c r="K250" s="128">
        <v>2068.6799999999998</v>
      </c>
      <c r="L250" s="128">
        <v>2071.6</v>
      </c>
      <c r="M250" s="128">
        <v>2068.62</v>
      </c>
      <c r="N250" s="128">
        <v>2056.79</v>
      </c>
      <c r="O250" s="128">
        <v>2038.93</v>
      </c>
      <c r="P250" s="128">
        <v>2028.66</v>
      </c>
      <c r="Q250" s="128">
        <v>2016.26</v>
      </c>
      <c r="R250" s="128">
        <v>1973.08</v>
      </c>
      <c r="S250" s="128">
        <v>1975.36</v>
      </c>
      <c r="T250" s="128">
        <v>1968.36</v>
      </c>
      <c r="U250" s="128">
        <v>1968.09</v>
      </c>
      <c r="V250" s="128">
        <v>1857.65</v>
      </c>
      <c r="W250" s="128">
        <v>1725.07</v>
      </c>
      <c r="X250" s="128">
        <v>1708.45</v>
      </c>
      <c r="Y250" s="128">
        <v>1646.63</v>
      </c>
      <c r="Z250" s="128">
        <v>1600.85</v>
      </c>
    </row>
    <row r="251" spans="2:26" x14ac:dyDescent="0.3">
      <c r="B251" s="129">
        <v>5</v>
      </c>
      <c r="C251" s="128">
        <v>1535.97</v>
      </c>
      <c r="D251" s="128">
        <v>1503.68</v>
      </c>
      <c r="E251" s="128">
        <v>1511.12</v>
      </c>
      <c r="F251" s="128">
        <v>1507.79</v>
      </c>
      <c r="G251" s="128">
        <v>1558.29</v>
      </c>
      <c r="H251" s="128">
        <v>1660.54</v>
      </c>
      <c r="I251" s="128">
        <v>1821.73</v>
      </c>
      <c r="J251" s="128">
        <v>1960.43</v>
      </c>
      <c r="K251" s="128">
        <v>2017.08</v>
      </c>
      <c r="L251" s="128">
        <v>2017.47</v>
      </c>
      <c r="M251" s="128">
        <v>2020.31</v>
      </c>
      <c r="N251" s="128">
        <v>2020.13</v>
      </c>
      <c r="O251" s="128">
        <v>2017.27</v>
      </c>
      <c r="P251" s="128">
        <v>2005.32</v>
      </c>
      <c r="Q251" s="128">
        <v>2004</v>
      </c>
      <c r="R251" s="128">
        <v>2006.69</v>
      </c>
      <c r="S251" s="128">
        <v>2001.27</v>
      </c>
      <c r="T251" s="128">
        <v>2005.79</v>
      </c>
      <c r="U251" s="128">
        <v>1959.17</v>
      </c>
      <c r="V251" s="128">
        <v>1870.22</v>
      </c>
      <c r="W251" s="128">
        <v>1727.54</v>
      </c>
      <c r="X251" s="128">
        <v>1642.66</v>
      </c>
      <c r="Y251" s="128">
        <v>1629.98</v>
      </c>
      <c r="Z251" s="128">
        <v>1561.08</v>
      </c>
    </row>
    <row r="252" spans="2:26" x14ac:dyDescent="0.3">
      <c r="B252" s="129">
        <v>6</v>
      </c>
      <c r="C252" s="128">
        <v>1568.7</v>
      </c>
      <c r="D252" s="128">
        <v>1572.97</v>
      </c>
      <c r="E252" s="128">
        <v>1565.32</v>
      </c>
      <c r="F252" s="128">
        <v>1567.7</v>
      </c>
      <c r="G252" s="128">
        <v>1714.24</v>
      </c>
      <c r="H252" s="128">
        <v>1897.38</v>
      </c>
      <c r="I252" s="128">
        <v>1980.75</v>
      </c>
      <c r="J252" s="128">
        <v>2023.67</v>
      </c>
      <c r="K252" s="128">
        <v>2072.46</v>
      </c>
      <c r="L252" s="128">
        <v>2125.12</v>
      </c>
      <c r="M252" s="128">
        <v>2132.41</v>
      </c>
      <c r="N252" s="128">
        <v>2121.61</v>
      </c>
      <c r="O252" s="128">
        <v>2131.54</v>
      </c>
      <c r="P252" s="128">
        <v>2126.0500000000002</v>
      </c>
      <c r="Q252" s="128">
        <v>2136.66</v>
      </c>
      <c r="R252" s="128">
        <v>2129.88</v>
      </c>
      <c r="S252" s="128">
        <v>2110.5</v>
      </c>
      <c r="T252" s="128">
        <v>2094.38</v>
      </c>
      <c r="U252" s="128">
        <v>2063.79</v>
      </c>
      <c r="V252" s="128">
        <v>1991.23</v>
      </c>
      <c r="W252" s="128">
        <v>1844.49</v>
      </c>
      <c r="X252" s="128">
        <v>1726.18</v>
      </c>
      <c r="Y252" s="128">
        <v>1619.44</v>
      </c>
      <c r="Z252" s="128">
        <v>1603.29</v>
      </c>
    </row>
    <row r="253" spans="2:26" x14ac:dyDescent="0.3">
      <c r="B253" s="129">
        <v>7</v>
      </c>
      <c r="C253" s="128">
        <v>1671.31</v>
      </c>
      <c r="D253" s="128">
        <v>1628.1</v>
      </c>
      <c r="E253" s="128">
        <v>1623.15</v>
      </c>
      <c r="F253" s="128">
        <v>1696.12</v>
      </c>
      <c r="G253" s="128">
        <v>1782.37</v>
      </c>
      <c r="H253" s="128">
        <v>2021.05</v>
      </c>
      <c r="I253" s="128">
        <v>2088.16</v>
      </c>
      <c r="J253" s="128">
        <v>2125.62</v>
      </c>
      <c r="K253" s="128">
        <v>2125.6</v>
      </c>
      <c r="L253" s="128">
        <v>2123.64</v>
      </c>
      <c r="M253" s="128">
        <v>2122.4</v>
      </c>
      <c r="N253" s="128">
        <v>2119.5100000000002</v>
      </c>
      <c r="O253" s="128">
        <v>2118.81</v>
      </c>
      <c r="P253" s="128">
        <v>2122.4899999999998</v>
      </c>
      <c r="Q253" s="128">
        <v>2192.75</v>
      </c>
      <c r="R253" s="128">
        <v>2116.69</v>
      </c>
      <c r="S253" s="128">
        <v>2128.02</v>
      </c>
      <c r="T253" s="128">
        <v>2153.1799999999998</v>
      </c>
      <c r="U253" s="128">
        <v>2107.8000000000002</v>
      </c>
      <c r="V253" s="128">
        <v>2014.68</v>
      </c>
      <c r="W253" s="128">
        <v>1872.87</v>
      </c>
      <c r="X253" s="128">
        <v>1801.78</v>
      </c>
      <c r="Y253" s="128">
        <v>1768.47</v>
      </c>
      <c r="Z253" s="128">
        <v>1635.33</v>
      </c>
    </row>
    <row r="254" spans="2:26" x14ac:dyDescent="0.3">
      <c r="B254" s="129">
        <v>8</v>
      </c>
      <c r="C254" s="128">
        <v>1608.59</v>
      </c>
      <c r="D254" s="128">
        <v>1659.29</v>
      </c>
      <c r="E254" s="128">
        <v>1635.16</v>
      </c>
      <c r="F254" s="128">
        <v>1723.55</v>
      </c>
      <c r="G254" s="128">
        <v>1901.6</v>
      </c>
      <c r="H254" s="128">
        <v>2002.33</v>
      </c>
      <c r="I254" s="128">
        <v>3648.57</v>
      </c>
      <c r="J254" s="128">
        <v>2110.56</v>
      </c>
      <c r="K254" s="128">
        <v>2113.2800000000002</v>
      </c>
      <c r="L254" s="128">
        <v>2560.84</v>
      </c>
      <c r="M254" s="128">
        <v>2558.61</v>
      </c>
      <c r="N254" s="128">
        <v>2525.4699999999998</v>
      </c>
      <c r="O254" s="128">
        <v>2508.62</v>
      </c>
      <c r="P254" s="128">
        <v>2520.81</v>
      </c>
      <c r="Q254" s="128">
        <v>2890.2</v>
      </c>
      <c r="R254" s="128">
        <v>2517.39</v>
      </c>
      <c r="S254" s="128">
        <v>2092.27</v>
      </c>
      <c r="T254" s="128">
        <v>2293.3200000000002</v>
      </c>
      <c r="U254" s="128">
        <v>2273.16</v>
      </c>
      <c r="V254" s="128">
        <v>2181.46</v>
      </c>
      <c r="W254" s="128">
        <v>2053.5</v>
      </c>
      <c r="X254" s="128">
        <v>1964.5</v>
      </c>
      <c r="Y254" s="128">
        <v>1912.03</v>
      </c>
      <c r="Z254" s="128">
        <v>1781.56</v>
      </c>
    </row>
    <row r="255" spans="2:26" x14ac:dyDescent="0.3">
      <c r="B255" s="129">
        <v>9</v>
      </c>
      <c r="C255" s="128">
        <v>1724.7</v>
      </c>
      <c r="D255" s="128">
        <v>1663.94</v>
      </c>
      <c r="E255" s="128">
        <v>1612.55</v>
      </c>
      <c r="F255" s="128">
        <v>1618.5</v>
      </c>
      <c r="G255" s="128">
        <v>1677.1</v>
      </c>
      <c r="H255" s="128">
        <v>1780.91</v>
      </c>
      <c r="I255" s="128">
        <v>1971.88</v>
      </c>
      <c r="J255" s="128">
        <v>2164.4699999999998</v>
      </c>
      <c r="K255" s="128">
        <v>2290.27</v>
      </c>
      <c r="L255" s="128">
        <v>2319.3200000000002</v>
      </c>
      <c r="M255" s="128">
        <v>2312.75</v>
      </c>
      <c r="N255" s="128">
        <v>2265.8000000000002</v>
      </c>
      <c r="O255" s="128">
        <v>2260.11</v>
      </c>
      <c r="P255" s="128">
        <v>2290.67</v>
      </c>
      <c r="Q255" s="128">
        <v>2334.9699999999998</v>
      </c>
      <c r="R255" s="128">
        <v>2274.9499999999998</v>
      </c>
      <c r="S255" s="128">
        <v>2300.39</v>
      </c>
      <c r="T255" s="128">
        <v>2127.85</v>
      </c>
      <c r="U255" s="128">
        <v>2243.25</v>
      </c>
      <c r="V255" s="128">
        <v>2130.3000000000002</v>
      </c>
      <c r="W255" s="128">
        <v>1939.78</v>
      </c>
      <c r="X255" s="128">
        <v>1893.31</v>
      </c>
      <c r="Y255" s="128">
        <v>1864.27</v>
      </c>
      <c r="Z255" s="128">
        <v>1754.59</v>
      </c>
    </row>
    <row r="256" spans="2:26" x14ac:dyDescent="0.3">
      <c r="B256" s="129">
        <v>10</v>
      </c>
      <c r="C256" s="128">
        <v>1758.51</v>
      </c>
      <c r="D256" s="128">
        <v>1725.29</v>
      </c>
      <c r="E256" s="128">
        <v>1592.45</v>
      </c>
      <c r="F256" s="128">
        <v>1596.48</v>
      </c>
      <c r="G256" s="128">
        <v>1639.22</v>
      </c>
      <c r="H256" s="128">
        <v>1764.05</v>
      </c>
      <c r="I256" s="128">
        <v>1999.89</v>
      </c>
      <c r="J256" s="128">
        <v>2129.14</v>
      </c>
      <c r="K256" s="128">
        <v>2135.61</v>
      </c>
      <c r="L256" s="128">
        <v>2130.75</v>
      </c>
      <c r="M256" s="128">
        <v>2129.14</v>
      </c>
      <c r="N256" s="128">
        <v>2403.79</v>
      </c>
      <c r="O256" s="128">
        <v>2399.96</v>
      </c>
      <c r="P256" s="128">
        <v>2133</v>
      </c>
      <c r="Q256" s="128">
        <v>2392.58</v>
      </c>
      <c r="R256" s="128">
        <v>2115.5100000000002</v>
      </c>
      <c r="S256" s="128">
        <v>2134.0700000000002</v>
      </c>
      <c r="T256" s="128">
        <v>2138.9699999999998</v>
      </c>
      <c r="U256" s="128">
        <v>2370.89</v>
      </c>
      <c r="V256" s="128">
        <v>2183.9899999999998</v>
      </c>
      <c r="W256" s="128">
        <v>2018.62</v>
      </c>
      <c r="X256" s="128">
        <v>1918.05</v>
      </c>
      <c r="Y256" s="128">
        <v>1880.86</v>
      </c>
      <c r="Z256" s="128">
        <v>1802.2</v>
      </c>
    </row>
    <row r="257" spans="2:26" x14ac:dyDescent="0.3">
      <c r="B257" s="129">
        <v>11</v>
      </c>
      <c r="C257" s="128">
        <v>1645.5</v>
      </c>
      <c r="D257" s="128">
        <v>1618.97</v>
      </c>
      <c r="E257" s="128">
        <v>1621.53</v>
      </c>
      <c r="F257" s="128">
        <v>1627.37</v>
      </c>
      <c r="G257" s="128">
        <v>1651.57</v>
      </c>
      <c r="H257" s="128">
        <v>1795.1</v>
      </c>
      <c r="I257" s="128">
        <v>2000.81</v>
      </c>
      <c r="J257" s="128">
        <v>2091.3000000000002</v>
      </c>
      <c r="K257" s="128">
        <v>2190.89</v>
      </c>
      <c r="L257" s="128">
        <v>2316</v>
      </c>
      <c r="M257" s="128">
        <v>2262.2399999999998</v>
      </c>
      <c r="N257" s="128">
        <v>2067.2800000000002</v>
      </c>
      <c r="O257" s="128">
        <v>2055.79</v>
      </c>
      <c r="P257" s="128">
        <v>2048.48</v>
      </c>
      <c r="Q257" s="128">
        <v>2063.09</v>
      </c>
      <c r="R257" s="128">
        <v>2074.81</v>
      </c>
      <c r="S257" s="128">
        <v>2090.61</v>
      </c>
      <c r="T257" s="128">
        <v>2108.86</v>
      </c>
      <c r="U257" s="128">
        <v>2072.86</v>
      </c>
      <c r="V257" s="128">
        <v>1856.62</v>
      </c>
      <c r="W257" s="128">
        <v>1664.94</v>
      </c>
      <c r="X257" s="128">
        <v>1639.87</v>
      </c>
      <c r="Y257" s="128">
        <v>1763.16</v>
      </c>
      <c r="Z257" s="128">
        <v>1614.76</v>
      </c>
    </row>
    <row r="258" spans="2:26" x14ac:dyDescent="0.3">
      <c r="B258" s="129">
        <v>12</v>
      </c>
      <c r="C258" s="128">
        <v>1565.68</v>
      </c>
      <c r="D258" s="128">
        <v>1549.62</v>
      </c>
      <c r="E258" s="128">
        <v>1478.85</v>
      </c>
      <c r="F258" s="128">
        <v>1518.19</v>
      </c>
      <c r="G258" s="128">
        <v>1587.64</v>
      </c>
      <c r="H258" s="128">
        <v>1698.01</v>
      </c>
      <c r="I258" s="128">
        <v>1903.14</v>
      </c>
      <c r="J258" s="128">
        <v>2106.2600000000002</v>
      </c>
      <c r="K258" s="128">
        <v>2222.2600000000002</v>
      </c>
      <c r="L258" s="128">
        <v>2275.2600000000002</v>
      </c>
      <c r="M258" s="128">
        <v>2309.0700000000002</v>
      </c>
      <c r="N258" s="128">
        <v>2093.25</v>
      </c>
      <c r="O258" s="128">
        <v>2258.58</v>
      </c>
      <c r="P258" s="128">
        <v>2252.29</v>
      </c>
      <c r="Q258" s="128">
        <v>2212.89</v>
      </c>
      <c r="R258" s="128">
        <v>2186.89</v>
      </c>
      <c r="S258" s="128">
        <v>2181.91</v>
      </c>
      <c r="T258" s="128">
        <v>2190.7199999999998</v>
      </c>
      <c r="U258" s="128">
        <v>2164.9899999999998</v>
      </c>
      <c r="V258" s="128">
        <v>2062.37</v>
      </c>
      <c r="W258" s="128">
        <v>1741.83</v>
      </c>
      <c r="X258" s="128">
        <v>1591.52</v>
      </c>
      <c r="Y258" s="128">
        <v>1786.14</v>
      </c>
      <c r="Z258" s="128">
        <v>1661.92</v>
      </c>
    </row>
    <row r="259" spans="2:26" x14ac:dyDescent="0.3">
      <c r="B259" s="129">
        <v>13</v>
      </c>
      <c r="C259" s="128">
        <v>1562.66</v>
      </c>
      <c r="D259" s="128">
        <v>1558.28</v>
      </c>
      <c r="E259" s="128">
        <v>1554.78</v>
      </c>
      <c r="F259" s="128">
        <v>1555.15</v>
      </c>
      <c r="G259" s="128">
        <v>1584.72</v>
      </c>
      <c r="H259" s="128">
        <v>1694.85</v>
      </c>
      <c r="I259" s="128">
        <v>1941.96</v>
      </c>
      <c r="J259" s="128">
        <v>2083.35</v>
      </c>
      <c r="K259" s="128">
        <v>2106.7800000000002</v>
      </c>
      <c r="L259" s="128">
        <v>2187.9299999999998</v>
      </c>
      <c r="M259" s="128">
        <v>2205.63</v>
      </c>
      <c r="N259" s="128">
        <v>2222.0500000000002</v>
      </c>
      <c r="O259" s="128">
        <v>2192.52</v>
      </c>
      <c r="P259" s="128">
        <v>2089.46</v>
      </c>
      <c r="Q259" s="128">
        <v>2178.85</v>
      </c>
      <c r="R259" s="128">
        <v>2138.8000000000002</v>
      </c>
      <c r="S259" s="128">
        <v>2140.12</v>
      </c>
      <c r="T259" s="128">
        <v>2156.29</v>
      </c>
      <c r="U259" s="128">
        <v>2114.77</v>
      </c>
      <c r="V259" s="128">
        <v>2031.66</v>
      </c>
      <c r="W259" s="128">
        <v>1654.67</v>
      </c>
      <c r="X259" s="128">
        <v>1616.23</v>
      </c>
      <c r="Y259" s="128">
        <v>1688.04</v>
      </c>
      <c r="Z259" s="128">
        <v>1616.67</v>
      </c>
    </row>
    <row r="260" spans="2:26" x14ac:dyDescent="0.3">
      <c r="B260" s="129">
        <v>14</v>
      </c>
      <c r="C260" s="128">
        <v>1572.23</v>
      </c>
      <c r="D260" s="128">
        <v>1533.27</v>
      </c>
      <c r="E260" s="128">
        <v>1498.86</v>
      </c>
      <c r="F260" s="128">
        <v>1547.59</v>
      </c>
      <c r="G260" s="128">
        <v>1614.95</v>
      </c>
      <c r="H260" s="128">
        <v>1783.83</v>
      </c>
      <c r="I260" s="128">
        <v>1934.33</v>
      </c>
      <c r="J260" s="128">
        <v>2095.37</v>
      </c>
      <c r="K260" s="128">
        <v>2132.0100000000002</v>
      </c>
      <c r="L260" s="128">
        <v>2132.7199999999998</v>
      </c>
      <c r="M260" s="128">
        <v>2131.7800000000002</v>
      </c>
      <c r="N260" s="128">
        <v>2132.34</v>
      </c>
      <c r="O260" s="128">
        <v>2132.2199999999998</v>
      </c>
      <c r="P260" s="128">
        <v>2234.88</v>
      </c>
      <c r="Q260" s="128">
        <v>2212.2399999999998</v>
      </c>
      <c r="R260" s="128">
        <v>2127.29</v>
      </c>
      <c r="S260" s="128">
        <v>2127.2600000000002</v>
      </c>
      <c r="T260" s="128">
        <v>2125.58</v>
      </c>
      <c r="U260" s="128">
        <v>2112.52</v>
      </c>
      <c r="V260" s="128">
        <v>1997.75</v>
      </c>
      <c r="W260" s="128">
        <v>1778.24</v>
      </c>
      <c r="X260" s="128">
        <v>1685.45</v>
      </c>
      <c r="Y260" s="128">
        <v>1758.78</v>
      </c>
      <c r="Z260" s="128">
        <v>1574.06</v>
      </c>
    </row>
    <row r="261" spans="2:26" x14ac:dyDescent="0.3">
      <c r="B261" s="129">
        <v>15</v>
      </c>
      <c r="C261" s="128">
        <v>1574.3</v>
      </c>
      <c r="D261" s="128">
        <v>1565.59</v>
      </c>
      <c r="E261" s="128">
        <v>1572.14</v>
      </c>
      <c r="F261" s="128">
        <v>1579.85</v>
      </c>
      <c r="G261" s="128">
        <v>1588.51</v>
      </c>
      <c r="H261" s="128">
        <v>1676.99</v>
      </c>
      <c r="I261" s="128">
        <v>1854.95</v>
      </c>
      <c r="J261" s="128">
        <v>2029.15</v>
      </c>
      <c r="K261" s="128">
        <v>2115.88</v>
      </c>
      <c r="L261" s="128">
        <v>2166.88</v>
      </c>
      <c r="M261" s="128">
        <v>2187.79</v>
      </c>
      <c r="N261" s="128">
        <v>2166.8000000000002</v>
      </c>
      <c r="O261" s="128">
        <v>2159.61</v>
      </c>
      <c r="P261" s="128">
        <v>2145.69</v>
      </c>
      <c r="Q261" s="128">
        <v>2146.9299999999998</v>
      </c>
      <c r="R261" s="128">
        <v>2111.12</v>
      </c>
      <c r="S261" s="128">
        <v>2094.77</v>
      </c>
      <c r="T261" s="128">
        <v>2100.73</v>
      </c>
      <c r="U261" s="128">
        <v>2055.5100000000002</v>
      </c>
      <c r="V261" s="128">
        <v>1972.04</v>
      </c>
      <c r="W261" s="128">
        <v>2071.84</v>
      </c>
      <c r="X261" s="128">
        <v>2009.22</v>
      </c>
      <c r="Y261" s="128">
        <v>1923.45</v>
      </c>
      <c r="Z261" s="128">
        <v>1772.22</v>
      </c>
    </row>
    <row r="262" spans="2:26" x14ac:dyDescent="0.3">
      <c r="B262" s="127">
        <v>16</v>
      </c>
      <c r="C262" s="128">
        <v>1901.41</v>
      </c>
      <c r="D262" s="128">
        <v>1783.91</v>
      </c>
      <c r="E262" s="128">
        <v>1759.51</v>
      </c>
      <c r="F262" s="128">
        <v>1751.83</v>
      </c>
      <c r="G262" s="128">
        <v>1697.19</v>
      </c>
      <c r="H262" s="128">
        <v>1818.59</v>
      </c>
      <c r="I262" s="128">
        <v>2039.93</v>
      </c>
      <c r="J262" s="128">
        <v>2194.9</v>
      </c>
      <c r="K262" s="128">
        <v>2444.36</v>
      </c>
      <c r="L262" s="128">
        <v>2436.25</v>
      </c>
      <c r="M262" s="128">
        <v>2428.62</v>
      </c>
      <c r="N262" s="128">
        <v>2435.77</v>
      </c>
      <c r="O262" s="128">
        <v>2448.29</v>
      </c>
      <c r="P262" s="128">
        <v>2448.42</v>
      </c>
      <c r="Q262" s="128">
        <v>2431.83</v>
      </c>
      <c r="R262" s="128">
        <v>2391.54</v>
      </c>
      <c r="S262" s="128">
        <v>2400.61</v>
      </c>
      <c r="T262" s="128">
        <v>2390.9899999999998</v>
      </c>
      <c r="U262" s="128">
        <v>2210.11</v>
      </c>
      <c r="V262" s="128">
        <v>2267.19</v>
      </c>
      <c r="W262" s="128">
        <v>2173.96</v>
      </c>
      <c r="X262" s="128">
        <v>2157.9299999999998</v>
      </c>
      <c r="Y262" s="128">
        <v>1931.7</v>
      </c>
      <c r="Z262" s="128">
        <v>1919.72</v>
      </c>
    </row>
    <row r="263" spans="2:26" x14ac:dyDescent="0.3">
      <c r="B263" s="127">
        <v>17</v>
      </c>
      <c r="C263" s="128">
        <v>1807.06</v>
      </c>
      <c r="D263" s="128">
        <v>1749.37</v>
      </c>
      <c r="E263" s="128">
        <v>1694.16</v>
      </c>
      <c r="F263" s="128">
        <v>1696.68</v>
      </c>
      <c r="G263" s="128">
        <v>1647.3</v>
      </c>
      <c r="H263" s="128">
        <v>1746.01</v>
      </c>
      <c r="I263" s="128">
        <v>1851.46</v>
      </c>
      <c r="J263" s="128">
        <v>2057.27</v>
      </c>
      <c r="K263" s="128">
        <v>2146.0100000000002</v>
      </c>
      <c r="L263" s="128">
        <v>2240.3200000000002</v>
      </c>
      <c r="M263" s="128">
        <v>2305.77</v>
      </c>
      <c r="N263" s="128">
        <v>2283.6999999999998</v>
      </c>
      <c r="O263" s="128">
        <v>2304.84</v>
      </c>
      <c r="P263" s="128">
        <v>2320.2199999999998</v>
      </c>
      <c r="Q263" s="128">
        <v>2321.21</v>
      </c>
      <c r="R263" s="128">
        <v>2296.42</v>
      </c>
      <c r="S263" s="128">
        <v>2258.94</v>
      </c>
      <c r="T263" s="128">
        <v>2176.98</v>
      </c>
      <c r="U263" s="128">
        <v>2299.44</v>
      </c>
      <c r="V263" s="128">
        <v>2148.08</v>
      </c>
      <c r="W263" s="128">
        <v>2147.17</v>
      </c>
      <c r="X263" s="128">
        <v>2063.8200000000002</v>
      </c>
      <c r="Y263" s="128">
        <v>1892.45</v>
      </c>
      <c r="Z263" s="128">
        <v>1807.16</v>
      </c>
    </row>
    <row r="264" spans="2:26" x14ac:dyDescent="0.3">
      <c r="B264" s="127">
        <v>18</v>
      </c>
      <c r="C264" s="128">
        <v>1640.13</v>
      </c>
      <c r="D264" s="128">
        <v>1621.09</v>
      </c>
      <c r="E264" s="128">
        <v>1616.91</v>
      </c>
      <c r="F264" s="128">
        <v>1650.39</v>
      </c>
      <c r="G264" s="128">
        <v>1731.26</v>
      </c>
      <c r="H264" s="128">
        <v>1748.43</v>
      </c>
      <c r="I264" s="128">
        <v>1871.95</v>
      </c>
      <c r="J264" s="128">
        <v>1962.54</v>
      </c>
      <c r="K264" s="128">
        <v>2073.59</v>
      </c>
      <c r="L264" s="128">
        <v>2121.0100000000002</v>
      </c>
      <c r="M264" s="128">
        <v>2122.6999999999998</v>
      </c>
      <c r="N264" s="128">
        <v>2107.08</v>
      </c>
      <c r="O264" s="128">
        <v>2093.67</v>
      </c>
      <c r="P264" s="128">
        <v>2092.9299999999998</v>
      </c>
      <c r="Q264" s="128">
        <v>2092.1799999999998</v>
      </c>
      <c r="R264" s="128">
        <v>2090.39</v>
      </c>
      <c r="S264" s="128">
        <v>2050.19</v>
      </c>
      <c r="T264" s="128">
        <v>2043.03</v>
      </c>
      <c r="U264" s="128">
        <v>2019.92</v>
      </c>
      <c r="V264" s="128">
        <v>1967.22</v>
      </c>
      <c r="W264" s="128">
        <v>1830.45</v>
      </c>
      <c r="X264" s="128">
        <v>1779.59</v>
      </c>
      <c r="Y264" s="128">
        <v>1714.33</v>
      </c>
      <c r="Z264" s="128">
        <v>1606.63</v>
      </c>
    </row>
    <row r="265" spans="2:26" x14ac:dyDescent="0.3">
      <c r="B265" s="127">
        <v>19</v>
      </c>
      <c r="C265" s="128">
        <v>1571.77</v>
      </c>
      <c r="D265" s="128">
        <v>1570.5</v>
      </c>
      <c r="E265" s="128">
        <v>1608.66</v>
      </c>
      <c r="F265" s="128">
        <v>1712.55</v>
      </c>
      <c r="G265" s="128">
        <v>1788.95</v>
      </c>
      <c r="H265" s="128">
        <v>1792.59</v>
      </c>
      <c r="I265" s="128">
        <v>1992.28</v>
      </c>
      <c r="J265" s="128">
        <v>1998.44</v>
      </c>
      <c r="K265" s="128">
        <v>2093.5100000000002</v>
      </c>
      <c r="L265" s="128">
        <v>2140.88</v>
      </c>
      <c r="M265" s="128">
        <v>2136.14</v>
      </c>
      <c r="N265" s="128">
        <v>2135.73</v>
      </c>
      <c r="O265" s="128">
        <v>2139.0700000000002</v>
      </c>
      <c r="P265" s="128">
        <v>2140.85</v>
      </c>
      <c r="Q265" s="128">
        <v>2137.5</v>
      </c>
      <c r="R265" s="128">
        <v>2123.5500000000002</v>
      </c>
      <c r="S265" s="128">
        <v>2104.44</v>
      </c>
      <c r="T265" s="128">
        <v>2092.67</v>
      </c>
      <c r="U265" s="128">
        <v>2073.9699999999998</v>
      </c>
      <c r="V265" s="128">
        <v>2029.85</v>
      </c>
      <c r="W265" s="128">
        <v>1876.9</v>
      </c>
      <c r="X265" s="128">
        <v>1747.7</v>
      </c>
      <c r="Y265" s="128">
        <v>1718.59</v>
      </c>
      <c r="Z265" s="128">
        <v>1643.21</v>
      </c>
    </row>
    <row r="266" spans="2:26" x14ac:dyDescent="0.3">
      <c r="B266" s="127">
        <v>20</v>
      </c>
      <c r="C266" s="128">
        <v>1608.41</v>
      </c>
      <c r="D266" s="128">
        <v>1580.36</v>
      </c>
      <c r="E266" s="128">
        <v>1605.98</v>
      </c>
      <c r="F266" s="128">
        <v>1615.06</v>
      </c>
      <c r="G266" s="128">
        <v>1636.54</v>
      </c>
      <c r="H266" s="128">
        <v>1722.28</v>
      </c>
      <c r="I266" s="128">
        <v>1873.74</v>
      </c>
      <c r="J266" s="128">
        <v>1998.34</v>
      </c>
      <c r="K266" s="128">
        <v>2065.29</v>
      </c>
      <c r="L266" s="128">
        <v>2093.1799999999998</v>
      </c>
      <c r="M266" s="128">
        <v>2094.0500000000002</v>
      </c>
      <c r="N266" s="128">
        <v>2084.3000000000002</v>
      </c>
      <c r="O266" s="128">
        <v>2092.31</v>
      </c>
      <c r="P266" s="128">
        <v>2092.77</v>
      </c>
      <c r="Q266" s="128">
        <v>2095.1799999999998</v>
      </c>
      <c r="R266" s="128">
        <v>2108.41</v>
      </c>
      <c r="S266" s="128">
        <v>2095.7199999999998</v>
      </c>
      <c r="T266" s="128">
        <v>2099.39</v>
      </c>
      <c r="U266" s="128">
        <v>2069.54</v>
      </c>
      <c r="V266" s="128">
        <v>1933.67</v>
      </c>
      <c r="W266" s="128">
        <v>1920.75</v>
      </c>
      <c r="X266" s="128">
        <v>1802.15</v>
      </c>
      <c r="Y266" s="128">
        <v>1751.1</v>
      </c>
      <c r="Z266" s="128">
        <v>1635.79</v>
      </c>
    </row>
    <row r="267" spans="2:26" x14ac:dyDescent="0.3">
      <c r="B267" s="127">
        <v>21</v>
      </c>
      <c r="C267" s="128">
        <v>1527.96</v>
      </c>
      <c r="D267" s="128">
        <v>1517.59</v>
      </c>
      <c r="E267" s="128">
        <v>1523.4</v>
      </c>
      <c r="F267" s="128">
        <v>1559.39</v>
      </c>
      <c r="G267" s="128">
        <v>1591.79</v>
      </c>
      <c r="H267" s="128">
        <v>1688.01</v>
      </c>
      <c r="I267" s="128">
        <v>1839.13</v>
      </c>
      <c r="J267" s="128">
        <v>1982.4</v>
      </c>
      <c r="K267" s="128">
        <v>2092.7800000000002</v>
      </c>
      <c r="L267" s="128">
        <v>2121.59</v>
      </c>
      <c r="M267" s="128">
        <v>2119.11</v>
      </c>
      <c r="N267" s="128">
        <v>2114.23</v>
      </c>
      <c r="O267" s="128">
        <v>2113.33</v>
      </c>
      <c r="P267" s="128">
        <v>2120.5700000000002</v>
      </c>
      <c r="Q267" s="128">
        <v>2130.04</v>
      </c>
      <c r="R267" s="128">
        <v>2098.04</v>
      </c>
      <c r="S267" s="128">
        <v>2093.34</v>
      </c>
      <c r="T267" s="128">
        <v>2091.91</v>
      </c>
      <c r="U267" s="128">
        <v>2080.48</v>
      </c>
      <c r="V267" s="128">
        <v>1940.32</v>
      </c>
      <c r="W267" s="128">
        <v>1924.61</v>
      </c>
      <c r="X267" s="128">
        <v>1825.85</v>
      </c>
      <c r="Y267" s="128">
        <v>1755.84</v>
      </c>
      <c r="Z267" s="128">
        <v>1603.95</v>
      </c>
    </row>
    <row r="268" spans="2:26" x14ac:dyDescent="0.3">
      <c r="B268" s="127">
        <v>22</v>
      </c>
      <c r="C268" s="128">
        <v>1601.56</v>
      </c>
      <c r="D268" s="128">
        <v>1601.25</v>
      </c>
      <c r="E268" s="128">
        <v>1579.32</v>
      </c>
      <c r="F268" s="128">
        <v>1610.54</v>
      </c>
      <c r="G268" s="128">
        <v>1642.74</v>
      </c>
      <c r="H268" s="128">
        <v>1716.34</v>
      </c>
      <c r="I268" s="128">
        <v>1859.45</v>
      </c>
      <c r="J268" s="128">
        <v>2065.7600000000002</v>
      </c>
      <c r="K268" s="128">
        <v>2126.5500000000002</v>
      </c>
      <c r="L268" s="128">
        <v>2127.79</v>
      </c>
      <c r="M268" s="128">
        <v>2123.27</v>
      </c>
      <c r="N268" s="128">
        <v>2123.63</v>
      </c>
      <c r="O268" s="128">
        <v>2126.19</v>
      </c>
      <c r="P268" s="128">
        <v>2187.02</v>
      </c>
      <c r="Q268" s="128">
        <v>2125.0500000000002</v>
      </c>
      <c r="R268" s="128">
        <v>2158.29</v>
      </c>
      <c r="S268" s="128">
        <v>2125.21</v>
      </c>
      <c r="T268" s="128">
        <v>2122.91</v>
      </c>
      <c r="U268" s="128">
        <v>2117.4299999999998</v>
      </c>
      <c r="V268" s="128">
        <v>2131.7800000000002</v>
      </c>
      <c r="W268" s="128">
        <v>2075.83</v>
      </c>
      <c r="X268" s="128">
        <v>2028.9</v>
      </c>
      <c r="Y268" s="128">
        <v>1858.84</v>
      </c>
      <c r="Z268" s="128">
        <v>1759.13</v>
      </c>
    </row>
    <row r="269" spans="2:26" x14ac:dyDescent="0.3">
      <c r="B269" s="127">
        <v>23</v>
      </c>
      <c r="C269" s="128">
        <v>1796.46</v>
      </c>
      <c r="D269" s="128">
        <v>1772.19</v>
      </c>
      <c r="E269" s="128">
        <v>1735.46</v>
      </c>
      <c r="F269" s="128">
        <v>1732.29</v>
      </c>
      <c r="G269" s="128">
        <v>1761.2</v>
      </c>
      <c r="H269" s="128">
        <v>1844.55</v>
      </c>
      <c r="I269" s="128">
        <v>2093.84</v>
      </c>
      <c r="J269" s="128">
        <v>2161.34</v>
      </c>
      <c r="K269" s="128">
        <v>2152.66</v>
      </c>
      <c r="L269" s="128">
        <v>2150.08</v>
      </c>
      <c r="M269" s="128">
        <v>2144.64</v>
      </c>
      <c r="N269" s="128">
        <v>2140.1799999999998</v>
      </c>
      <c r="O269" s="128">
        <v>2139.27</v>
      </c>
      <c r="P269" s="128">
        <v>2136.52</v>
      </c>
      <c r="Q269" s="128">
        <v>2135.2600000000002</v>
      </c>
      <c r="R269" s="128">
        <v>2270.67</v>
      </c>
      <c r="S269" s="128">
        <v>2263.58</v>
      </c>
      <c r="T269" s="128">
        <v>2153.58</v>
      </c>
      <c r="U269" s="128">
        <v>2198.38</v>
      </c>
      <c r="V269" s="128">
        <v>2151.7399999999998</v>
      </c>
      <c r="W269" s="128">
        <v>2078.9899999999998</v>
      </c>
      <c r="X269" s="128">
        <v>1990.91</v>
      </c>
      <c r="Y269" s="128">
        <v>1844.64</v>
      </c>
      <c r="Z269" s="128">
        <v>1808.74</v>
      </c>
    </row>
    <row r="270" spans="2:26" x14ac:dyDescent="0.3">
      <c r="B270" s="127">
        <v>24</v>
      </c>
      <c r="C270" s="128">
        <v>1757.01</v>
      </c>
      <c r="D270" s="128">
        <v>1727.31</v>
      </c>
      <c r="E270" s="128">
        <v>1608.36</v>
      </c>
      <c r="F270" s="128">
        <v>1606.38</v>
      </c>
      <c r="G270" s="128">
        <v>1640.45</v>
      </c>
      <c r="H270" s="128">
        <v>1715.94</v>
      </c>
      <c r="I270" s="128">
        <v>1866.97</v>
      </c>
      <c r="J270" s="128">
        <v>2007.62</v>
      </c>
      <c r="K270" s="128">
        <v>2109.2600000000002</v>
      </c>
      <c r="L270" s="128">
        <v>2229.44</v>
      </c>
      <c r="M270" s="128">
        <v>2248.75</v>
      </c>
      <c r="N270" s="128">
        <v>2228.29</v>
      </c>
      <c r="O270" s="128">
        <v>2228.17</v>
      </c>
      <c r="P270" s="128">
        <v>2218.96</v>
      </c>
      <c r="Q270" s="128">
        <v>2225.2800000000002</v>
      </c>
      <c r="R270" s="128">
        <v>2135.61</v>
      </c>
      <c r="S270" s="128">
        <v>2139.08</v>
      </c>
      <c r="T270" s="128">
        <v>2145.7800000000002</v>
      </c>
      <c r="U270" s="128">
        <v>2136.5300000000002</v>
      </c>
      <c r="V270" s="128">
        <v>2134.63</v>
      </c>
      <c r="W270" s="128">
        <v>2040.06</v>
      </c>
      <c r="X270" s="128">
        <v>1835.08</v>
      </c>
      <c r="Y270" s="128">
        <v>1798.11</v>
      </c>
      <c r="Z270" s="128">
        <v>1734.04</v>
      </c>
    </row>
    <row r="271" spans="2:26" x14ac:dyDescent="0.3">
      <c r="B271" s="127">
        <v>25</v>
      </c>
      <c r="C271" s="128">
        <v>1621.74</v>
      </c>
      <c r="D271" s="128">
        <v>1602.27</v>
      </c>
      <c r="E271" s="128">
        <v>1621.75</v>
      </c>
      <c r="F271" s="128">
        <v>1645.96</v>
      </c>
      <c r="G271" s="128">
        <v>1711.64</v>
      </c>
      <c r="H271" s="128">
        <v>1791.06</v>
      </c>
      <c r="I271" s="128">
        <v>1888.44</v>
      </c>
      <c r="J271" s="128">
        <v>2047.91</v>
      </c>
      <c r="K271" s="128">
        <v>2098.19</v>
      </c>
      <c r="L271" s="128">
        <v>2125.6999999999998</v>
      </c>
      <c r="M271" s="128">
        <v>2118.85</v>
      </c>
      <c r="N271" s="128">
        <v>2088.98</v>
      </c>
      <c r="O271" s="128">
        <v>2074.5500000000002</v>
      </c>
      <c r="P271" s="128">
        <v>2085.62</v>
      </c>
      <c r="Q271" s="128">
        <v>2084.85</v>
      </c>
      <c r="R271" s="128">
        <v>2064.38</v>
      </c>
      <c r="S271" s="128">
        <v>2058.1799999999998</v>
      </c>
      <c r="T271" s="128">
        <v>2089.52</v>
      </c>
      <c r="U271" s="128">
        <v>2014.81</v>
      </c>
      <c r="V271" s="128">
        <v>1967.9</v>
      </c>
      <c r="W271" s="128">
        <v>1790.67</v>
      </c>
      <c r="X271" s="128">
        <v>1764.69</v>
      </c>
      <c r="Y271" s="128">
        <v>1751.78</v>
      </c>
      <c r="Z271" s="128">
        <v>1644.9</v>
      </c>
    </row>
    <row r="272" spans="2:26" x14ac:dyDescent="0.3">
      <c r="B272" s="127">
        <v>26</v>
      </c>
      <c r="C272" s="128">
        <v>1583.07</v>
      </c>
      <c r="D272" s="128">
        <v>1578.82</v>
      </c>
      <c r="E272" s="128">
        <v>1582.46</v>
      </c>
      <c r="F272" s="128">
        <v>1607.65</v>
      </c>
      <c r="G272" s="128">
        <v>1699.59</v>
      </c>
      <c r="H272" s="128">
        <v>1788.89</v>
      </c>
      <c r="I272" s="128">
        <v>1837.02</v>
      </c>
      <c r="J272" s="128">
        <v>1969.82</v>
      </c>
      <c r="K272" s="128">
        <v>2096.14</v>
      </c>
      <c r="L272" s="128">
        <v>2120.09</v>
      </c>
      <c r="M272" s="128">
        <v>2128.08</v>
      </c>
      <c r="N272" s="128">
        <v>2153.59</v>
      </c>
      <c r="O272" s="128">
        <v>2155.7600000000002</v>
      </c>
      <c r="P272" s="128">
        <v>2168.42</v>
      </c>
      <c r="Q272" s="128">
        <v>2123.59</v>
      </c>
      <c r="R272" s="128">
        <v>2120.56</v>
      </c>
      <c r="S272" s="128">
        <v>2119.17</v>
      </c>
      <c r="T272" s="128">
        <v>2124.3000000000002</v>
      </c>
      <c r="U272" s="128">
        <v>2109.15</v>
      </c>
      <c r="V272" s="128">
        <v>2084.7399999999998</v>
      </c>
      <c r="W272" s="128">
        <v>1938.27</v>
      </c>
      <c r="X272" s="128">
        <v>1780.28</v>
      </c>
      <c r="Y272" s="128">
        <v>1772.51</v>
      </c>
      <c r="Z272" s="128">
        <v>1620.65</v>
      </c>
    </row>
    <row r="273" spans="2:26" x14ac:dyDescent="0.3">
      <c r="B273" s="127">
        <v>27</v>
      </c>
      <c r="C273" s="128">
        <v>1606.65</v>
      </c>
      <c r="D273" s="128">
        <v>1600.64</v>
      </c>
      <c r="E273" s="128">
        <v>1603.25</v>
      </c>
      <c r="F273" s="128">
        <v>1610.73</v>
      </c>
      <c r="G273" s="128">
        <v>1699.23</v>
      </c>
      <c r="H273" s="128">
        <v>1785.52</v>
      </c>
      <c r="I273" s="128">
        <v>1869.05</v>
      </c>
      <c r="J273" s="128">
        <v>1990.83</v>
      </c>
      <c r="K273" s="128">
        <v>2096.75</v>
      </c>
      <c r="L273" s="128">
        <v>2112.3000000000002</v>
      </c>
      <c r="M273" s="128">
        <v>2099.4899999999998</v>
      </c>
      <c r="N273" s="128">
        <v>2089.94</v>
      </c>
      <c r="O273" s="128">
        <v>2100.6</v>
      </c>
      <c r="P273" s="128">
        <v>2123.5</v>
      </c>
      <c r="Q273" s="128">
        <v>2090.4899999999998</v>
      </c>
      <c r="R273" s="128">
        <v>2065.0700000000002</v>
      </c>
      <c r="S273" s="128">
        <v>2057.9499999999998</v>
      </c>
      <c r="T273" s="128">
        <v>2067.2199999999998</v>
      </c>
      <c r="U273" s="128">
        <v>1986.71</v>
      </c>
      <c r="V273" s="128">
        <v>1973.22</v>
      </c>
      <c r="W273" s="128">
        <v>1784.61</v>
      </c>
      <c r="X273" s="128">
        <v>1746.29</v>
      </c>
      <c r="Y273" s="128">
        <v>1640.85</v>
      </c>
      <c r="Z273" s="128">
        <v>1632.67</v>
      </c>
    </row>
    <row r="274" spans="2:26" x14ac:dyDescent="0.3">
      <c r="B274" s="127">
        <v>28</v>
      </c>
      <c r="C274" s="128">
        <v>1557.99</v>
      </c>
      <c r="D274" s="128">
        <v>1550.36</v>
      </c>
      <c r="E274" s="128">
        <v>1555.95</v>
      </c>
      <c r="F274" s="128">
        <v>1592.46</v>
      </c>
      <c r="G274" s="128">
        <v>1685.32</v>
      </c>
      <c r="H274" s="128">
        <v>1754.99</v>
      </c>
      <c r="I274" s="128">
        <v>1849.03</v>
      </c>
      <c r="J274" s="128">
        <v>1984.86</v>
      </c>
      <c r="K274" s="128">
        <v>2098.5700000000002</v>
      </c>
      <c r="L274" s="128">
        <v>2090.1799999999998</v>
      </c>
      <c r="M274" s="128">
        <v>2103.3000000000002</v>
      </c>
      <c r="N274" s="128">
        <v>2103.11</v>
      </c>
      <c r="O274" s="128">
        <v>2091.7399999999998</v>
      </c>
      <c r="P274" s="128">
        <v>2102.37</v>
      </c>
      <c r="Q274" s="128">
        <v>2105.88</v>
      </c>
      <c r="R274" s="128">
        <v>2086.27</v>
      </c>
      <c r="S274" s="128">
        <v>2078.96</v>
      </c>
      <c r="T274" s="128">
        <v>2100.09</v>
      </c>
      <c r="U274" s="128">
        <v>2066.11</v>
      </c>
      <c r="V274" s="128">
        <v>2028.81</v>
      </c>
      <c r="W274" s="128">
        <v>1824.79</v>
      </c>
      <c r="X274" s="128">
        <v>1752.96</v>
      </c>
      <c r="Y274" s="128">
        <v>1704.32</v>
      </c>
      <c r="Z274" s="128">
        <v>1610.56</v>
      </c>
    </row>
    <row r="275" spans="2:26" x14ac:dyDescent="0.3">
      <c r="B275" s="127">
        <v>29</v>
      </c>
      <c r="C275" s="128">
        <v>1602.1</v>
      </c>
      <c r="D275" s="128">
        <v>1589.17</v>
      </c>
      <c r="E275" s="128">
        <v>1600.61</v>
      </c>
      <c r="F275" s="128">
        <v>1626.44</v>
      </c>
      <c r="G275" s="128">
        <v>1659.64</v>
      </c>
      <c r="H275" s="128">
        <v>1755.56</v>
      </c>
      <c r="I275" s="128">
        <v>1983.77</v>
      </c>
      <c r="J275" s="128">
        <v>2028.34</v>
      </c>
      <c r="K275" s="128">
        <v>2094.46</v>
      </c>
      <c r="L275" s="128">
        <v>2106.5300000000002</v>
      </c>
      <c r="M275" s="128">
        <v>2105.4699999999998</v>
      </c>
      <c r="N275" s="128">
        <v>2103.3200000000002</v>
      </c>
      <c r="O275" s="128">
        <v>2100.83</v>
      </c>
      <c r="P275" s="128">
        <v>2103.73</v>
      </c>
      <c r="Q275" s="128">
        <v>2105.98</v>
      </c>
      <c r="R275" s="128">
        <v>2073.04</v>
      </c>
      <c r="S275" s="128">
        <v>2087.3200000000002</v>
      </c>
      <c r="T275" s="128">
        <v>2087.8000000000002</v>
      </c>
      <c r="U275" s="128">
        <v>2017.06</v>
      </c>
      <c r="V275" s="128">
        <v>2084.4299999999998</v>
      </c>
      <c r="W275" s="128">
        <v>2011.86</v>
      </c>
      <c r="X275" s="128">
        <v>1895.22</v>
      </c>
      <c r="Y275" s="128">
        <v>1775.55</v>
      </c>
      <c r="Z275" s="128">
        <v>1714.63</v>
      </c>
    </row>
    <row r="276" spans="2:26" x14ac:dyDescent="0.3">
      <c r="B276" s="127">
        <v>30</v>
      </c>
      <c r="C276" s="128">
        <v>1712.61</v>
      </c>
      <c r="D276" s="128">
        <v>1710.25</v>
      </c>
      <c r="E276" s="128">
        <v>1645.5</v>
      </c>
      <c r="F276" s="128">
        <v>1645.94</v>
      </c>
      <c r="G276" s="128">
        <v>1721.75</v>
      </c>
      <c r="H276" s="128">
        <v>1802.08</v>
      </c>
      <c r="I276" s="128">
        <v>1933.03</v>
      </c>
      <c r="J276" s="128">
        <v>2091.46</v>
      </c>
      <c r="K276" s="128">
        <v>2120.79</v>
      </c>
      <c r="L276" s="128">
        <v>2119.2800000000002</v>
      </c>
      <c r="M276" s="128">
        <v>2119.4</v>
      </c>
      <c r="N276" s="128">
        <v>2109.33</v>
      </c>
      <c r="O276" s="128">
        <v>2109.34</v>
      </c>
      <c r="P276" s="128">
        <v>2107.65</v>
      </c>
      <c r="Q276" s="128">
        <v>2107.88</v>
      </c>
      <c r="R276" s="128">
        <v>2107.9499999999998</v>
      </c>
      <c r="S276" s="128">
        <v>2113.13</v>
      </c>
      <c r="T276" s="128">
        <v>2112.0500000000002</v>
      </c>
      <c r="U276" s="128">
        <v>2112.48</v>
      </c>
      <c r="V276" s="128">
        <v>2085.06</v>
      </c>
      <c r="W276" s="128">
        <v>2077.4699999999998</v>
      </c>
      <c r="X276" s="128">
        <v>1968.15</v>
      </c>
      <c r="Y276" s="128">
        <v>1845.58</v>
      </c>
      <c r="Z276" s="128">
        <v>1793.18</v>
      </c>
    </row>
    <row r="277" spans="2:26" x14ac:dyDescent="0.3">
      <c r="B277" s="130">
        <v>31</v>
      </c>
      <c r="C277" s="128">
        <v>1760.02</v>
      </c>
      <c r="D277" s="128">
        <v>1702.38</v>
      </c>
      <c r="E277" s="128">
        <v>1655.06</v>
      </c>
      <c r="F277" s="128">
        <v>1637.09</v>
      </c>
      <c r="G277" s="128">
        <v>1729</v>
      </c>
      <c r="H277" s="128">
        <v>1800.14</v>
      </c>
      <c r="I277" s="128">
        <v>1921.87</v>
      </c>
      <c r="J277" s="128">
        <v>2030.33</v>
      </c>
      <c r="K277" s="128">
        <v>2134.06</v>
      </c>
      <c r="L277" s="128">
        <v>2150.3200000000002</v>
      </c>
      <c r="M277" s="128">
        <v>2148.66</v>
      </c>
      <c r="N277" s="128">
        <v>2137.5500000000002</v>
      </c>
      <c r="O277" s="128">
        <v>2133.4699999999998</v>
      </c>
      <c r="P277" s="128">
        <v>2190.9299999999998</v>
      </c>
      <c r="Q277" s="128">
        <v>2137.15</v>
      </c>
      <c r="R277" s="128">
        <v>2127.6</v>
      </c>
      <c r="S277" s="128">
        <v>2133.0300000000002</v>
      </c>
      <c r="T277" s="128">
        <v>2146.6999999999998</v>
      </c>
      <c r="U277" s="128">
        <v>2267.48</v>
      </c>
      <c r="V277" s="128">
        <v>2194.92</v>
      </c>
      <c r="W277" s="128">
        <v>2160.4499999999998</v>
      </c>
      <c r="X277" s="128">
        <v>2057.1</v>
      </c>
      <c r="Y277" s="128">
        <v>1924.95</v>
      </c>
      <c r="Z277" s="128">
        <v>1796.95</v>
      </c>
    </row>
    <row r="278" spans="2:26" x14ac:dyDescent="0.3">
      <c r="B278" s="108"/>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row>
    <row r="279" spans="2:26" x14ac:dyDescent="0.3">
      <c r="B279" s="109" t="s">
        <v>68</v>
      </c>
      <c r="C279" s="131" t="s">
        <v>69</v>
      </c>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3"/>
    </row>
    <row r="280" spans="2:26" x14ac:dyDescent="0.3">
      <c r="B280" s="100" t="s">
        <v>63</v>
      </c>
      <c r="C280" s="88">
        <v>0</v>
      </c>
      <c r="D280" s="88">
        <v>4.1666666666666664E-2</v>
      </c>
      <c r="E280" s="88">
        <v>8.3333333333333329E-2</v>
      </c>
      <c r="F280" s="88">
        <v>0.125</v>
      </c>
      <c r="G280" s="88">
        <v>0.16666666666666666</v>
      </c>
      <c r="H280" s="88">
        <v>0.20833333333333334</v>
      </c>
      <c r="I280" s="88">
        <v>0.25</v>
      </c>
      <c r="J280" s="88">
        <v>0.29166666666666669</v>
      </c>
      <c r="K280" s="88">
        <v>0.33333333333333331</v>
      </c>
      <c r="L280" s="88">
        <v>0.375</v>
      </c>
      <c r="M280" s="88">
        <v>0.41666666666666669</v>
      </c>
      <c r="N280" s="88">
        <v>0.45833333333333331</v>
      </c>
      <c r="O280" s="88">
        <v>0.5</v>
      </c>
      <c r="P280" s="88">
        <v>0.54166666666666663</v>
      </c>
      <c r="Q280" s="88">
        <v>0.58333333333333337</v>
      </c>
      <c r="R280" s="88">
        <v>0.625</v>
      </c>
      <c r="S280" s="88">
        <v>0.66666666666666663</v>
      </c>
      <c r="T280" s="88">
        <v>0.70833333333333337</v>
      </c>
      <c r="U280" s="88">
        <v>0.75</v>
      </c>
      <c r="V280" s="88">
        <v>0.79166666666666663</v>
      </c>
      <c r="W280" s="88">
        <v>0.83333333333333337</v>
      </c>
      <c r="X280" s="88">
        <v>0.875</v>
      </c>
      <c r="Y280" s="88">
        <v>0.91666666666666663</v>
      </c>
      <c r="Z280" s="88">
        <v>0.95833333333333337</v>
      </c>
    </row>
    <row r="281" spans="2:26" x14ac:dyDescent="0.3">
      <c r="B281" s="102"/>
      <c r="C281" s="89" t="s">
        <v>64</v>
      </c>
      <c r="D281" s="89" t="s">
        <v>64</v>
      </c>
      <c r="E281" s="89" t="s">
        <v>64</v>
      </c>
      <c r="F281" s="89" t="s">
        <v>64</v>
      </c>
      <c r="G281" s="89" t="s">
        <v>64</v>
      </c>
      <c r="H281" s="89" t="s">
        <v>64</v>
      </c>
      <c r="I281" s="89" t="s">
        <v>64</v>
      </c>
      <c r="J281" s="89" t="s">
        <v>64</v>
      </c>
      <c r="K281" s="89" t="s">
        <v>64</v>
      </c>
      <c r="L281" s="89" t="s">
        <v>64</v>
      </c>
      <c r="M281" s="89" t="s">
        <v>64</v>
      </c>
      <c r="N281" s="89" t="s">
        <v>64</v>
      </c>
      <c r="O281" s="89" t="s">
        <v>64</v>
      </c>
      <c r="P281" s="89" t="s">
        <v>64</v>
      </c>
      <c r="Q281" s="89" t="s">
        <v>64</v>
      </c>
      <c r="R281" s="89" t="s">
        <v>64</v>
      </c>
      <c r="S281" s="89" t="s">
        <v>64</v>
      </c>
      <c r="T281" s="89" t="s">
        <v>64</v>
      </c>
      <c r="U281" s="89" t="s">
        <v>64</v>
      </c>
      <c r="V281" s="89" t="s">
        <v>64</v>
      </c>
      <c r="W281" s="89" t="s">
        <v>64</v>
      </c>
      <c r="X281" s="89" t="s">
        <v>64</v>
      </c>
      <c r="Y281" s="89" t="s">
        <v>64</v>
      </c>
      <c r="Z281" s="89" t="s">
        <v>65</v>
      </c>
    </row>
    <row r="282" spans="2:26" x14ac:dyDescent="0.3">
      <c r="B282" s="104"/>
      <c r="C282" s="90">
        <v>4.1666666666666664E-2</v>
      </c>
      <c r="D282" s="90">
        <v>8.3333333333333329E-2</v>
      </c>
      <c r="E282" s="90">
        <v>0.125</v>
      </c>
      <c r="F282" s="90">
        <v>0.16666666666666666</v>
      </c>
      <c r="G282" s="90">
        <v>0.20833333333333334</v>
      </c>
      <c r="H282" s="90">
        <v>0.25</v>
      </c>
      <c r="I282" s="90">
        <v>0.29166666666666669</v>
      </c>
      <c r="J282" s="90">
        <v>0.33333333333333331</v>
      </c>
      <c r="K282" s="90">
        <v>0.375</v>
      </c>
      <c r="L282" s="90">
        <v>0.41666666666666669</v>
      </c>
      <c r="M282" s="90">
        <v>0.45833333333333331</v>
      </c>
      <c r="N282" s="90">
        <v>0.5</v>
      </c>
      <c r="O282" s="90">
        <v>0.54166666666666663</v>
      </c>
      <c r="P282" s="90">
        <v>0.58333333333333337</v>
      </c>
      <c r="Q282" s="90">
        <v>0.625</v>
      </c>
      <c r="R282" s="90">
        <v>0.66666666666666663</v>
      </c>
      <c r="S282" s="90">
        <v>0.70833333333333337</v>
      </c>
      <c r="T282" s="90">
        <v>0.75</v>
      </c>
      <c r="U282" s="90">
        <v>0.79166666666666663</v>
      </c>
      <c r="V282" s="90">
        <v>0.83333333333333337</v>
      </c>
      <c r="W282" s="90">
        <v>0.875</v>
      </c>
      <c r="X282" s="90">
        <v>0.91666666666666663</v>
      </c>
      <c r="Y282" s="90">
        <v>0.95833333333333337</v>
      </c>
      <c r="Z282" s="90">
        <v>0</v>
      </c>
    </row>
    <row r="283" spans="2:26" x14ac:dyDescent="0.3">
      <c r="B283" s="129">
        <v>1</v>
      </c>
      <c r="C283" s="128">
        <v>1631.11</v>
      </c>
      <c r="D283" s="128">
        <v>1529.09</v>
      </c>
      <c r="E283" s="128">
        <v>1569.58</v>
      </c>
      <c r="F283" s="128">
        <v>1628.67</v>
      </c>
      <c r="G283" s="128">
        <v>1734.2</v>
      </c>
      <c r="H283" s="128">
        <v>1899.75</v>
      </c>
      <c r="I283" s="128">
        <v>1951.3</v>
      </c>
      <c r="J283" s="128">
        <v>1981.37</v>
      </c>
      <c r="K283" s="128">
        <v>2157.52</v>
      </c>
      <c r="L283" s="128">
        <v>2158.5500000000002</v>
      </c>
      <c r="M283" s="128">
        <v>2157.4899999999998</v>
      </c>
      <c r="N283" s="128">
        <v>2156.61</v>
      </c>
      <c r="O283" s="128">
        <v>2146.54</v>
      </c>
      <c r="P283" s="128">
        <v>2142.7399999999998</v>
      </c>
      <c r="Q283" s="128">
        <v>2155.1</v>
      </c>
      <c r="R283" s="128">
        <v>2143.73</v>
      </c>
      <c r="S283" s="128">
        <v>2139.9499999999998</v>
      </c>
      <c r="T283" s="128">
        <v>2147.96</v>
      </c>
      <c r="U283" s="128">
        <v>2178.12</v>
      </c>
      <c r="V283" s="128">
        <v>2106.94</v>
      </c>
      <c r="W283" s="128">
        <v>1988.85</v>
      </c>
      <c r="X283" s="128">
        <v>1877.41</v>
      </c>
      <c r="Y283" s="128">
        <v>1871.63</v>
      </c>
      <c r="Z283" s="128">
        <v>1723.72</v>
      </c>
    </row>
    <row r="284" spans="2:26" x14ac:dyDescent="0.3">
      <c r="B284" s="127">
        <v>2</v>
      </c>
      <c r="C284" s="128">
        <v>1780.32</v>
      </c>
      <c r="D284" s="128">
        <v>1776.18</v>
      </c>
      <c r="E284" s="128">
        <v>1770.57</v>
      </c>
      <c r="F284" s="128">
        <v>1743.69</v>
      </c>
      <c r="G284" s="128">
        <v>1814.66</v>
      </c>
      <c r="H284" s="128">
        <v>1950.12</v>
      </c>
      <c r="I284" s="128">
        <v>1892.54</v>
      </c>
      <c r="J284" s="128">
        <v>2036.41</v>
      </c>
      <c r="K284" s="128">
        <v>2156.7399999999998</v>
      </c>
      <c r="L284" s="128">
        <v>2160.0100000000002</v>
      </c>
      <c r="M284" s="128">
        <v>2160.92</v>
      </c>
      <c r="N284" s="128">
        <v>2168.56</v>
      </c>
      <c r="O284" s="128">
        <v>2156.13</v>
      </c>
      <c r="P284" s="128">
        <v>2155.6</v>
      </c>
      <c r="Q284" s="128">
        <v>2166.98</v>
      </c>
      <c r="R284" s="128">
        <v>2155.96</v>
      </c>
      <c r="S284" s="128">
        <v>2186.08</v>
      </c>
      <c r="T284" s="128">
        <v>2190.8000000000002</v>
      </c>
      <c r="U284" s="128">
        <v>2149.48</v>
      </c>
      <c r="V284" s="128">
        <v>1981.94</v>
      </c>
      <c r="W284" s="128">
        <v>1863.28</v>
      </c>
      <c r="X284" s="128">
        <v>1832.97</v>
      </c>
      <c r="Y284" s="128">
        <v>1790.37</v>
      </c>
      <c r="Z284" s="128">
        <v>1741.82</v>
      </c>
    </row>
    <row r="285" spans="2:26" x14ac:dyDescent="0.3">
      <c r="B285" s="127">
        <v>3</v>
      </c>
      <c r="C285" s="128">
        <v>1693.18</v>
      </c>
      <c r="D285" s="128">
        <v>1718.19</v>
      </c>
      <c r="E285" s="128">
        <v>1719.12</v>
      </c>
      <c r="F285" s="128">
        <v>1704.27</v>
      </c>
      <c r="G285" s="128">
        <v>1726.79</v>
      </c>
      <c r="H285" s="128">
        <v>1764.21</v>
      </c>
      <c r="I285" s="128">
        <v>1786.99</v>
      </c>
      <c r="J285" s="128">
        <v>1860.76</v>
      </c>
      <c r="K285" s="128">
        <v>1935.58</v>
      </c>
      <c r="L285" s="128">
        <v>2049.4499999999998</v>
      </c>
      <c r="M285" s="128">
        <v>2052.87</v>
      </c>
      <c r="N285" s="128">
        <v>2082.96</v>
      </c>
      <c r="O285" s="128">
        <v>2068.1799999999998</v>
      </c>
      <c r="P285" s="128">
        <v>2047.34</v>
      </c>
      <c r="Q285" s="128">
        <v>2125.64</v>
      </c>
      <c r="R285" s="128">
        <v>2127.34</v>
      </c>
      <c r="S285" s="128">
        <v>2138.62</v>
      </c>
      <c r="T285" s="128">
        <v>2144.09</v>
      </c>
      <c r="U285" s="128">
        <v>2152.69</v>
      </c>
      <c r="V285" s="128">
        <v>2000.37</v>
      </c>
      <c r="W285" s="128">
        <v>1862.58</v>
      </c>
      <c r="X285" s="128">
        <v>1805.66</v>
      </c>
      <c r="Y285" s="128">
        <v>1773.65</v>
      </c>
      <c r="Z285" s="128">
        <v>1731.45</v>
      </c>
    </row>
    <row r="286" spans="2:26" x14ac:dyDescent="0.3">
      <c r="B286" s="127">
        <v>4</v>
      </c>
      <c r="C286" s="128">
        <v>1730.58</v>
      </c>
      <c r="D286" s="128">
        <v>1727.77</v>
      </c>
      <c r="E286" s="128">
        <v>1750.44</v>
      </c>
      <c r="F286" s="128">
        <v>1757.99</v>
      </c>
      <c r="G286" s="128">
        <v>1816.92</v>
      </c>
      <c r="H286" s="128">
        <v>1960.83</v>
      </c>
      <c r="I286" s="128">
        <v>2048.15</v>
      </c>
      <c r="J286" s="128">
        <v>2129.63</v>
      </c>
      <c r="K286" s="128">
        <v>2203.48</v>
      </c>
      <c r="L286" s="128">
        <v>2206.4</v>
      </c>
      <c r="M286" s="128">
        <v>2203.42</v>
      </c>
      <c r="N286" s="128">
        <v>2191.59</v>
      </c>
      <c r="O286" s="128">
        <v>2173.73</v>
      </c>
      <c r="P286" s="128">
        <v>2163.46</v>
      </c>
      <c r="Q286" s="128">
        <v>2151.06</v>
      </c>
      <c r="R286" s="128">
        <v>2107.88</v>
      </c>
      <c r="S286" s="128">
        <v>2110.16</v>
      </c>
      <c r="T286" s="128">
        <v>2103.16</v>
      </c>
      <c r="U286" s="128">
        <v>2102.89</v>
      </c>
      <c r="V286" s="128">
        <v>1992.45</v>
      </c>
      <c r="W286" s="128">
        <v>1859.87</v>
      </c>
      <c r="X286" s="128">
        <v>1843.25</v>
      </c>
      <c r="Y286" s="128">
        <v>1781.43</v>
      </c>
      <c r="Z286" s="128">
        <v>1735.65</v>
      </c>
    </row>
    <row r="287" spans="2:26" x14ac:dyDescent="0.3">
      <c r="B287" s="127">
        <v>5</v>
      </c>
      <c r="C287" s="128">
        <v>1670.77</v>
      </c>
      <c r="D287" s="128">
        <v>1638.48</v>
      </c>
      <c r="E287" s="128">
        <v>1645.92</v>
      </c>
      <c r="F287" s="128">
        <v>1642.59</v>
      </c>
      <c r="G287" s="128">
        <v>1693.09</v>
      </c>
      <c r="H287" s="128">
        <v>1795.34</v>
      </c>
      <c r="I287" s="128">
        <v>1956.53</v>
      </c>
      <c r="J287" s="128">
        <v>2095.23</v>
      </c>
      <c r="K287" s="128">
        <v>2151.88</v>
      </c>
      <c r="L287" s="128">
        <v>2152.27</v>
      </c>
      <c r="M287" s="128">
        <v>2155.11</v>
      </c>
      <c r="N287" s="128">
        <v>2154.9299999999998</v>
      </c>
      <c r="O287" s="128">
        <v>2152.0700000000002</v>
      </c>
      <c r="P287" s="128">
        <v>2140.12</v>
      </c>
      <c r="Q287" s="128">
        <v>2138.8000000000002</v>
      </c>
      <c r="R287" s="128">
        <v>2141.4899999999998</v>
      </c>
      <c r="S287" s="128">
        <v>2136.0700000000002</v>
      </c>
      <c r="T287" s="128">
        <v>2140.59</v>
      </c>
      <c r="U287" s="128">
        <v>2093.9699999999998</v>
      </c>
      <c r="V287" s="128">
        <v>2005.02</v>
      </c>
      <c r="W287" s="128">
        <v>1862.34</v>
      </c>
      <c r="X287" s="128">
        <v>1777.46</v>
      </c>
      <c r="Y287" s="128">
        <v>1764.78</v>
      </c>
      <c r="Z287" s="128">
        <v>1695.88</v>
      </c>
    </row>
    <row r="288" spans="2:26" x14ac:dyDescent="0.3">
      <c r="B288" s="127">
        <v>6</v>
      </c>
      <c r="C288" s="128">
        <v>1703.5</v>
      </c>
      <c r="D288" s="128">
        <v>1707.77</v>
      </c>
      <c r="E288" s="128">
        <v>1700.12</v>
      </c>
      <c r="F288" s="128">
        <v>1702.5</v>
      </c>
      <c r="G288" s="128">
        <v>1849.04</v>
      </c>
      <c r="H288" s="128">
        <v>2032.18</v>
      </c>
      <c r="I288" s="128">
        <v>2115.5500000000002</v>
      </c>
      <c r="J288" s="128">
        <v>2158.4699999999998</v>
      </c>
      <c r="K288" s="128">
        <v>2207.2600000000002</v>
      </c>
      <c r="L288" s="128">
        <v>2259.92</v>
      </c>
      <c r="M288" s="128">
        <v>2267.21</v>
      </c>
      <c r="N288" s="128">
        <v>2256.41</v>
      </c>
      <c r="O288" s="128">
        <v>2266.34</v>
      </c>
      <c r="P288" s="128">
        <v>2260.85</v>
      </c>
      <c r="Q288" s="128">
        <v>2271.46</v>
      </c>
      <c r="R288" s="128">
        <v>2264.6799999999998</v>
      </c>
      <c r="S288" s="128">
        <v>2245.3000000000002</v>
      </c>
      <c r="T288" s="128">
        <v>2229.1799999999998</v>
      </c>
      <c r="U288" s="128">
        <v>2198.59</v>
      </c>
      <c r="V288" s="128">
        <v>2126.0300000000002</v>
      </c>
      <c r="W288" s="128">
        <v>1979.29</v>
      </c>
      <c r="X288" s="128">
        <v>1860.98</v>
      </c>
      <c r="Y288" s="128">
        <v>1754.24</v>
      </c>
      <c r="Z288" s="128">
        <v>1738.09</v>
      </c>
    </row>
    <row r="289" spans="2:26" x14ac:dyDescent="0.3">
      <c r="B289" s="127">
        <v>7</v>
      </c>
      <c r="C289" s="128">
        <v>1806.11</v>
      </c>
      <c r="D289" s="128">
        <v>1762.9</v>
      </c>
      <c r="E289" s="128">
        <v>1757.95</v>
      </c>
      <c r="F289" s="128">
        <v>1830.92</v>
      </c>
      <c r="G289" s="128">
        <v>1917.17</v>
      </c>
      <c r="H289" s="128">
        <v>2155.85</v>
      </c>
      <c r="I289" s="128">
        <v>2222.96</v>
      </c>
      <c r="J289" s="128">
        <v>2260.42</v>
      </c>
      <c r="K289" s="128">
        <v>2260.4</v>
      </c>
      <c r="L289" s="128">
        <v>2258.44</v>
      </c>
      <c r="M289" s="128">
        <v>2257.1999999999998</v>
      </c>
      <c r="N289" s="128">
        <v>2254.31</v>
      </c>
      <c r="O289" s="128">
        <v>2253.61</v>
      </c>
      <c r="P289" s="128">
        <v>2257.29</v>
      </c>
      <c r="Q289" s="128">
        <v>2327.5500000000002</v>
      </c>
      <c r="R289" s="128">
        <v>2251.4899999999998</v>
      </c>
      <c r="S289" s="128">
        <v>2262.8200000000002</v>
      </c>
      <c r="T289" s="128">
        <v>2287.98</v>
      </c>
      <c r="U289" s="128">
        <v>2242.6</v>
      </c>
      <c r="V289" s="128">
        <v>2149.48</v>
      </c>
      <c r="W289" s="128">
        <v>2007.67</v>
      </c>
      <c r="X289" s="128">
        <v>1936.58</v>
      </c>
      <c r="Y289" s="128">
        <v>1903.27</v>
      </c>
      <c r="Z289" s="128">
        <v>1770.13</v>
      </c>
    </row>
    <row r="290" spans="2:26" x14ac:dyDescent="0.3">
      <c r="B290" s="127">
        <v>8</v>
      </c>
      <c r="C290" s="128">
        <v>1743.39</v>
      </c>
      <c r="D290" s="128">
        <v>1794.09</v>
      </c>
      <c r="E290" s="128">
        <v>1769.96</v>
      </c>
      <c r="F290" s="128">
        <v>1858.35</v>
      </c>
      <c r="G290" s="128">
        <v>2036.4</v>
      </c>
      <c r="H290" s="128">
        <v>2137.13</v>
      </c>
      <c r="I290" s="128">
        <v>3783.37</v>
      </c>
      <c r="J290" s="128">
        <v>2245.36</v>
      </c>
      <c r="K290" s="128">
        <v>2248.08</v>
      </c>
      <c r="L290" s="128">
        <v>2695.64</v>
      </c>
      <c r="M290" s="128">
        <v>2693.41</v>
      </c>
      <c r="N290" s="128">
        <v>2660.27</v>
      </c>
      <c r="O290" s="128">
        <v>2643.42</v>
      </c>
      <c r="P290" s="128">
        <v>2655.61</v>
      </c>
      <c r="Q290" s="128">
        <v>3025</v>
      </c>
      <c r="R290" s="128">
        <v>2652.19</v>
      </c>
      <c r="S290" s="128">
        <v>2227.0700000000002</v>
      </c>
      <c r="T290" s="128">
        <v>2428.12</v>
      </c>
      <c r="U290" s="128">
        <v>2407.96</v>
      </c>
      <c r="V290" s="128">
        <v>2316.2600000000002</v>
      </c>
      <c r="W290" s="128">
        <v>2188.3000000000002</v>
      </c>
      <c r="X290" s="128">
        <v>2099.3000000000002</v>
      </c>
      <c r="Y290" s="128">
        <v>2046.83</v>
      </c>
      <c r="Z290" s="128">
        <v>1916.36</v>
      </c>
    </row>
    <row r="291" spans="2:26" x14ac:dyDescent="0.3">
      <c r="B291" s="127">
        <v>9</v>
      </c>
      <c r="C291" s="128">
        <v>1859.5</v>
      </c>
      <c r="D291" s="128">
        <v>1798.74</v>
      </c>
      <c r="E291" s="128">
        <v>1747.35</v>
      </c>
      <c r="F291" s="128">
        <v>1753.3</v>
      </c>
      <c r="G291" s="128">
        <v>1811.9</v>
      </c>
      <c r="H291" s="128">
        <v>1915.71</v>
      </c>
      <c r="I291" s="128">
        <v>2106.6799999999998</v>
      </c>
      <c r="J291" s="128">
        <v>2299.27</v>
      </c>
      <c r="K291" s="128">
        <v>2425.0700000000002</v>
      </c>
      <c r="L291" s="128">
        <v>2454.12</v>
      </c>
      <c r="M291" s="128">
        <v>2447.5500000000002</v>
      </c>
      <c r="N291" s="128">
        <v>2400.6</v>
      </c>
      <c r="O291" s="128">
        <v>2394.91</v>
      </c>
      <c r="P291" s="128">
        <v>2425.4699999999998</v>
      </c>
      <c r="Q291" s="128">
        <v>2469.77</v>
      </c>
      <c r="R291" s="128">
        <v>2409.75</v>
      </c>
      <c r="S291" s="128">
        <v>2435.19</v>
      </c>
      <c r="T291" s="128">
        <v>2262.65</v>
      </c>
      <c r="U291" s="128">
        <v>2378.0500000000002</v>
      </c>
      <c r="V291" s="128">
        <v>2265.1</v>
      </c>
      <c r="W291" s="128">
        <v>2074.58</v>
      </c>
      <c r="X291" s="128">
        <v>2028.11</v>
      </c>
      <c r="Y291" s="128">
        <v>1999.07</v>
      </c>
      <c r="Z291" s="128">
        <v>1889.39</v>
      </c>
    </row>
    <row r="292" spans="2:26" x14ac:dyDescent="0.3">
      <c r="B292" s="127">
        <v>10</v>
      </c>
      <c r="C292" s="128">
        <v>1893.31</v>
      </c>
      <c r="D292" s="128">
        <v>1860.09</v>
      </c>
      <c r="E292" s="128">
        <v>1727.25</v>
      </c>
      <c r="F292" s="128">
        <v>1731.28</v>
      </c>
      <c r="G292" s="128">
        <v>1774.02</v>
      </c>
      <c r="H292" s="128">
        <v>1898.85</v>
      </c>
      <c r="I292" s="128">
        <v>2134.69</v>
      </c>
      <c r="J292" s="128">
        <v>2263.94</v>
      </c>
      <c r="K292" s="128">
        <v>2270.41</v>
      </c>
      <c r="L292" s="128">
        <v>2265.5500000000002</v>
      </c>
      <c r="M292" s="128">
        <v>2263.94</v>
      </c>
      <c r="N292" s="128">
        <v>2538.59</v>
      </c>
      <c r="O292" s="128">
        <v>2534.7600000000002</v>
      </c>
      <c r="P292" s="128">
        <v>2267.8000000000002</v>
      </c>
      <c r="Q292" s="128">
        <v>2527.38</v>
      </c>
      <c r="R292" s="128">
        <v>2250.31</v>
      </c>
      <c r="S292" s="128">
        <v>2268.87</v>
      </c>
      <c r="T292" s="128">
        <v>2273.77</v>
      </c>
      <c r="U292" s="128">
        <v>2505.69</v>
      </c>
      <c r="V292" s="128">
        <v>2318.79</v>
      </c>
      <c r="W292" s="128">
        <v>2153.42</v>
      </c>
      <c r="X292" s="128">
        <v>2052.85</v>
      </c>
      <c r="Y292" s="128">
        <v>2015.66</v>
      </c>
      <c r="Z292" s="128">
        <v>1937</v>
      </c>
    </row>
    <row r="293" spans="2:26" x14ac:dyDescent="0.3">
      <c r="B293" s="127">
        <v>11</v>
      </c>
      <c r="C293" s="128">
        <v>1780.3</v>
      </c>
      <c r="D293" s="128">
        <v>1753.77</v>
      </c>
      <c r="E293" s="128">
        <v>1756.33</v>
      </c>
      <c r="F293" s="128">
        <v>1762.17</v>
      </c>
      <c r="G293" s="128">
        <v>1786.37</v>
      </c>
      <c r="H293" s="128">
        <v>1929.9</v>
      </c>
      <c r="I293" s="128">
        <v>2135.61</v>
      </c>
      <c r="J293" s="128">
        <v>2226.1</v>
      </c>
      <c r="K293" s="128">
        <v>2325.69</v>
      </c>
      <c r="L293" s="128">
        <v>2450.8000000000002</v>
      </c>
      <c r="M293" s="128">
        <v>2397.04</v>
      </c>
      <c r="N293" s="128">
        <v>2202.08</v>
      </c>
      <c r="O293" s="128">
        <v>2190.59</v>
      </c>
      <c r="P293" s="128">
        <v>2183.2800000000002</v>
      </c>
      <c r="Q293" s="128">
        <v>2197.89</v>
      </c>
      <c r="R293" s="128">
        <v>2209.61</v>
      </c>
      <c r="S293" s="128">
        <v>2225.41</v>
      </c>
      <c r="T293" s="128">
        <v>2243.66</v>
      </c>
      <c r="U293" s="128">
        <v>2207.66</v>
      </c>
      <c r="V293" s="128">
        <v>1991.42</v>
      </c>
      <c r="W293" s="128">
        <v>1799.74</v>
      </c>
      <c r="X293" s="128">
        <v>1774.67</v>
      </c>
      <c r="Y293" s="128">
        <v>1897.96</v>
      </c>
      <c r="Z293" s="128">
        <v>1749.56</v>
      </c>
    </row>
    <row r="294" spans="2:26" x14ac:dyDescent="0.3">
      <c r="B294" s="127">
        <v>12</v>
      </c>
      <c r="C294" s="128">
        <v>1700.48</v>
      </c>
      <c r="D294" s="128">
        <v>1684.42</v>
      </c>
      <c r="E294" s="128">
        <v>1613.65</v>
      </c>
      <c r="F294" s="128">
        <v>1652.99</v>
      </c>
      <c r="G294" s="128">
        <v>1722.44</v>
      </c>
      <c r="H294" s="128">
        <v>1832.81</v>
      </c>
      <c r="I294" s="128">
        <v>2037.94</v>
      </c>
      <c r="J294" s="128">
        <v>2241.06</v>
      </c>
      <c r="K294" s="128">
        <v>2357.06</v>
      </c>
      <c r="L294" s="128">
        <v>2410.06</v>
      </c>
      <c r="M294" s="128">
        <v>2443.87</v>
      </c>
      <c r="N294" s="128">
        <v>2228.0500000000002</v>
      </c>
      <c r="O294" s="128">
        <v>2393.38</v>
      </c>
      <c r="P294" s="128">
        <v>2387.09</v>
      </c>
      <c r="Q294" s="128">
        <v>2347.69</v>
      </c>
      <c r="R294" s="128">
        <v>2321.69</v>
      </c>
      <c r="S294" s="128">
        <v>2316.71</v>
      </c>
      <c r="T294" s="128">
        <v>2325.52</v>
      </c>
      <c r="U294" s="128">
        <v>2299.79</v>
      </c>
      <c r="V294" s="128">
        <v>2197.17</v>
      </c>
      <c r="W294" s="128">
        <v>1876.63</v>
      </c>
      <c r="X294" s="128">
        <v>1726.32</v>
      </c>
      <c r="Y294" s="128">
        <v>1920.94</v>
      </c>
      <c r="Z294" s="128">
        <v>1796.72</v>
      </c>
    </row>
    <row r="295" spans="2:26" x14ac:dyDescent="0.3">
      <c r="B295" s="127">
        <v>13</v>
      </c>
      <c r="C295" s="128">
        <v>1697.46</v>
      </c>
      <c r="D295" s="128">
        <v>1693.08</v>
      </c>
      <c r="E295" s="128">
        <v>1689.58</v>
      </c>
      <c r="F295" s="128">
        <v>1689.95</v>
      </c>
      <c r="G295" s="128">
        <v>1719.52</v>
      </c>
      <c r="H295" s="128">
        <v>1829.65</v>
      </c>
      <c r="I295" s="128">
        <v>2076.7600000000002</v>
      </c>
      <c r="J295" s="128">
        <v>2218.15</v>
      </c>
      <c r="K295" s="128">
        <v>2241.58</v>
      </c>
      <c r="L295" s="128">
        <v>2322.73</v>
      </c>
      <c r="M295" s="128">
        <v>2340.4299999999998</v>
      </c>
      <c r="N295" s="128">
        <v>2356.85</v>
      </c>
      <c r="O295" s="128">
        <v>2327.3200000000002</v>
      </c>
      <c r="P295" s="128">
        <v>2224.2600000000002</v>
      </c>
      <c r="Q295" s="128">
        <v>2313.65</v>
      </c>
      <c r="R295" s="128">
        <v>2273.6</v>
      </c>
      <c r="S295" s="128">
        <v>2274.92</v>
      </c>
      <c r="T295" s="128">
        <v>2291.09</v>
      </c>
      <c r="U295" s="128">
        <v>2249.5700000000002</v>
      </c>
      <c r="V295" s="128">
        <v>2166.46</v>
      </c>
      <c r="W295" s="128">
        <v>1789.47</v>
      </c>
      <c r="X295" s="128">
        <v>1751.03</v>
      </c>
      <c r="Y295" s="128">
        <v>1822.84</v>
      </c>
      <c r="Z295" s="128">
        <v>1751.47</v>
      </c>
    </row>
    <row r="296" spans="2:26" x14ac:dyDescent="0.3">
      <c r="B296" s="127">
        <v>14</v>
      </c>
      <c r="C296" s="128">
        <v>1707.03</v>
      </c>
      <c r="D296" s="128">
        <v>1668.07</v>
      </c>
      <c r="E296" s="128">
        <v>1633.66</v>
      </c>
      <c r="F296" s="128">
        <v>1682.39</v>
      </c>
      <c r="G296" s="128">
        <v>1749.75</v>
      </c>
      <c r="H296" s="128">
        <v>1918.63</v>
      </c>
      <c r="I296" s="128">
        <v>2069.13</v>
      </c>
      <c r="J296" s="128">
        <v>2230.17</v>
      </c>
      <c r="K296" s="128">
        <v>2266.81</v>
      </c>
      <c r="L296" s="128">
        <v>2267.52</v>
      </c>
      <c r="M296" s="128">
        <v>2266.58</v>
      </c>
      <c r="N296" s="128">
        <v>2267.14</v>
      </c>
      <c r="O296" s="128">
        <v>2267.02</v>
      </c>
      <c r="P296" s="128">
        <v>2369.6799999999998</v>
      </c>
      <c r="Q296" s="128">
        <v>2347.04</v>
      </c>
      <c r="R296" s="128">
        <v>2262.09</v>
      </c>
      <c r="S296" s="128">
        <v>2262.06</v>
      </c>
      <c r="T296" s="128">
        <v>2260.38</v>
      </c>
      <c r="U296" s="128">
        <v>2247.3200000000002</v>
      </c>
      <c r="V296" s="128">
        <v>2132.5500000000002</v>
      </c>
      <c r="W296" s="128">
        <v>1913.04</v>
      </c>
      <c r="X296" s="128">
        <v>1820.25</v>
      </c>
      <c r="Y296" s="128">
        <v>1893.58</v>
      </c>
      <c r="Z296" s="128">
        <v>1708.86</v>
      </c>
    </row>
    <row r="297" spans="2:26" x14ac:dyDescent="0.3">
      <c r="B297" s="127">
        <v>15</v>
      </c>
      <c r="C297" s="128">
        <v>1709.1</v>
      </c>
      <c r="D297" s="128">
        <v>1700.39</v>
      </c>
      <c r="E297" s="128">
        <v>1706.94</v>
      </c>
      <c r="F297" s="128">
        <v>1714.65</v>
      </c>
      <c r="G297" s="128">
        <v>1723.31</v>
      </c>
      <c r="H297" s="128">
        <v>1811.79</v>
      </c>
      <c r="I297" s="128">
        <v>1989.75</v>
      </c>
      <c r="J297" s="128">
        <v>2163.9499999999998</v>
      </c>
      <c r="K297" s="128">
        <v>2250.6799999999998</v>
      </c>
      <c r="L297" s="128">
        <v>2301.6799999999998</v>
      </c>
      <c r="M297" s="128">
        <v>2322.59</v>
      </c>
      <c r="N297" s="128">
        <v>2301.6</v>
      </c>
      <c r="O297" s="128">
        <v>2294.41</v>
      </c>
      <c r="P297" s="128">
        <v>2280.4899999999998</v>
      </c>
      <c r="Q297" s="128">
        <v>2281.73</v>
      </c>
      <c r="R297" s="128">
        <v>2245.92</v>
      </c>
      <c r="S297" s="128">
        <v>2229.5700000000002</v>
      </c>
      <c r="T297" s="128">
        <v>2235.5300000000002</v>
      </c>
      <c r="U297" s="128">
        <v>2190.31</v>
      </c>
      <c r="V297" s="128">
        <v>2106.84</v>
      </c>
      <c r="W297" s="128">
        <v>2206.64</v>
      </c>
      <c r="X297" s="128">
        <v>2144.02</v>
      </c>
      <c r="Y297" s="128">
        <v>2058.25</v>
      </c>
      <c r="Z297" s="128">
        <v>1907.02</v>
      </c>
    </row>
    <row r="298" spans="2:26" x14ac:dyDescent="0.3">
      <c r="B298" s="127">
        <v>16</v>
      </c>
      <c r="C298" s="128">
        <v>2036.21</v>
      </c>
      <c r="D298" s="128">
        <v>1918.71</v>
      </c>
      <c r="E298" s="128">
        <v>1894.31</v>
      </c>
      <c r="F298" s="128">
        <v>1886.63</v>
      </c>
      <c r="G298" s="128">
        <v>1831.99</v>
      </c>
      <c r="H298" s="128">
        <v>1953.39</v>
      </c>
      <c r="I298" s="128">
        <v>2174.73</v>
      </c>
      <c r="J298" s="128">
        <v>2329.6999999999998</v>
      </c>
      <c r="K298" s="128">
        <v>2579.16</v>
      </c>
      <c r="L298" s="128">
        <v>2571.0500000000002</v>
      </c>
      <c r="M298" s="128">
        <v>2563.42</v>
      </c>
      <c r="N298" s="128">
        <v>2570.5700000000002</v>
      </c>
      <c r="O298" s="128">
        <v>2583.09</v>
      </c>
      <c r="P298" s="128">
        <v>2583.2199999999998</v>
      </c>
      <c r="Q298" s="128">
        <v>2566.63</v>
      </c>
      <c r="R298" s="128">
        <v>2526.34</v>
      </c>
      <c r="S298" s="128">
        <v>2535.41</v>
      </c>
      <c r="T298" s="128">
        <v>2525.79</v>
      </c>
      <c r="U298" s="128">
        <v>2344.91</v>
      </c>
      <c r="V298" s="128">
        <v>2401.9899999999998</v>
      </c>
      <c r="W298" s="128">
        <v>2308.7600000000002</v>
      </c>
      <c r="X298" s="128">
        <v>2292.73</v>
      </c>
      <c r="Y298" s="128">
        <v>2066.5</v>
      </c>
      <c r="Z298" s="128">
        <v>2054.52</v>
      </c>
    </row>
    <row r="299" spans="2:26" x14ac:dyDescent="0.3">
      <c r="B299" s="127">
        <v>17</v>
      </c>
      <c r="C299" s="128">
        <v>1941.86</v>
      </c>
      <c r="D299" s="128">
        <v>1884.17</v>
      </c>
      <c r="E299" s="128">
        <v>1828.96</v>
      </c>
      <c r="F299" s="128">
        <v>1831.48</v>
      </c>
      <c r="G299" s="128">
        <v>1782.1</v>
      </c>
      <c r="H299" s="128">
        <v>1880.81</v>
      </c>
      <c r="I299" s="128">
        <v>1986.26</v>
      </c>
      <c r="J299" s="128">
        <v>2192.0700000000002</v>
      </c>
      <c r="K299" s="128">
        <v>2280.81</v>
      </c>
      <c r="L299" s="128">
        <v>2375.12</v>
      </c>
      <c r="M299" s="128">
        <v>2440.5700000000002</v>
      </c>
      <c r="N299" s="128">
        <v>2418.5</v>
      </c>
      <c r="O299" s="128">
        <v>2439.64</v>
      </c>
      <c r="P299" s="128">
        <v>2455.02</v>
      </c>
      <c r="Q299" s="128">
        <v>2456.0100000000002</v>
      </c>
      <c r="R299" s="128">
        <v>2431.2199999999998</v>
      </c>
      <c r="S299" s="128">
        <v>2393.7399999999998</v>
      </c>
      <c r="T299" s="128">
        <v>2311.7800000000002</v>
      </c>
      <c r="U299" s="128">
        <v>2434.2399999999998</v>
      </c>
      <c r="V299" s="128">
        <v>2282.88</v>
      </c>
      <c r="W299" s="128">
        <v>2281.9699999999998</v>
      </c>
      <c r="X299" s="128">
        <v>2198.62</v>
      </c>
      <c r="Y299" s="128">
        <v>2027.25</v>
      </c>
      <c r="Z299" s="128">
        <v>1941.96</v>
      </c>
    </row>
    <row r="300" spans="2:26" x14ac:dyDescent="0.3">
      <c r="B300" s="127">
        <v>18</v>
      </c>
      <c r="C300" s="128">
        <v>1774.93</v>
      </c>
      <c r="D300" s="128">
        <v>1755.89</v>
      </c>
      <c r="E300" s="128">
        <v>1751.71</v>
      </c>
      <c r="F300" s="128">
        <v>1785.19</v>
      </c>
      <c r="G300" s="128">
        <v>1866.06</v>
      </c>
      <c r="H300" s="128">
        <v>1883.23</v>
      </c>
      <c r="I300" s="128">
        <v>2006.75</v>
      </c>
      <c r="J300" s="128">
        <v>2097.34</v>
      </c>
      <c r="K300" s="128">
        <v>2208.39</v>
      </c>
      <c r="L300" s="128">
        <v>2255.81</v>
      </c>
      <c r="M300" s="128">
        <v>2257.5</v>
      </c>
      <c r="N300" s="128">
        <v>2241.88</v>
      </c>
      <c r="O300" s="128">
        <v>2228.4699999999998</v>
      </c>
      <c r="P300" s="128">
        <v>2227.73</v>
      </c>
      <c r="Q300" s="128">
        <v>2226.98</v>
      </c>
      <c r="R300" s="128">
        <v>2225.19</v>
      </c>
      <c r="S300" s="128">
        <v>2184.9899999999998</v>
      </c>
      <c r="T300" s="128">
        <v>2177.83</v>
      </c>
      <c r="U300" s="128">
        <v>2154.7199999999998</v>
      </c>
      <c r="V300" s="128">
        <v>2102.02</v>
      </c>
      <c r="W300" s="128">
        <v>1965.25</v>
      </c>
      <c r="X300" s="128">
        <v>1914.39</v>
      </c>
      <c r="Y300" s="128">
        <v>1849.13</v>
      </c>
      <c r="Z300" s="128">
        <v>1741.43</v>
      </c>
    </row>
    <row r="301" spans="2:26" x14ac:dyDescent="0.3">
      <c r="B301" s="127">
        <v>19</v>
      </c>
      <c r="C301" s="128">
        <v>1706.57</v>
      </c>
      <c r="D301" s="128">
        <v>1705.3</v>
      </c>
      <c r="E301" s="128">
        <v>1743.46</v>
      </c>
      <c r="F301" s="128">
        <v>1847.35</v>
      </c>
      <c r="G301" s="128">
        <v>1923.75</v>
      </c>
      <c r="H301" s="128">
        <v>1927.39</v>
      </c>
      <c r="I301" s="128">
        <v>2127.08</v>
      </c>
      <c r="J301" s="128">
        <v>2133.2399999999998</v>
      </c>
      <c r="K301" s="128">
        <v>2228.31</v>
      </c>
      <c r="L301" s="128">
        <v>2275.6799999999998</v>
      </c>
      <c r="M301" s="128">
        <v>2270.94</v>
      </c>
      <c r="N301" s="128">
        <v>2270.5300000000002</v>
      </c>
      <c r="O301" s="128">
        <v>2273.87</v>
      </c>
      <c r="P301" s="128">
        <v>2275.65</v>
      </c>
      <c r="Q301" s="128">
        <v>2272.3000000000002</v>
      </c>
      <c r="R301" s="128">
        <v>2258.35</v>
      </c>
      <c r="S301" s="128">
        <v>2239.2399999999998</v>
      </c>
      <c r="T301" s="128">
        <v>2227.4699999999998</v>
      </c>
      <c r="U301" s="128">
        <v>2208.77</v>
      </c>
      <c r="V301" s="128">
        <v>2164.65</v>
      </c>
      <c r="W301" s="128">
        <v>2011.7</v>
      </c>
      <c r="X301" s="128">
        <v>1882.5</v>
      </c>
      <c r="Y301" s="128">
        <v>1853.39</v>
      </c>
      <c r="Z301" s="128">
        <v>1778.01</v>
      </c>
    </row>
    <row r="302" spans="2:26" x14ac:dyDescent="0.3">
      <c r="B302" s="127">
        <v>20</v>
      </c>
      <c r="C302" s="128">
        <v>1743.21</v>
      </c>
      <c r="D302" s="128">
        <v>1715.16</v>
      </c>
      <c r="E302" s="128">
        <v>1740.78</v>
      </c>
      <c r="F302" s="128">
        <v>1749.86</v>
      </c>
      <c r="G302" s="128">
        <v>1771.34</v>
      </c>
      <c r="H302" s="128">
        <v>1857.08</v>
      </c>
      <c r="I302" s="128">
        <v>2008.54</v>
      </c>
      <c r="J302" s="128">
        <v>2133.14</v>
      </c>
      <c r="K302" s="128">
        <v>2200.09</v>
      </c>
      <c r="L302" s="128">
        <v>2227.98</v>
      </c>
      <c r="M302" s="128">
        <v>2228.85</v>
      </c>
      <c r="N302" s="128">
        <v>2219.1</v>
      </c>
      <c r="O302" s="128">
        <v>2227.11</v>
      </c>
      <c r="P302" s="128">
        <v>2227.5700000000002</v>
      </c>
      <c r="Q302" s="128">
        <v>2229.98</v>
      </c>
      <c r="R302" s="128">
        <v>2243.21</v>
      </c>
      <c r="S302" s="128">
        <v>2230.52</v>
      </c>
      <c r="T302" s="128">
        <v>2234.19</v>
      </c>
      <c r="U302" s="128">
        <v>2204.34</v>
      </c>
      <c r="V302" s="128">
        <v>2068.4699999999998</v>
      </c>
      <c r="W302" s="128">
        <v>2055.5500000000002</v>
      </c>
      <c r="X302" s="128">
        <v>1936.95</v>
      </c>
      <c r="Y302" s="128">
        <v>1885.9</v>
      </c>
      <c r="Z302" s="128">
        <v>1770.59</v>
      </c>
    </row>
    <row r="303" spans="2:26" x14ac:dyDescent="0.3">
      <c r="B303" s="127">
        <v>21</v>
      </c>
      <c r="C303" s="128">
        <v>1662.76</v>
      </c>
      <c r="D303" s="128">
        <v>1652.39</v>
      </c>
      <c r="E303" s="128">
        <v>1658.2</v>
      </c>
      <c r="F303" s="128">
        <v>1694.19</v>
      </c>
      <c r="G303" s="128">
        <v>1726.59</v>
      </c>
      <c r="H303" s="128">
        <v>1822.81</v>
      </c>
      <c r="I303" s="128">
        <v>1973.93</v>
      </c>
      <c r="J303" s="128">
        <v>2117.1999999999998</v>
      </c>
      <c r="K303" s="128">
        <v>2227.58</v>
      </c>
      <c r="L303" s="128">
        <v>2256.39</v>
      </c>
      <c r="M303" s="128">
        <v>2253.91</v>
      </c>
      <c r="N303" s="128">
        <v>2249.0300000000002</v>
      </c>
      <c r="O303" s="128">
        <v>2248.13</v>
      </c>
      <c r="P303" s="128">
        <v>2255.37</v>
      </c>
      <c r="Q303" s="128">
        <v>2264.84</v>
      </c>
      <c r="R303" s="128">
        <v>2232.84</v>
      </c>
      <c r="S303" s="128">
        <v>2228.14</v>
      </c>
      <c r="T303" s="128">
        <v>2226.71</v>
      </c>
      <c r="U303" s="128">
        <v>2215.2800000000002</v>
      </c>
      <c r="V303" s="128">
        <v>2075.12</v>
      </c>
      <c r="W303" s="128">
        <v>2059.41</v>
      </c>
      <c r="X303" s="128">
        <v>1960.65</v>
      </c>
      <c r="Y303" s="128">
        <v>1890.64</v>
      </c>
      <c r="Z303" s="128">
        <v>1738.75</v>
      </c>
    </row>
    <row r="304" spans="2:26" x14ac:dyDescent="0.3">
      <c r="B304" s="127">
        <v>22</v>
      </c>
      <c r="C304" s="128">
        <v>1736.36</v>
      </c>
      <c r="D304" s="128">
        <v>1736.05</v>
      </c>
      <c r="E304" s="128">
        <v>1714.12</v>
      </c>
      <c r="F304" s="128">
        <v>1745.34</v>
      </c>
      <c r="G304" s="128">
        <v>1777.54</v>
      </c>
      <c r="H304" s="128">
        <v>1851.14</v>
      </c>
      <c r="I304" s="128">
        <v>1994.25</v>
      </c>
      <c r="J304" s="128">
        <v>2200.56</v>
      </c>
      <c r="K304" s="128">
        <v>2261.35</v>
      </c>
      <c r="L304" s="128">
        <v>2262.59</v>
      </c>
      <c r="M304" s="128">
        <v>2258.0700000000002</v>
      </c>
      <c r="N304" s="128">
        <v>2258.4299999999998</v>
      </c>
      <c r="O304" s="128">
        <v>2260.9899999999998</v>
      </c>
      <c r="P304" s="128">
        <v>2321.8200000000002</v>
      </c>
      <c r="Q304" s="128">
        <v>2259.85</v>
      </c>
      <c r="R304" s="128">
        <v>2293.09</v>
      </c>
      <c r="S304" s="128">
        <v>2260.0100000000002</v>
      </c>
      <c r="T304" s="128">
        <v>2257.71</v>
      </c>
      <c r="U304" s="128">
        <v>2252.23</v>
      </c>
      <c r="V304" s="128">
        <v>2266.58</v>
      </c>
      <c r="W304" s="128">
        <v>2210.63</v>
      </c>
      <c r="X304" s="128">
        <v>2163.6999999999998</v>
      </c>
      <c r="Y304" s="128">
        <v>1993.64</v>
      </c>
      <c r="Z304" s="128">
        <v>1893.93</v>
      </c>
    </row>
    <row r="305" spans="2:26" x14ac:dyDescent="0.3">
      <c r="B305" s="127">
        <v>23</v>
      </c>
      <c r="C305" s="128">
        <v>1931.26</v>
      </c>
      <c r="D305" s="128">
        <v>1906.99</v>
      </c>
      <c r="E305" s="128">
        <v>1870.26</v>
      </c>
      <c r="F305" s="128">
        <v>1867.09</v>
      </c>
      <c r="G305" s="128">
        <v>1896</v>
      </c>
      <c r="H305" s="128">
        <v>1979.35</v>
      </c>
      <c r="I305" s="128">
        <v>2228.64</v>
      </c>
      <c r="J305" s="128">
        <v>2296.14</v>
      </c>
      <c r="K305" s="128">
        <v>2287.46</v>
      </c>
      <c r="L305" s="128">
        <v>2284.88</v>
      </c>
      <c r="M305" s="128">
        <v>2279.44</v>
      </c>
      <c r="N305" s="128">
        <v>2274.98</v>
      </c>
      <c r="O305" s="128">
        <v>2274.0700000000002</v>
      </c>
      <c r="P305" s="128">
        <v>2271.3200000000002</v>
      </c>
      <c r="Q305" s="128">
        <v>2270.06</v>
      </c>
      <c r="R305" s="128">
        <v>2405.4699999999998</v>
      </c>
      <c r="S305" s="128">
        <v>2398.38</v>
      </c>
      <c r="T305" s="128">
        <v>2288.38</v>
      </c>
      <c r="U305" s="128">
        <v>2333.1799999999998</v>
      </c>
      <c r="V305" s="128">
        <v>2286.54</v>
      </c>
      <c r="W305" s="128">
        <v>2213.79</v>
      </c>
      <c r="X305" s="128">
        <v>2125.71</v>
      </c>
      <c r="Y305" s="128">
        <v>1979.44</v>
      </c>
      <c r="Z305" s="128">
        <v>1943.54</v>
      </c>
    </row>
    <row r="306" spans="2:26" x14ac:dyDescent="0.3">
      <c r="B306" s="127">
        <v>24</v>
      </c>
      <c r="C306" s="128">
        <v>1891.81</v>
      </c>
      <c r="D306" s="128">
        <v>1862.11</v>
      </c>
      <c r="E306" s="128">
        <v>1743.16</v>
      </c>
      <c r="F306" s="128">
        <v>1741.18</v>
      </c>
      <c r="G306" s="128">
        <v>1775.25</v>
      </c>
      <c r="H306" s="128">
        <v>1850.74</v>
      </c>
      <c r="I306" s="128">
        <v>2001.77</v>
      </c>
      <c r="J306" s="128">
        <v>2142.42</v>
      </c>
      <c r="K306" s="128">
        <v>2244.06</v>
      </c>
      <c r="L306" s="128">
        <v>2364.2399999999998</v>
      </c>
      <c r="M306" s="128">
        <v>2383.5500000000002</v>
      </c>
      <c r="N306" s="128">
        <v>2363.09</v>
      </c>
      <c r="O306" s="128">
        <v>2362.9699999999998</v>
      </c>
      <c r="P306" s="128">
        <v>2353.7600000000002</v>
      </c>
      <c r="Q306" s="128">
        <v>2360.08</v>
      </c>
      <c r="R306" s="128">
        <v>2270.41</v>
      </c>
      <c r="S306" s="128">
        <v>2273.88</v>
      </c>
      <c r="T306" s="128">
        <v>2280.58</v>
      </c>
      <c r="U306" s="128">
        <v>2271.33</v>
      </c>
      <c r="V306" s="128">
        <v>2269.4299999999998</v>
      </c>
      <c r="W306" s="128">
        <v>2174.86</v>
      </c>
      <c r="X306" s="128">
        <v>1969.88</v>
      </c>
      <c r="Y306" s="128">
        <v>1932.91</v>
      </c>
      <c r="Z306" s="128">
        <v>1868.84</v>
      </c>
    </row>
    <row r="307" spans="2:26" x14ac:dyDescent="0.3">
      <c r="B307" s="127">
        <v>25</v>
      </c>
      <c r="C307" s="128">
        <v>1756.54</v>
      </c>
      <c r="D307" s="128">
        <v>1737.07</v>
      </c>
      <c r="E307" s="128">
        <v>1756.55</v>
      </c>
      <c r="F307" s="128">
        <v>1780.76</v>
      </c>
      <c r="G307" s="128">
        <v>1846.44</v>
      </c>
      <c r="H307" s="128">
        <v>1925.86</v>
      </c>
      <c r="I307" s="128">
        <v>2023.24</v>
      </c>
      <c r="J307" s="128">
        <v>2182.71</v>
      </c>
      <c r="K307" s="128">
        <v>2232.9899999999998</v>
      </c>
      <c r="L307" s="128">
        <v>2260.5</v>
      </c>
      <c r="M307" s="128">
        <v>2253.65</v>
      </c>
      <c r="N307" s="128">
        <v>2223.7800000000002</v>
      </c>
      <c r="O307" s="128">
        <v>2209.35</v>
      </c>
      <c r="P307" s="128">
        <v>2220.42</v>
      </c>
      <c r="Q307" s="128">
        <v>2219.65</v>
      </c>
      <c r="R307" s="128">
        <v>2199.1799999999998</v>
      </c>
      <c r="S307" s="128">
        <v>2192.98</v>
      </c>
      <c r="T307" s="128">
        <v>2224.3200000000002</v>
      </c>
      <c r="U307" s="128">
        <v>2149.61</v>
      </c>
      <c r="V307" s="128">
        <v>2102.6999999999998</v>
      </c>
      <c r="W307" s="128">
        <v>1925.47</v>
      </c>
      <c r="X307" s="128">
        <v>1899.49</v>
      </c>
      <c r="Y307" s="128">
        <v>1886.58</v>
      </c>
      <c r="Z307" s="128">
        <v>1779.7</v>
      </c>
    </row>
    <row r="308" spans="2:26" x14ac:dyDescent="0.3">
      <c r="B308" s="127">
        <v>26</v>
      </c>
      <c r="C308" s="128">
        <v>1717.87</v>
      </c>
      <c r="D308" s="128">
        <v>1713.62</v>
      </c>
      <c r="E308" s="128">
        <v>1717.26</v>
      </c>
      <c r="F308" s="128">
        <v>1742.45</v>
      </c>
      <c r="G308" s="128">
        <v>1834.39</v>
      </c>
      <c r="H308" s="128">
        <v>1923.69</v>
      </c>
      <c r="I308" s="128">
        <v>1971.82</v>
      </c>
      <c r="J308" s="128">
        <v>2104.62</v>
      </c>
      <c r="K308" s="128">
        <v>2230.94</v>
      </c>
      <c r="L308" s="128">
        <v>2254.89</v>
      </c>
      <c r="M308" s="128">
        <v>2262.88</v>
      </c>
      <c r="N308" s="128">
        <v>2288.39</v>
      </c>
      <c r="O308" s="128">
        <v>2290.56</v>
      </c>
      <c r="P308" s="128">
        <v>2303.2199999999998</v>
      </c>
      <c r="Q308" s="128">
        <v>2258.39</v>
      </c>
      <c r="R308" s="128">
        <v>2255.36</v>
      </c>
      <c r="S308" s="128">
        <v>2253.9699999999998</v>
      </c>
      <c r="T308" s="128">
        <v>2259.1</v>
      </c>
      <c r="U308" s="128">
        <v>2243.9499999999998</v>
      </c>
      <c r="V308" s="128">
        <v>2219.54</v>
      </c>
      <c r="W308" s="128">
        <v>2073.0700000000002</v>
      </c>
      <c r="X308" s="128">
        <v>1915.08</v>
      </c>
      <c r="Y308" s="128">
        <v>1907.31</v>
      </c>
      <c r="Z308" s="128">
        <v>1755.45</v>
      </c>
    </row>
    <row r="309" spans="2:26" x14ac:dyDescent="0.3">
      <c r="B309" s="127">
        <v>27</v>
      </c>
      <c r="C309" s="128">
        <v>1741.45</v>
      </c>
      <c r="D309" s="128">
        <v>1735.44</v>
      </c>
      <c r="E309" s="128">
        <v>1738.05</v>
      </c>
      <c r="F309" s="128">
        <v>1745.53</v>
      </c>
      <c r="G309" s="128">
        <v>1834.03</v>
      </c>
      <c r="H309" s="128">
        <v>1920.32</v>
      </c>
      <c r="I309" s="128">
        <v>2003.85</v>
      </c>
      <c r="J309" s="128">
        <v>2125.63</v>
      </c>
      <c r="K309" s="128">
        <v>2231.5500000000002</v>
      </c>
      <c r="L309" s="128">
        <v>2247.1</v>
      </c>
      <c r="M309" s="128">
        <v>2234.29</v>
      </c>
      <c r="N309" s="128">
        <v>2224.7399999999998</v>
      </c>
      <c r="O309" s="128">
        <v>2235.4</v>
      </c>
      <c r="P309" s="128">
        <v>2258.3000000000002</v>
      </c>
      <c r="Q309" s="128">
        <v>2225.29</v>
      </c>
      <c r="R309" s="128">
        <v>2199.87</v>
      </c>
      <c r="S309" s="128">
        <v>2192.75</v>
      </c>
      <c r="T309" s="128">
        <v>2202.02</v>
      </c>
      <c r="U309" s="128">
        <v>2121.5100000000002</v>
      </c>
      <c r="V309" s="128">
        <v>2108.02</v>
      </c>
      <c r="W309" s="128">
        <v>1919.41</v>
      </c>
      <c r="X309" s="128">
        <v>1881.09</v>
      </c>
      <c r="Y309" s="128">
        <v>1775.65</v>
      </c>
      <c r="Z309" s="128">
        <v>1767.47</v>
      </c>
    </row>
    <row r="310" spans="2:26" x14ac:dyDescent="0.3">
      <c r="B310" s="127">
        <v>28</v>
      </c>
      <c r="C310" s="128">
        <v>1692.79</v>
      </c>
      <c r="D310" s="128">
        <v>1685.16</v>
      </c>
      <c r="E310" s="128">
        <v>1690.75</v>
      </c>
      <c r="F310" s="128">
        <v>1727.26</v>
      </c>
      <c r="G310" s="128">
        <v>1820.12</v>
      </c>
      <c r="H310" s="128">
        <v>1889.79</v>
      </c>
      <c r="I310" s="128">
        <v>1983.83</v>
      </c>
      <c r="J310" s="128">
        <v>2119.66</v>
      </c>
      <c r="K310" s="128">
        <v>2233.37</v>
      </c>
      <c r="L310" s="128">
        <v>2224.98</v>
      </c>
      <c r="M310" s="128">
        <v>2238.1</v>
      </c>
      <c r="N310" s="128">
        <v>2237.91</v>
      </c>
      <c r="O310" s="128">
        <v>2226.54</v>
      </c>
      <c r="P310" s="128">
        <v>2237.17</v>
      </c>
      <c r="Q310" s="128">
        <v>2240.6799999999998</v>
      </c>
      <c r="R310" s="128">
        <v>2221.0700000000002</v>
      </c>
      <c r="S310" s="128">
        <v>2213.7600000000002</v>
      </c>
      <c r="T310" s="128">
        <v>2234.89</v>
      </c>
      <c r="U310" s="128">
        <v>2200.91</v>
      </c>
      <c r="V310" s="128">
        <v>2163.61</v>
      </c>
      <c r="W310" s="128">
        <v>1959.59</v>
      </c>
      <c r="X310" s="128">
        <v>1887.76</v>
      </c>
      <c r="Y310" s="128">
        <v>1839.12</v>
      </c>
      <c r="Z310" s="128">
        <v>1745.36</v>
      </c>
    </row>
    <row r="311" spans="2:26" x14ac:dyDescent="0.3">
      <c r="B311" s="127">
        <v>29</v>
      </c>
      <c r="C311" s="128">
        <v>1736.9</v>
      </c>
      <c r="D311" s="128">
        <v>1723.97</v>
      </c>
      <c r="E311" s="128">
        <v>1735.41</v>
      </c>
      <c r="F311" s="128">
        <v>1761.24</v>
      </c>
      <c r="G311" s="128">
        <v>1794.44</v>
      </c>
      <c r="H311" s="128">
        <v>1890.36</v>
      </c>
      <c r="I311" s="128">
        <v>2118.5700000000002</v>
      </c>
      <c r="J311" s="128">
        <v>2163.14</v>
      </c>
      <c r="K311" s="128">
        <v>2229.2600000000002</v>
      </c>
      <c r="L311" s="128">
        <v>2241.33</v>
      </c>
      <c r="M311" s="128">
        <v>2240.27</v>
      </c>
      <c r="N311" s="128">
        <v>2238.12</v>
      </c>
      <c r="O311" s="128">
        <v>2235.63</v>
      </c>
      <c r="P311" s="128">
        <v>2238.5300000000002</v>
      </c>
      <c r="Q311" s="128">
        <v>2240.7800000000002</v>
      </c>
      <c r="R311" s="128">
        <v>2207.84</v>
      </c>
      <c r="S311" s="128">
        <v>2222.12</v>
      </c>
      <c r="T311" s="128">
        <v>2222.6</v>
      </c>
      <c r="U311" s="128">
        <v>2151.86</v>
      </c>
      <c r="V311" s="128">
        <v>2219.23</v>
      </c>
      <c r="W311" s="128">
        <v>2146.66</v>
      </c>
      <c r="X311" s="128">
        <v>2030.02</v>
      </c>
      <c r="Y311" s="128">
        <v>1910.35</v>
      </c>
      <c r="Z311" s="128">
        <v>1849.43</v>
      </c>
    </row>
    <row r="312" spans="2:26" x14ac:dyDescent="0.3">
      <c r="B312" s="127">
        <v>30</v>
      </c>
      <c r="C312" s="128">
        <v>1847.41</v>
      </c>
      <c r="D312" s="128">
        <v>1845.05</v>
      </c>
      <c r="E312" s="128">
        <v>1780.3</v>
      </c>
      <c r="F312" s="128">
        <v>1780.74</v>
      </c>
      <c r="G312" s="128">
        <v>1856.55</v>
      </c>
      <c r="H312" s="128">
        <v>1936.88</v>
      </c>
      <c r="I312" s="128">
        <v>2067.83</v>
      </c>
      <c r="J312" s="128">
        <v>2226.2600000000002</v>
      </c>
      <c r="K312" s="128">
        <v>2255.59</v>
      </c>
      <c r="L312" s="128">
        <v>2254.08</v>
      </c>
      <c r="M312" s="128">
        <v>2254.1999999999998</v>
      </c>
      <c r="N312" s="128">
        <v>2244.13</v>
      </c>
      <c r="O312" s="128">
        <v>2244.14</v>
      </c>
      <c r="P312" s="128">
        <v>2242.4499999999998</v>
      </c>
      <c r="Q312" s="128">
        <v>2242.6799999999998</v>
      </c>
      <c r="R312" s="128">
        <v>2242.75</v>
      </c>
      <c r="S312" s="128">
        <v>2247.9299999999998</v>
      </c>
      <c r="T312" s="128">
        <v>2246.85</v>
      </c>
      <c r="U312" s="128">
        <v>2247.2800000000002</v>
      </c>
      <c r="V312" s="128">
        <v>2219.86</v>
      </c>
      <c r="W312" s="128">
        <v>2212.27</v>
      </c>
      <c r="X312" s="128">
        <v>2102.9499999999998</v>
      </c>
      <c r="Y312" s="128">
        <v>1980.38</v>
      </c>
      <c r="Z312" s="128">
        <v>1927.98</v>
      </c>
    </row>
    <row r="313" spans="2:26" x14ac:dyDescent="0.3">
      <c r="B313" s="130">
        <v>31</v>
      </c>
      <c r="C313" s="128">
        <v>1894.82</v>
      </c>
      <c r="D313" s="128">
        <v>1837.18</v>
      </c>
      <c r="E313" s="128">
        <v>1789.86</v>
      </c>
      <c r="F313" s="128">
        <v>1771.89</v>
      </c>
      <c r="G313" s="128">
        <v>1863.8</v>
      </c>
      <c r="H313" s="128">
        <v>1934.94</v>
      </c>
      <c r="I313" s="128">
        <v>2056.67</v>
      </c>
      <c r="J313" s="128">
        <v>2165.13</v>
      </c>
      <c r="K313" s="128">
        <v>2268.86</v>
      </c>
      <c r="L313" s="128">
        <v>2285.12</v>
      </c>
      <c r="M313" s="128">
        <v>2283.46</v>
      </c>
      <c r="N313" s="128">
        <v>2272.35</v>
      </c>
      <c r="O313" s="128">
        <v>2268.27</v>
      </c>
      <c r="P313" s="128">
        <v>2325.73</v>
      </c>
      <c r="Q313" s="128">
        <v>2271.9499999999998</v>
      </c>
      <c r="R313" s="128">
        <v>2262.4</v>
      </c>
      <c r="S313" s="128">
        <v>2267.83</v>
      </c>
      <c r="T313" s="128">
        <v>2281.5</v>
      </c>
      <c r="U313" s="128">
        <v>2402.2800000000002</v>
      </c>
      <c r="V313" s="128">
        <v>2329.7199999999998</v>
      </c>
      <c r="W313" s="128">
        <v>2295.25</v>
      </c>
      <c r="X313" s="128">
        <v>2191.9</v>
      </c>
      <c r="Y313" s="128">
        <v>2059.75</v>
      </c>
      <c r="Z313" s="128">
        <v>1931.75</v>
      </c>
    </row>
    <row r="314" spans="2:26" x14ac:dyDescent="0.3">
      <c r="B314" s="108"/>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row>
    <row r="315" spans="2:26" x14ac:dyDescent="0.3">
      <c r="B315" s="109" t="s">
        <v>7</v>
      </c>
      <c r="C315" s="131" t="s">
        <v>70</v>
      </c>
      <c r="D315" s="132"/>
      <c r="E315" s="132"/>
      <c r="F315" s="132"/>
      <c r="G315" s="132"/>
      <c r="H315" s="132"/>
      <c r="I315" s="132"/>
      <c r="J315" s="132"/>
      <c r="K315" s="132"/>
      <c r="L315" s="132"/>
      <c r="M315" s="132"/>
      <c r="N315" s="132"/>
      <c r="O315" s="132"/>
      <c r="P315" s="132"/>
      <c r="Q315" s="132"/>
      <c r="R315" s="132"/>
      <c r="S315" s="132"/>
      <c r="T315" s="132"/>
      <c r="U315" s="132"/>
      <c r="V315" s="132"/>
      <c r="W315" s="132"/>
      <c r="X315" s="132"/>
      <c r="Y315" s="132"/>
      <c r="Z315" s="133"/>
    </row>
    <row r="316" spans="2:26" x14ac:dyDescent="0.3">
      <c r="B316" s="100" t="s">
        <v>63</v>
      </c>
      <c r="C316" s="88">
        <v>0</v>
      </c>
      <c r="D316" s="88">
        <v>4.1666666666666664E-2</v>
      </c>
      <c r="E316" s="88">
        <v>8.3333333333333329E-2</v>
      </c>
      <c r="F316" s="88">
        <v>0.125</v>
      </c>
      <c r="G316" s="88">
        <v>0.16666666666666666</v>
      </c>
      <c r="H316" s="88">
        <v>0.20833333333333334</v>
      </c>
      <c r="I316" s="88">
        <v>0.25</v>
      </c>
      <c r="J316" s="88">
        <v>0.29166666666666669</v>
      </c>
      <c r="K316" s="88">
        <v>0.33333333333333331</v>
      </c>
      <c r="L316" s="88">
        <v>0.375</v>
      </c>
      <c r="M316" s="88">
        <v>0.41666666666666669</v>
      </c>
      <c r="N316" s="88">
        <v>0.45833333333333331</v>
      </c>
      <c r="O316" s="88">
        <v>0.5</v>
      </c>
      <c r="P316" s="88">
        <v>0.54166666666666663</v>
      </c>
      <c r="Q316" s="88">
        <v>0.58333333333333337</v>
      </c>
      <c r="R316" s="88">
        <v>0.625</v>
      </c>
      <c r="S316" s="88">
        <v>0.66666666666666663</v>
      </c>
      <c r="T316" s="88">
        <v>0.70833333333333337</v>
      </c>
      <c r="U316" s="88">
        <v>0.75</v>
      </c>
      <c r="V316" s="88">
        <v>0.79166666666666663</v>
      </c>
      <c r="W316" s="88">
        <v>0.83333333333333337</v>
      </c>
      <c r="X316" s="88">
        <v>0.875</v>
      </c>
      <c r="Y316" s="88">
        <v>0.91666666666666663</v>
      </c>
      <c r="Z316" s="88">
        <v>0.95833333333333337</v>
      </c>
    </row>
    <row r="317" spans="2:26" x14ac:dyDescent="0.3">
      <c r="B317" s="102"/>
      <c r="C317" s="89" t="s">
        <v>64</v>
      </c>
      <c r="D317" s="89" t="s">
        <v>64</v>
      </c>
      <c r="E317" s="89" t="s">
        <v>64</v>
      </c>
      <c r="F317" s="89" t="s">
        <v>64</v>
      </c>
      <c r="G317" s="89" t="s">
        <v>64</v>
      </c>
      <c r="H317" s="89" t="s">
        <v>64</v>
      </c>
      <c r="I317" s="89" t="s">
        <v>64</v>
      </c>
      <c r="J317" s="89" t="s">
        <v>64</v>
      </c>
      <c r="K317" s="89" t="s">
        <v>64</v>
      </c>
      <c r="L317" s="89" t="s">
        <v>64</v>
      </c>
      <c r="M317" s="89" t="s">
        <v>64</v>
      </c>
      <c r="N317" s="89" t="s">
        <v>64</v>
      </c>
      <c r="O317" s="89" t="s">
        <v>64</v>
      </c>
      <c r="P317" s="89" t="s">
        <v>64</v>
      </c>
      <c r="Q317" s="89" t="s">
        <v>64</v>
      </c>
      <c r="R317" s="89" t="s">
        <v>64</v>
      </c>
      <c r="S317" s="89" t="s">
        <v>64</v>
      </c>
      <c r="T317" s="89" t="s">
        <v>64</v>
      </c>
      <c r="U317" s="89" t="s">
        <v>64</v>
      </c>
      <c r="V317" s="89" t="s">
        <v>64</v>
      </c>
      <c r="W317" s="89" t="s">
        <v>64</v>
      </c>
      <c r="X317" s="89" t="s">
        <v>64</v>
      </c>
      <c r="Y317" s="89" t="s">
        <v>64</v>
      </c>
      <c r="Z317" s="89" t="s">
        <v>65</v>
      </c>
    </row>
    <row r="318" spans="2:26" x14ac:dyDescent="0.3">
      <c r="B318" s="104"/>
      <c r="C318" s="90">
        <v>4.1666666666666664E-2</v>
      </c>
      <c r="D318" s="90">
        <v>8.3333333333333329E-2</v>
      </c>
      <c r="E318" s="90">
        <v>0.125</v>
      </c>
      <c r="F318" s="90">
        <v>0.16666666666666666</v>
      </c>
      <c r="G318" s="90">
        <v>0.20833333333333334</v>
      </c>
      <c r="H318" s="90">
        <v>0.25</v>
      </c>
      <c r="I318" s="90">
        <v>0.29166666666666669</v>
      </c>
      <c r="J318" s="90">
        <v>0.33333333333333331</v>
      </c>
      <c r="K318" s="90">
        <v>0.375</v>
      </c>
      <c r="L318" s="90">
        <v>0.41666666666666669</v>
      </c>
      <c r="M318" s="90">
        <v>0.45833333333333331</v>
      </c>
      <c r="N318" s="90">
        <v>0.5</v>
      </c>
      <c r="O318" s="90">
        <v>0.54166666666666663</v>
      </c>
      <c r="P318" s="90">
        <v>0.58333333333333337</v>
      </c>
      <c r="Q318" s="90">
        <v>0.625</v>
      </c>
      <c r="R318" s="90">
        <v>0.66666666666666663</v>
      </c>
      <c r="S318" s="90">
        <v>0.70833333333333337</v>
      </c>
      <c r="T318" s="90">
        <v>0.75</v>
      </c>
      <c r="U318" s="90">
        <v>0.79166666666666663</v>
      </c>
      <c r="V318" s="90">
        <v>0.83333333333333337</v>
      </c>
      <c r="W318" s="90">
        <v>0.875</v>
      </c>
      <c r="X318" s="90">
        <v>0.91666666666666663</v>
      </c>
      <c r="Y318" s="90">
        <v>0.95833333333333337</v>
      </c>
      <c r="Z318" s="90">
        <v>0</v>
      </c>
    </row>
    <row r="319" spans="2:26" x14ac:dyDescent="0.3">
      <c r="B319" s="127">
        <v>1</v>
      </c>
      <c r="C319" s="128">
        <v>1887.41</v>
      </c>
      <c r="D319" s="128">
        <v>1785.39</v>
      </c>
      <c r="E319" s="128">
        <v>1825.88</v>
      </c>
      <c r="F319" s="128">
        <v>1884.97</v>
      </c>
      <c r="G319" s="128">
        <v>1990.5</v>
      </c>
      <c r="H319" s="128">
        <v>2156.0500000000002</v>
      </c>
      <c r="I319" s="128">
        <v>2207.6</v>
      </c>
      <c r="J319" s="128">
        <v>2237.67</v>
      </c>
      <c r="K319" s="128">
        <v>2413.8200000000002</v>
      </c>
      <c r="L319" s="128">
        <v>2414.85</v>
      </c>
      <c r="M319" s="128">
        <v>2413.79</v>
      </c>
      <c r="N319" s="128">
        <v>2412.91</v>
      </c>
      <c r="O319" s="128">
        <v>2402.84</v>
      </c>
      <c r="P319" s="128">
        <v>2399.04</v>
      </c>
      <c r="Q319" s="128">
        <v>2411.4</v>
      </c>
      <c r="R319" s="128">
        <v>2400.0300000000002</v>
      </c>
      <c r="S319" s="128">
        <v>2396.25</v>
      </c>
      <c r="T319" s="128">
        <v>2404.2600000000002</v>
      </c>
      <c r="U319" s="128">
        <v>2434.42</v>
      </c>
      <c r="V319" s="128">
        <v>2363.2399999999998</v>
      </c>
      <c r="W319" s="128">
        <v>2245.15</v>
      </c>
      <c r="X319" s="128">
        <v>2133.71</v>
      </c>
      <c r="Y319" s="128">
        <v>2127.9299999999998</v>
      </c>
      <c r="Z319" s="128">
        <v>1980.02</v>
      </c>
    </row>
    <row r="320" spans="2:26" x14ac:dyDescent="0.3">
      <c r="B320" s="127">
        <v>2</v>
      </c>
      <c r="C320" s="128">
        <v>2036.62</v>
      </c>
      <c r="D320" s="128">
        <v>2032.48</v>
      </c>
      <c r="E320" s="128">
        <v>2026.87</v>
      </c>
      <c r="F320" s="128">
        <v>1999.99</v>
      </c>
      <c r="G320" s="128">
        <v>2070.96</v>
      </c>
      <c r="H320" s="128">
        <v>2206.42</v>
      </c>
      <c r="I320" s="128">
        <v>2148.84</v>
      </c>
      <c r="J320" s="128">
        <v>2292.71</v>
      </c>
      <c r="K320" s="128">
        <v>2413.04</v>
      </c>
      <c r="L320" s="128">
        <v>2416.31</v>
      </c>
      <c r="M320" s="128">
        <v>2417.2199999999998</v>
      </c>
      <c r="N320" s="128">
        <v>2424.86</v>
      </c>
      <c r="O320" s="128">
        <v>2412.4299999999998</v>
      </c>
      <c r="P320" s="128">
        <v>2411.9</v>
      </c>
      <c r="Q320" s="128">
        <v>2423.2800000000002</v>
      </c>
      <c r="R320" s="128">
        <v>2412.2600000000002</v>
      </c>
      <c r="S320" s="128">
        <v>2442.38</v>
      </c>
      <c r="T320" s="128">
        <v>2447.1</v>
      </c>
      <c r="U320" s="128">
        <v>2405.7800000000002</v>
      </c>
      <c r="V320" s="128">
        <v>2238.2399999999998</v>
      </c>
      <c r="W320" s="128">
        <v>2119.58</v>
      </c>
      <c r="X320" s="128">
        <v>2089.27</v>
      </c>
      <c r="Y320" s="128">
        <v>2046.67</v>
      </c>
      <c r="Z320" s="128">
        <v>1998.12</v>
      </c>
    </row>
    <row r="321" spans="2:26" x14ac:dyDescent="0.3">
      <c r="B321" s="127">
        <v>3</v>
      </c>
      <c r="C321" s="128">
        <v>1949.48</v>
      </c>
      <c r="D321" s="128">
        <v>1974.49</v>
      </c>
      <c r="E321" s="128">
        <v>1975.42</v>
      </c>
      <c r="F321" s="128">
        <v>1960.57</v>
      </c>
      <c r="G321" s="128">
        <v>1983.09</v>
      </c>
      <c r="H321" s="128">
        <v>2020.51</v>
      </c>
      <c r="I321" s="128">
        <v>2043.29</v>
      </c>
      <c r="J321" s="128">
        <v>2117.06</v>
      </c>
      <c r="K321" s="128">
        <v>2191.88</v>
      </c>
      <c r="L321" s="128">
        <v>2305.75</v>
      </c>
      <c r="M321" s="128">
        <v>2309.17</v>
      </c>
      <c r="N321" s="128">
        <v>2339.2600000000002</v>
      </c>
      <c r="O321" s="128">
        <v>2324.48</v>
      </c>
      <c r="P321" s="128">
        <v>2303.64</v>
      </c>
      <c r="Q321" s="128">
        <v>2381.94</v>
      </c>
      <c r="R321" s="128">
        <v>2383.64</v>
      </c>
      <c r="S321" s="128">
        <v>2394.92</v>
      </c>
      <c r="T321" s="128">
        <v>2400.39</v>
      </c>
      <c r="U321" s="128">
        <v>2408.9899999999998</v>
      </c>
      <c r="V321" s="128">
        <v>2256.67</v>
      </c>
      <c r="W321" s="128">
        <v>2118.88</v>
      </c>
      <c r="X321" s="128">
        <v>2061.96</v>
      </c>
      <c r="Y321" s="128">
        <v>2029.95</v>
      </c>
      <c r="Z321" s="128">
        <v>1987.75</v>
      </c>
    </row>
    <row r="322" spans="2:26" x14ac:dyDescent="0.3">
      <c r="B322" s="127">
        <v>4</v>
      </c>
      <c r="C322" s="128">
        <v>1986.88</v>
      </c>
      <c r="D322" s="128">
        <v>1984.07</v>
      </c>
      <c r="E322" s="128">
        <v>2006.74</v>
      </c>
      <c r="F322" s="128">
        <v>2014.29</v>
      </c>
      <c r="G322" s="128">
        <v>2073.2199999999998</v>
      </c>
      <c r="H322" s="128">
        <v>2217.13</v>
      </c>
      <c r="I322" s="128">
        <v>2304.4499999999998</v>
      </c>
      <c r="J322" s="128">
        <v>2385.9299999999998</v>
      </c>
      <c r="K322" s="128">
        <v>2459.7800000000002</v>
      </c>
      <c r="L322" s="128">
        <v>2462.6999999999998</v>
      </c>
      <c r="M322" s="128">
        <v>2459.7199999999998</v>
      </c>
      <c r="N322" s="128">
        <v>2447.89</v>
      </c>
      <c r="O322" s="128">
        <v>2430.0300000000002</v>
      </c>
      <c r="P322" s="128">
        <v>2419.7600000000002</v>
      </c>
      <c r="Q322" s="128">
        <v>2407.36</v>
      </c>
      <c r="R322" s="128">
        <v>2364.1799999999998</v>
      </c>
      <c r="S322" s="128">
        <v>2366.46</v>
      </c>
      <c r="T322" s="128">
        <v>2359.46</v>
      </c>
      <c r="U322" s="128">
        <v>2359.19</v>
      </c>
      <c r="V322" s="128">
        <v>2248.75</v>
      </c>
      <c r="W322" s="128">
        <v>2116.17</v>
      </c>
      <c r="X322" s="128">
        <v>2099.5500000000002</v>
      </c>
      <c r="Y322" s="128">
        <v>2037.73</v>
      </c>
      <c r="Z322" s="128">
        <v>1991.95</v>
      </c>
    </row>
    <row r="323" spans="2:26" x14ac:dyDescent="0.3">
      <c r="B323" s="127">
        <v>5</v>
      </c>
      <c r="C323" s="128">
        <v>1927.07</v>
      </c>
      <c r="D323" s="128">
        <v>1894.78</v>
      </c>
      <c r="E323" s="128">
        <v>1902.22</v>
      </c>
      <c r="F323" s="128">
        <v>1898.89</v>
      </c>
      <c r="G323" s="128">
        <v>1949.39</v>
      </c>
      <c r="H323" s="128">
        <v>2051.64</v>
      </c>
      <c r="I323" s="128">
        <v>2212.83</v>
      </c>
      <c r="J323" s="128">
        <v>2351.5300000000002</v>
      </c>
      <c r="K323" s="128">
        <v>2408.1799999999998</v>
      </c>
      <c r="L323" s="128">
        <v>2408.5700000000002</v>
      </c>
      <c r="M323" s="128">
        <v>2411.41</v>
      </c>
      <c r="N323" s="128">
        <v>2411.23</v>
      </c>
      <c r="O323" s="128">
        <v>2408.37</v>
      </c>
      <c r="P323" s="128">
        <v>2396.42</v>
      </c>
      <c r="Q323" s="128">
        <v>2395.1</v>
      </c>
      <c r="R323" s="128">
        <v>2397.79</v>
      </c>
      <c r="S323" s="128">
        <v>2392.37</v>
      </c>
      <c r="T323" s="128">
        <v>2396.89</v>
      </c>
      <c r="U323" s="128">
        <v>2350.27</v>
      </c>
      <c r="V323" s="128">
        <v>2261.3200000000002</v>
      </c>
      <c r="W323" s="128">
        <v>2118.64</v>
      </c>
      <c r="X323" s="128">
        <v>2033.76</v>
      </c>
      <c r="Y323" s="128">
        <v>2021.08</v>
      </c>
      <c r="Z323" s="128">
        <v>1952.18</v>
      </c>
    </row>
    <row r="324" spans="2:26" x14ac:dyDescent="0.3">
      <c r="B324" s="127">
        <v>6</v>
      </c>
      <c r="C324" s="128">
        <v>1959.8</v>
      </c>
      <c r="D324" s="128">
        <v>1964.07</v>
      </c>
      <c r="E324" s="128">
        <v>1956.42</v>
      </c>
      <c r="F324" s="128">
        <v>1958.8</v>
      </c>
      <c r="G324" s="128">
        <v>2105.34</v>
      </c>
      <c r="H324" s="128">
        <v>2288.48</v>
      </c>
      <c r="I324" s="128">
        <v>2371.85</v>
      </c>
      <c r="J324" s="128">
        <v>2414.77</v>
      </c>
      <c r="K324" s="128">
        <v>2463.56</v>
      </c>
      <c r="L324" s="128">
        <v>2516.2199999999998</v>
      </c>
      <c r="M324" s="128">
        <v>2523.5100000000002</v>
      </c>
      <c r="N324" s="128">
        <v>2512.71</v>
      </c>
      <c r="O324" s="128">
        <v>2522.64</v>
      </c>
      <c r="P324" s="128">
        <v>2517.15</v>
      </c>
      <c r="Q324" s="128">
        <v>2527.7600000000002</v>
      </c>
      <c r="R324" s="128">
        <v>2520.98</v>
      </c>
      <c r="S324" s="128">
        <v>2501.6</v>
      </c>
      <c r="T324" s="128">
        <v>2485.48</v>
      </c>
      <c r="U324" s="128">
        <v>2454.89</v>
      </c>
      <c r="V324" s="128">
        <v>2382.33</v>
      </c>
      <c r="W324" s="128">
        <v>2235.59</v>
      </c>
      <c r="X324" s="128">
        <v>2117.2800000000002</v>
      </c>
      <c r="Y324" s="128">
        <v>2010.54</v>
      </c>
      <c r="Z324" s="128">
        <v>1994.39</v>
      </c>
    </row>
    <row r="325" spans="2:26" x14ac:dyDescent="0.3">
      <c r="B325" s="127">
        <v>7</v>
      </c>
      <c r="C325" s="128">
        <v>2062.41</v>
      </c>
      <c r="D325" s="128">
        <v>2019.2</v>
      </c>
      <c r="E325" s="128">
        <v>2014.25</v>
      </c>
      <c r="F325" s="128">
        <v>2087.2199999999998</v>
      </c>
      <c r="G325" s="128">
        <v>2173.4699999999998</v>
      </c>
      <c r="H325" s="128">
        <v>2412.15</v>
      </c>
      <c r="I325" s="128">
        <v>2479.2600000000002</v>
      </c>
      <c r="J325" s="128">
        <v>2516.7199999999998</v>
      </c>
      <c r="K325" s="128">
        <v>2516.6999999999998</v>
      </c>
      <c r="L325" s="128">
        <v>2514.7399999999998</v>
      </c>
      <c r="M325" s="128">
        <v>2513.5</v>
      </c>
      <c r="N325" s="128">
        <v>2510.61</v>
      </c>
      <c r="O325" s="128">
        <v>2509.91</v>
      </c>
      <c r="P325" s="128">
        <v>2513.59</v>
      </c>
      <c r="Q325" s="128">
        <v>2583.85</v>
      </c>
      <c r="R325" s="128">
        <v>2507.79</v>
      </c>
      <c r="S325" s="128">
        <v>2519.12</v>
      </c>
      <c r="T325" s="128">
        <v>2544.2800000000002</v>
      </c>
      <c r="U325" s="128">
        <v>2498.9</v>
      </c>
      <c r="V325" s="128">
        <v>2405.7800000000002</v>
      </c>
      <c r="W325" s="128">
        <v>2263.9699999999998</v>
      </c>
      <c r="X325" s="128">
        <v>2192.88</v>
      </c>
      <c r="Y325" s="128">
        <v>2159.5700000000002</v>
      </c>
      <c r="Z325" s="128">
        <v>2026.43</v>
      </c>
    </row>
    <row r="326" spans="2:26" x14ac:dyDescent="0.3">
      <c r="B326" s="127">
        <v>8</v>
      </c>
      <c r="C326" s="128">
        <v>1999.69</v>
      </c>
      <c r="D326" s="128">
        <v>2050.39</v>
      </c>
      <c r="E326" s="128">
        <v>2026.26</v>
      </c>
      <c r="F326" s="128">
        <v>2114.65</v>
      </c>
      <c r="G326" s="128">
        <v>2292.6999999999998</v>
      </c>
      <c r="H326" s="128">
        <v>2393.4299999999998</v>
      </c>
      <c r="I326" s="128">
        <v>4039.67</v>
      </c>
      <c r="J326" s="128">
        <v>2501.66</v>
      </c>
      <c r="K326" s="128">
        <v>2504.38</v>
      </c>
      <c r="L326" s="128">
        <v>2951.94</v>
      </c>
      <c r="M326" s="128">
        <v>2949.71</v>
      </c>
      <c r="N326" s="128">
        <v>2916.57</v>
      </c>
      <c r="O326" s="128">
        <v>2899.72</v>
      </c>
      <c r="P326" s="128">
        <v>2911.91</v>
      </c>
      <c r="Q326" s="128">
        <v>3281.3</v>
      </c>
      <c r="R326" s="128">
        <v>2908.49</v>
      </c>
      <c r="S326" s="128">
        <v>2483.37</v>
      </c>
      <c r="T326" s="128">
        <v>2684.42</v>
      </c>
      <c r="U326" s="128">
        <v>2664.26</v>
      </c>
      <c r="V326" s="128">
        <v>2572.56</v>
      </c>
      <c r="W326" s="128">
        <v>2444.6</v>
      </c>
      <c r="X326" s="128">
        <v>2355.6</v>
      </c>
      <c r="Y326" s="128">
        <v>2303.13</v>
      </c>
      <c r="Z326" s="128">
        <v>2172.66</v>
      </c>
    </row>
    <row r="327" spans="2:26" x14ac:dyDescent="0.3">
      <c r="B327" s="127">
        <v>9</v>
      </c>
      <c r="C327" s="128">
        <v>2115.8000000000002</v>
      </c>
      <c r="D327" s="128">
        <v>2055.04</v>
      </c>
      <c r="E327" s="128">
        <v>2003.65</v>
      </c>
      <c r="F327" s="128">
        <v>2009.6</v>
      </c>
      <c r="G327" s="128">
        <v>2068.1999999999998</v>
      </c>
      <c r="H327" s="128">
        <v>2172.0100000000002</v>
      </c>
      <c r="I327" s="128">
        <v>2362.98</v>
      </c>
      <c r="J327" s="128">
        <v>2555.5700000000002</v>
      </c>
      <c r="K327" s="128">
        <v>2681.37</v>
      </c>
      <c r="L327" s="128">
        <v>2710.42</v>
      </c>
      <c r="M327" s="128">
        <v>2703.85</v>
      </c>
      <c r="N327" s="128">
        <v>2656.9</v>
      </c>
      <c r="O327" s="128">
        <v>2651.21</v>
      </c>
      <c r="P327" s="128">
        <v>2681.77</v>
      </c>
      <c r="Q327" s="128">
        <v>2726.07</v>
      </c>
      <c r="R327" s="128">
        <v>2666.05</v>
      </c>
      <c r="S327" s="128">
        <v>2691.49</v>
      </c>
      <c r="T327" s="128">
        <v>2518.9499999999998</v>
      </c>
      <c r="U327" s="128">
        <v>2634.35</v>
      </c>
      <c r="V327" s="128">
        <v>2521.4</v>
      </c>
      <c r="W327" s="128">
        <v>2330.88</v>
      </c>
      <c r="X327" s="128">
        <v>2284.41</v>
      </c>
      <c r="Y327" s="128">
        <v>2255.37</v>
      </c>
      <c r="Z327" s="128">
        <v>2145.69</v>
      </c>
    </row>
    <row r="328" spans="2:26" x14ac:dyDescent="0.3">
      <c r="B328" s="127">
        <v>10</v>
      </c>
      <c r="C328" s="128">
        <v>2149.61</v>
      </c>
      <c r="D328" s="128">
        <v>2116.39</v>
      </c>
      <c r="E328" s="128">
        <v>1983.55</v>
      </c>
      <c r="F328" s="128">
        <v>1987.58</v>
      </c>
      <c r="G328" s="128">
        <v>2030.32</v>
      </c>
      <c r="H328" s="128">
        <v>2155.15</v>
      </c>
      <c r="I328" s="128">
        <v>2390.9899999999998</v>
      </c>
      <c r="J328" s="128">
        <v>2520.2399999999998</v>
      </c>
      <c r="K328" s="128">
        <v>2526.71</v>
      </c>
      <c r="L328" s="128">
        <v>2521.85</v>
      </c>
      <c r="M328" s="128">
        <v>2520.2399999999998</v>
      </c>
      <c r="N328" s="128">
        <v>2794.89</v>
      </c>
      <c r="O328" s="128">
        <v>2791.06</v>
      </c>
      <c r="P328" s="128">
        <v>2524.1</v>
      </c>
      <c r="Q328" s="128">
        <v>2783.68</v>
      </c>
      <c r="R328" s="128">
        <v>2506.61</v>
      </c>
      <c r="S328" s="128">
        <v>2525.17</v>
      </c>
      <c r="T328" s="128">
        <v>2530.0700000000002</v>
      </c>
      <c r="U328" s="128">
        <v>2761.99</v>
      </c>
      <c r="V328" s="128">
        <v>2575.09</v>
      </c>
      <c r="W328" s="128">
        <v>2409.7199999999998</v>
      </c>
      <c r="X328" s="128">
        <v>2309.15</v>
      </c>
      <c r="Y328" s="128">
        <v>2271.96</v>
      </c>
      <c r="Z328" s="128">
        <v>2193.3000000000002</v>
      </c>
    </row>
    <row r="329" spans="2:26" x14ac:dyDescent="0.3">
      <c r="B329" s="127">
        <v>11</v>
      </c>
      <c r="C329" s="128">
        <v>2036.6</v>
      </c>
      <c r="D329" s="128">
        <v>2010.07</v>
      </c>
      <c r="E329" s="128">
        <v>2012.63</v>
      </c>
      <c r="F329" s="128">
        <v>2018.47</v>
      </c>
      <c r="G329" s="128">
        <v>2042.67</v>
      </c>
      <c r="H329" s="128">
        <v>2186.1999999999998</v>
      </c>
      <c r="I329" s="128">
        <v>2391.91</v>
      </c>
      <c r="J329" s="128">
        <v>2482.4</v>
      </c>
      <c r="K329" s="128">
        <v>2581.9899999999998</v>
      </c>
      <c r="L329" s="128">
        <v>2707.1</v>
      </c>
      <c r="M329" s="128">
        <v>2653.34</v>
      </c>
      <c r="N329" s="128">
        <v>2458.38</v>
      </c>
      <c r="O329" s="128">
        <v>2446.89</v>
      </c>
      <c r="P329" s="128">
        <v>2439.58</v>
      </c>
      <c r="Q329" s="128">
        <v>2454.19</v>
      </c>
      <c r="R329" s="128">
        <v>2465.91</v>
      </c>
      <c r="S329" s="128">
        <v>2481.71</v>
      </c>
      <c r="T329" s="128">
        <v>2499.96</v>
      </c>
      <c r="U329" s="128">
        <v>2463.96</v>
      </c>
      <c r="V329" s="128">
        <v>2247.7199999999998</v>
      </c>
      <c r="W329" s="128">
        <v>2056.04</v>
      </c>
      <c r="X329" s="128">
        <v>2030.97</v>
      </c>
      <c r="Y329" s="128">
        <v>2154.2600000000002</v>
      </c>
      <c r="Z329" s="128">
        <v>2005.86</v>
      </c>
    </row>
    <row r="330" spans="2:26" x14ac:dyDescent="0.3">
      <c r="B330" s="127">
        <v>12</v>
      </c>
      <c r="C330" s="128">
        <v>1956.78</v>
      </c>
      <c r="D330" s="128">
        <v>1940.72</v>
      </c>
      <c r="E330" s="128">
        <v>1869.95</v>
      </c>
      <c r="F330" s="128">
        <v>1909.29</v>
      </c>
      <c r="G330" s="128">
        <v>1978.74</v>
      </c>
      <c r="H330" s="128">
        <v>2089.11</v>
      </c>
      <c r="I330" s="128">
        <v>2294.2399999999998</v>
      </c>
      <c r="J330" s="128">
        <v>2497.36</v>
      </c>
      <c r="K330" s="128">
        <v>2613.36</v>
      </c>
      <c r="L330" s="128">
        <v>2666.36</v>
      </c>
      <c r="M330" s="128">
        <v>2700.17</v>
      </c>
      <c r="N330" s="128">
        <v>2484.35</v>
      </c>
      <c r="O330" s="128">
        <v>2649.68</v>
      </c>
      <c r="P330" s="128">
        <v>2643.39</v>
      </c>
      <c r="Q330" s="128">
        <v>2603.9899999999998</v>
      </c>
      <c r="R330" s="128">
        <v>2577.9899999999998</v>
      </c>
      <c r="S330" s="128">
        <v>2573.0100000000002</v>
      </c>
      <c r="T330" s="128">
        <v>2581.8200000000002</v>
      </c>
      <c r="U330" s="128">
        <v>2556.09</v>
      </c>
      <c r="V330" s="128">
        <v>2453.4699999999998</v>
      </c>
      <c r="W330" s="128">
        <v>2132.9299999999998</v>
      </c>
      <c r="X330" s="128">
        <v>1982.62</v>
      </c>
      <c r="Y330" s="128">
        <v>2177.2399999999998</v>
      </c>
      <c r="Z330" s="128">
        <v>2053.02</v>
      </c>
    </row>
    <row r="331" spans="2:26" x14ac:dyDescent="0.3">
      <c r="B331" s="127">
        <v>13</v>
      </c>
      <c r="C331" s="128">
        <v>1953.76</v>
      </c>
      <c r="D331" s="128">
        <v>1949.38</v>
      </c>
      <c r="E331" s="128">
        <v>1945.88</v>
      </c>
      <c r="F331" s="128">
        <v>1946.25</v>
      </c>
      <c r="G331" s="128">
        <v>1975.82</v>
      </c>
      <c r="H331" s="128">
        <v>2085.9499999999998</v>
      </c>
      <c r="I331" s="128">
        <v>2333.06</v>
      </c>
      <c r="J331" s="128">
        <v>2474.4499999999998</v>
      </c>
      <c r="K331" s="128">
        <v>2497.88</v>
      </c>
      <c r="L331" s="128">
        <v>2579.0300000000002</v>
      </c>
      <c r="M331" s="128">
        <v>2596.73</v>
      </c>
      <c r="N331" s="128">
        <v>2613.15</v>
      </c>
      <c r="O331" s="128">
        <v>2583.62</v>
      </c>
      <c r="P331" s="128">
        <v>2480.56</v>
      </c>
      <c r="Q331" s="128">
        <v>2569.9499999999998</v>
      </c>
      <c r="R331" s="128">
        <v>2529.9</v>
      </c>
      <c r="S331" s="128">
        <v>2531.2199999999998</v>
      </c>
      <c r="T331" s="128">
        <v>2547.39</v>
      </c>
      <c r="U331" s="128">
        <v>2505.87</v>
      </c>
      <c r="V331" s="128">
        <v>2422.7600000000002</v>
      </c>
      <c r="W331" s="128">
        <v>2045.77</v>
      </c>
      <c r="X331" s="128">
        <v>2007.33</v>
      </c>
      <c r="Y331" s="128">
        <v>2079.14</v>
      </c>
      <c r="Z331" s="128">
        <v>2007.77</v>
      </c>
    </row>
    <row r="332" spans="2:26" x14ac:dyDescent="0.3">
      <c r="B332" s="127">
        <v>14</v>
      </c>
      <c r="C332" s="128">
        <v>1963.33</v>
      </c>
      <c r="D332" s="128">
        <v>1924.37</v>
      </c>
      <c r="E332" s="128">
        <v>1889.96</v>
      </c>
      <c r="F332" s="128">
        <v>1938.69</v>
      </c>
      <c r="G332" s="128">
        <v>2006.05</v>
      </c>
      <c r="H332" s="128">
        <v>2174.9299999999998</v>
      </c>
      <c r="I332" s="128">
        <v>2325.4299999999998</v>
      </c>
      <c r="J332" s="128">
        <v>2486.4699999999998</v>
      </c>
      <c r="K332" s="128">
        <v>2523.11</v>
      </c>
      <c r="L332" s="128">
        <v>2523.8200000000002</v>
      </c>
      <c r="M332" s="128">
        <v>2522.88</v>
      </c>
      <c r="N332" s="128">
        <v>2523.44</v>
      </c>
      <c r="O332" s="128">
        <v>2523.3200000000002</v>
      </c>
      <c r="P332" s="128">
        <v>2625.98</v>
      </c>
      <c r="Q332" s="128">
        <v>2603.34</v>
      </c>
      <c r="R332" s="128">
        <v>2518.39</v>
      </c>
      <c r="S332" s="128">
        <v>2518.36</v>
      </c>
      <c r="T332" s="128">
        <v>2516.6799999999998</v>
      </c>
      <c r="U332" s="128">
        <v>2503.62</v>
      </c>
      <c r="V332" s="128">
        <v>2388.85</v>
      </c>
      <c r="W332" s="128">
        <v>2169.34</v>
      </c>
      <c r="X332" s="128">
        <v>2076.5500000000002</v>
      </c>
      <c r="Y332" s="128">
        <v>2149.88</v>
      </c>
      <c r="Z332" s="128">
        <v>1965.16</v>
      </c>
    </row>
    <row r="333" spans="2:26" x14ac:dyDescent="0.3">
      <c r="B333" s="127">
        <v>15</v>
      </c>
      <c r="C333" s="128">
        <v>1965.4</v>
      </c>
      <c r="D333" s="128">
        <v>1956.69</v>
      </c>
      <c r="E333" s="128">
        <v>1963.24</v>
      </c>
      <c r="F333" s="128">
        <v>1970.95</v>
      </c>
      <c r="G333" s="128">
        <v>1979.61</v>
      </c>
      <c r="H333" s="128">
        <v>2068.09</v>
      </c>
      <c r="I333" s="128">
        <v>2246.0500000000002</v>
      </c>
      <c r="J333" s="128">
        <v>2420.25</v>
      </c>
      <c r="K333" s="128">
        <v>2506.98</v>
      </c>
      <c r="L333" s="128">
        <v>2557.98</v>
      </c>
      <c r="M333" s="128">
        <v>2578.89</v>
      </c>
      <c r="N333" s="128">
        <v>2557.9</v>
      </c>
      <c r="O333" s="128">
        <v>2550.71</v>
      </c>
      <c r="P333" s="128">
        <v>2536.79</v>
      </c>
      <c r="Q333" s="128">
        <v>2538.0300000000002</v>
      </c>
      <c r="R333" s="128">
        <v>2502.2199999999998</v>
      </c>
      <c r="S333" s="128">
        <v>2485.87</v>
      </c>
      <c r="T333" s="128">
        <v>2491.83</v>
      </c>
      <c r="U333" s="128">
        <v>2446.61</v>
      </c>
      <c r="V333" s="128">
        <v>2363.14</v>
      </c>
      <c r="W333" s="128">
        <v>2462.94</v>
      </c>
      <c r="X333" s="128">
        <v>2400.3200000000002</v>
      </c>
      <c r="Y333" s="128">
        <v>2314.5500000000002</v>
      </c>
      <c r="Z333" s="128">
        <v>2163.3200000000002</v>
      </c>
    </row>
    <row r="334" spans="2:26" x14ac:dyDescent="0.3">
      <c r="B334" s="127">
        <v>16</v>
      </c>
      <c r="C334" s="128">
        <v>2292.5100000000002</v>
      </c>
      <c r="D334" s="128">
        <v>2175.0100000000002</v>
      </c>
      <c r="E334" s="128">
        <v>2150.61</v>
      </c>
      <c r="F334" s="128">
        <v>2142.9299999999998</v>
      </c>
      <c r="G334" s="128">
        <v>2088.29</v>
      </c>
      <c r="H334" s="128">
        <v>2209.69</v>
      </c>
      <c r="I334" s="128">
        <v>2431.0300000000002</v>
      </c>
      <c r="J334" s="128">
        <v>2586</v>
      </c>
      <c r="K334" s="128">
        <v>2835.46</v>
      </c>
      <c r="L334" s="128">
        <v>2827.35</v>
      </c>
      <c r="M334" s="128">
        <v>2819.72</v>
      </c>
      <c r="N334" s="128">
        <v>2826.87</v>
      </c>
      <c r="O334" s="128">
        <v>2839.39</v>
      </c>
      <c r="P334" s="128">
        <v>2839.52</v>
      </c>
      <c r="Q334" s="128">
        <v>2822.93</v>
      </c>
      <c r="R334" s="128">
        <v>2782.64</v>
      </c>
      <c r="S334" s="128">
        <v>2791.71</v>
      </c>
      <c r="T334" s="128">
        <v>2782.09</v>
      </c>
      <c r="U334" s="128">
        <v>2601.21</v>
      </c>
      <c r="V334" s="128">
        <v>2658.29</v>
      </c>
      <c r="W334" s="128">
        <v>2565.06</v>
      </c>
      <c r="X334" s="128">
        <v>2549.0300000000002</v>
      </c>
      <c r="Y334" s="128">
        <v>2322.8000000000002</v>
      </c>
      <c r="Z334" s="128">
        <v>2310.8200000000002</v>
      </c>
    </row>
    <row r="335" spans="2:26" x14ac:dyDescent="0.3">
      <c r="B335" s="127">
        <v>17</v>
      </c>
      <c r="C335" s="128">
        <v>2198.16</v>
      </c>
      <c r="D335" s="128">
        <v>2140.4699999999998</v>
      </c>
      <c r="E335" s="128">
        <v>2085.2600000000002</v>
      </c>
      <c r="F335" s="128">
        <v>2087.7800000000002</v>
      </c>
      <c r="G335" s="128">
        <v>2038.4</v>
      </c>
      <c r="H335" s="128">
        <v>2137.11</v>
      </c>
      <c r="I335" s="128">
        <v>2242.56</v>
      </c>
      <c r="J335" s="128">
        <v>2448.37</v>
      </c>
      <c r="K335" s="128">
        <v>2537.11</v>
      </c>
      <c r="L335" s="128">
        <v>2631.42</v>
      </c>
      <c r="M335" s="128">
        <v>2696.87</v>
      </c>
      <c r="N335" s="128">
        <v>2674.8</v>
      </c>
      <c r="O335" s="128">
        <v>2695.94</v>
      </c>
      <c r="P335" s="128">
        <v>2711.32</v>
      </c>
      <c r="Q335" s="128">
        <v>2712.31</v>
      </c>
      <c r="R335" s="128">
        <v>2687.52</v>
      </c>
      <c r="S335" s="128">
        <v>2650.04</v>
      </c>
      <c r="T335" s="128">
        <v>2568.08</v>
      </c>
      <c r="U335" s="128">
        <v>2690.54</v>
      </c>
      <c r="V335" s="128">
        <v>2539.1799999999998</v>
      </c>
      <c r="W335" s="128">
        <v>2538.27</v>
      </c>
      <c r="X335" s="128">
        <v>2454.92</v>
      </c>
      <c r="Y335" s="128">
        <v>2283.5500000000002</v>
      </c>
      <c r="Z335" s="128">
        <v>2198.2600000000002</v>
      </c>
    </row>
    <row r="336" spans="2:26" x14ac:dyDescent="0.3">
      <c r="B336" s="127">
        <v>18</v>
      </c>
      <c r="C336" s="128">
        <v>2031.23</v>
      </c>
      <c r="D336" s="128">
        <v>2012.19</v>
      </c>
      <c r="E336" s="128">
        <v>2008.01</v>
      </c>
      <c r="F336" s="128">
        <v>2041.49</v>
      </c>
      <c r="G336" s="128">
        <v>2122.36</v>
      </c>
      <c r="H336" s="128">
        <v>2139.5300000000002</v>
      </c>
      <c r="I336" s="128">
        <v>2263.0500000000002</v>
      </c>
      <c r="J336" s="128">
        <v>2353.64</v>
      </c>
      <c r="K336" s="128">
        <v>2464.69</v>
      </c>
      <c r="L336" s="128">
        <v>2512.11</v>
      </c>
      <c r="M336" s="128">
        <v>2513.8000000000002</v>
      </c>
      <c r="N336" s="128">
        <v>2498.1799999999998</v>
      </c>
      <c r="O336" s="128">
        <v>2484.77</v>
      </c>
      <c r="P336" s="128">
        <v>2484.0300000000002</v>
      </c>
      <c r="Q336" s="128">
        <v>2483.2800000000002</v>
      </c>
      <c r="R336" s="128">
        <v>2481.4899999999998</v>
      </c>
      <c r="S336" s="128">
        <v>2441.29</v>
      </c>
      <c r="T336" s="128">
        <v>2434.13</v>
      </c>
      <c r="U336" s="128">
        <v>2411.02</v>
      </c>
      <c r="V336" s="128">
        <v>2358.3200000000002</v>
      </c>
      <c r="W336" s="128">
        <v>2221.5500000000002</v>
      </c>
      <c r="X336" s="128">
        <v>2170.69</v>
      </c>
      <c r="Y336" s="128">
        <v>2105.4299999999998</v>
      </c>
      <c r="Z336" s="128">
        <v>1997.73</v>
      </c>
    </row>
    <row r="337" spans="2:26" x14ac:dyDescent="0.3">
      <c r="B337" s="127">
        <v>19</v>
      </c>
      <c r="C337" s="128">
        <v>1962.87</v>
      </c>
      <c r="D337" s="128">
        <v>1961.6</v>
      </c>
      <c r="E337" s="128">
        <v>1999.76</v>
      </c>
      <c r="F337" s="128">
        <v>2103.65</v>
      </c>
      <c r="G337" s="128">
        <v>2180.0500000000002</v>
      </c>
      <c r="H337" s="128">
        <v>2183.69</v>
      </c>
      <c r="I337" s="128">
        <v>2383.38</v>
      </c>
      <c r="J337" s="128">
        <v>2389.54</v>
      </c>
      <c r="K337" s="128">
        <v>2484.61</v>
      </c>
      <c r="L337" s="128">
        <v>2531.98</v>
      </c>
      <c r="M337" s="128">
        <v>2527.2399999999998</v>
      </c>
      <c r="N337" s="128">
        <v>2526.83</v>
      </c>
      <c r="O337" s="128">
        <v>2530.17</v>
      </c>
      <c r="P337" s="128">
        <v>2531.9499999999998</v>
      </c>
      <c r="Q337" s="128">
        <v>2528.6</v>
      </c>
      <c r="R337" s="128">
        <v>2514.65</v>
      </c>
      <c r="S337" s="128">
        <v>2495.54</v>
      </c>
      <c r="T337" s="128">
        <v>2483.77</v>
      </c>
      <c r="U337" s="128">
        <v>2465.0700000000002</v>
      </c>
      <c r="V337" s="128">
        <v>2420.9499999999998</v>
      </c>
      <c r="W337" s="128">
        <v>2268</v>
      </c>
      <c r="X337" s="128">
        <v>2138.8000000000002</v>
      </c>
      <c r="Y337" s="128">
        <v>2109.69</v>
      </c>
      <c r="Z337" s="128">
        <v>2034.31</v>
      </c>
    </row>
    <row r="338" spans="2:26" x14ac:dyDescent="0.3">
      <c r="B338" s="127">
        <v>20</v>
      </c>
      <c r="C338" s="128">
        <v>1999.51</v>
      </c>
      <c r="D338" s="128">
        <v>1971.46</v>
      </c>
      <c r="E338" s="128">
        <v>1997.08</v>
      </c>
      <c r="F338" s="128">
        <v>2006.16</v>
      </c>
      <c r="G338" s="128">
        <v>2027.64</v>
      </c>
      <c r="H338" s="128">
        <v>2113.38</v>
      </c>
      <c r="I338" s="128">
        <v>2264.84</v>
      </c>
      <c r="J338" s="128">
        <v>2389.44</v>
      </c>
      <c r="K338" s="128">
        <v>2456.39</v>
      </c>
      <c r="L338" s="128">
        <v>2484.2800000000002</v>
      </c>
      <c r="M338" s="128">
        <v>2485.15</v>
      </c>
      <c r="N338" s="128">
        <v>2475.4</v>
      </c>
      <c r="O338" s="128">
        <v>2483.41</v>
      </c>
      <c r="P338" s="128">
        <v>2483.87</v>
      </c>
      <c r="Q338" s="128">
        <v>2486.2800000000002</v>
      </c>
      <c r="R338" s="128">
        <v>2499.5100000000002</v>
      </c>
      <c r="S338" s="128">
        <v>2486.8200000000002</v>
      </c>
      <c r="T338" s="128">
        <v>2490.4899999999998</v>
      </c>
      <c r="U338" s="128">
        <v>2460.64</v>
      </c>
      <c r="V338" s="128">
        <v>2324.77</v>
      </c>
      <c r="W338" s="128">
        <v>2311.85</v>
      </c>
      <c r="X338" s="128">
        <v>2193.25</v>
      </c>
      <c r="Y338" s="128">
        <v>2142.1999999999998</v>
      </c>
      <c r="Z338" s="128">
        <v>2026.89</v>
      </c>
    </row>
    <row r="339" spans="2:26" x14ac:dyDescent="0.3">
      <c r="B339" s="127">
        <v>21</v>
      </c>
      <c r="C339" s="128">
        <v>1919.06</v>
      </c>
      <c r="D339" s="128">
        <v>1908.69</v>
      </c>
      <c r="E339" s="128">
        <v>1914.5</v>
      </c>
      <c r="F339" s="128">
        <v>1950.49</v>
      </c>
      <c r="G339" s="128">
        <v>1982.89</v>
      </c>
      <c r="H339" s="128">
        <v>2079.11</v>
      </c>
      <c r="I339" s="128">
        <v>2230.23</v>
      </c>
      <c r="J339" s="128">
        <v>2373.5</v>
      </c>
      <c r="K339" s="128">
        <v>2483.88</v>
      </c>
      <c r="L339" s="128">
        <v>2512.69</v>
      </c>
      <c r="M339" s="128">
        <v>2510.21</v>
      </c>
      <c r="N339" s="128">
        <v>2505.33</v>
      </c>
      <c r="O339" s="128">
        <v>2504.4299999999998</v>
      </c>
      <c r="P339" s="128">
        <v>2511.67</v>
      </c>
      <c r="Q339" s="128">
        <v>2521.14</v>
      </c>
      <c r="R339" s="128">
        <v>2489.14</v>
      </c>
      <c r="S339" s="128">
        <v>2484.44</v>
      </c>
      <c r="T339" s="128">
        <v>2483.0100000000002</v>
      </c>
      <c r="U339" s="128">
        <v>2471.58</v>
      </c>
      <c r="V339" s="128">
        <v>2331.42</v>
      </c>
      <c r="W339" s="128">
        <v>2315.71</v>
      </c>
      <c r="X339" s="128">
        <v>2216.9499999999998</v>
      </c>
      <c r="Y339" s="128">
        <v>2146.94</v>
      </c>
      <c r="Z339" s="128">
        <v>1995.05</v>
      </c>
    </row>
    <row r="340" spans="2:26" x14ac:dyDescent="0.3">
      <c r="B340" s="127">
        <v>22</v>
      </c>
      <c r="C340" s="128">
        <v>1992.66</v>
      </c>
      <c r="D340" s="128">
        <v>1992.35</v>
      </c>
      <c r="E340" s="128">
        <v>1970.42</v>
      </c>
      <c r="F340" s="128">
        <v>2001.64</v>
      </c>
      <c r="G340" s="128">
        <v>2033.84</v>
      </c>
      <c r="H340" s="128">
        <v>2107.44</v>
      </c>
      <c r="I340" s="128">
        <v>2250.5500000000002</v>
      </c>
      <c r="J340" s="128">
        <v>2456.86</v>
      </c>
      <c r="K340" s="128">
        <v>2517.65</v>
      </c>
      <c r="L340" s="128">
        <v>2518.89</v>
      </c>
      <c r="M340" s="128">
        <v>2514.37</v>
      </c>
      <c r="N340" s="128">
        <v>2514.73</v>
      </c>
      <c r="O340" s="128">
        <v>2517.29</v>
      </c>
      <c r="P340" s="128">
        <v>2578.12</v>
      </c>
      <c r="Q340" s="128">
        <v>2516.15</v>
      </c>
      <c r="R340" s="128">
        <v>2549.39</v>
      </c>
      <c r="S340" s="128">
        <v>2516.31</v>
      </c>
      <c r="T340" s="128">
        <v>2514.0100000000002</v>
      </c>
      <c r="U340" s="128">
        <v>2508.5300000000002</v>
      </c>
      <c r="V340" s="128">
        <v>2522.88</v>
      </c>
      <c r="W340" s="128">
        <v>2466.9299999999998</v>
      </c>
      <c r="X340" s="128">
        <v>2420</v>
      </c>
      <c r="Y340" s="128">
        <v>2249.94</v>
      </c>
      <c r="Z340" s="128">
        <v>2150.23</v>
      </c>
    </row>
    <row r="341" spans="2:26" x14ac:dyDescent="0.3">
      <c r="B341" s="127">
        <v>23</v>
      </c>
      <c r="C341" s="128">
        <v>2187.56</v>
      </c>
      <c r="D341" s="128">
        <v>2163.29</v>
      </c>
      <c r="E341" s="128">
        <v>2126.56</v>
      </c>
      <c r="F341" s="128">
        <v>2123.39</v>
      </c>
      <c r="G341" s="128">
        <v>2152.3000000000002</v>
      </c>
      <c r="H341" s="128">
        <v>2235.65</v>
      </c>
      <c r="I341" s="128">
        <v>2484.94</v>
      </c>
      <c r="J341" s="128">
        <v>2552.44</v>
      </c>
      <c r="K341" s="128">
        <v>2543.7600000000002</v>
      </c>
      <c r="L341" s="128">
        <v>2541.1799999999998</v>
      </c>
      <c r="M341" s="128">
        <v>2535.7399999999998</v>
      </c>
      <c r="N341" s="128">
        <v>2531.2800000000002</v>
      </c>
      <c r="O341" s="128">
        <v>2530.37</v>
      </c>
      <c r="P341" s="128">
        <v>2527.62</v>
      </c>
      <c r="Q341" s="128">
        <v>2526.36</v>
      </c>
      <c r="R341" s="128">
        <v>2661.77</v>
      </c>
      <c r="S341" s="128">
        <v>2654.68</v>
      </c>
      <c r="T341" s="128">
        <v>2544.6799999999998</v>
      </c>
      <c r="U341" s="128">
        <v>2589.48</v>
      </c>
      <c r="V341" s="128">
        <v>2542.84</v>
      </c>
      <c r="W341" s="128">
        <v>2470.09</v>
      </c>
      <c r="X341" s="128">
        <v>2382.0100000000002</v>
      </c>
      <c r="Y341" s="128">
        <v>2235.7399999999998</v>
      </c>
      <c r="Z341" s="128">
        <v>2199.84</v>
      </c>
    </row>
    <row r="342" spans="2:26" x14ac:dyDescent="0.3">
      <c r="B342" s="127">
        <v>24</v>
      </c>
      <c r="C342" s="128">
        <v>2148.11</v>
      </c>
      <c r="D342" s="128">
        <v>2118.41</v>
      </c>
      <c r="E342" s="128">
        <v>1999.46</v>
      </c>
      <c r="F342" s="128">
        <v>1997.48</v>
      </c>
      <c r="G342" s="128">
        <v>2031.55</v>
      </c>
      <c r="H342" s="128">
        <v>2107.04</v>
      </c>
      <c r="I342" s="128">
        <v>2258.0700000000002</v>
      </c>
      <c r="J342" s="128">
        <v>2398.7199999999998</v>
      </c>
      <c r="K342" s="128">
        <v>2500.36</v>
      </c>
      <c r="L342" s="128">
        <v>2620.54</v>
      </c>
      <c r="M342" s="128">
        <v>2639.85</v>
      </c>
      <c r="N342" s="128">
        <v>2619.39</v>
      </c>
      <c r="O342" s="128">
        <v>2619.27</v>
      </c>
      <c r="P342" s="128">
        <v>2610.06</v>
      </c>
      <c r="Q342" s="128">
        <v>2616.38</v>
      </c>
      <c r="R342" s="128">
        <v>2526.71</v>
      </c>
      <c r="S342" s="128">
        <v>2530.1799999999998</v>
      </c>
      <c r="T342" s="128">
        <v>2536.88</v>
      </c>
      <c r="U342" s="128">
        <v>2527.63</v>
      </c>
      <c r="V342" s="128">
        <v>2525.73</v>
      </c>
      <c r="W342" s="128">
        <v>2431.16</v>
      </c>
      <c r="X342" s="128">
        <v>2226.1799999999998</v>
      </c>
      <c r="Y342" s="128">
        <v>2189.21</v>
      </c>
      <c r="Z342" s="128">
        <v>2125.14</v>
      </c>
    </row>
    <row r="343" spans="2:26" x14ac:dyDescent="0.3">
      <c r="B343" s="127">
        <v>25</v>
      </c>
      <c r="C343" s="128">
        <v>2012.84</v>
      </c>
      <c r="D343" s="128">
        <v>1993.37</v>
      </c>
      <c r="E343" s="128">
        <v>2012.85</v>
      </c>
      <c r="F343" s="128">
        <v>2037.06</v>
      </c>
      <c r="G343" s="128">
        <v>2102.7399999999998</v>
      </c>
      <c r="H343" s="128">
        <v>2182.16</v>
      </c>
      <c r="I343" s="128">
        <v>2279.54</v>
      </c>
      <c r="J343" s="128">
        <v>2439.0100000000002</v>
      </c>
      <c r="K343" s="128">
        <v>2489.29</v>
      </c>
      <c r="L343" s="128">
        <v>2516.8000000000002</v>
      </c>
      <c r="M343" s="128">
        <v>2509.9499999999998</v>
      </c>
      <c r="N343" s="128">
        <v>2480.08</v>
      </c>
      <c r="O343" s="128">
        <v>2465.65</v>
      </c>
      <c r="P343" s="128">
        <v>2476.7199999999998</v>
      </c>
      <c r="Q343" s="128">
        <v>2475.9499999999998</v>
      </c>
      <c r="R343" s="128">
        <v>2455.48</v>
      </c>
      <c r="S343" s="128">
        <v>2449.2800000000002</v>
      </c>
      <c r="T343" s="128">
        <v>2480.62</v>
      </c>
      <c r="U343" s="128">
        <v>2405.91</v>
      </c>
      <c r="V343" s="128">
        <v>2359</v>
      </c>
      <c r="W343" s="128">
        <v>2181.77</v>
      </c>
      <c r="X343" s="128">
        <v>2155.79</v>
      </c>
      <c r="Y343" s="128">
        <v>2142.88</v>
      </c>
      <c r="Z343" s="128">
        <v>2036</v>
      </c>
    </row>
    <row r="344" spans="2:26" x14ac:dyDescent="0.3">
      <c r="B344" s="127">
        <v>26</v>
      </c>
      <c r="C344" s="128">
        <v>1974.17</v>
      </c>
      <c r="D344" s="128">
        <v>1969.92</v>
      </c>
      <c r="E344" s="128">
        <v>1973.56</v>
      </c>
      <c r="F344" s="128">
        <v>1998.75</v>
      </c>
      <c r="G344" s="128">
        <v>2090.69</v>
      </c>
      <c r="H344" s="128">
        <v>2179.9899999999998</v>
      </c>
      <c r="I344" s="128">
        <v>2228.12</v>
      </c>
      <c r="J344" s="128">
        <v>2360.92</v>
      </c>
      <c r="K344" s="128">
        <v>2487.2399999999998</v>
      </c>
      <c r="L344" s="128">
        <v>2511.19</v>
      </c>
      <c r="M344" s="128">
        <v>2519.1799999999998</v>
      </c>
      <c r="N344" s="128">
        <v>2544.69</v>
      </c>
      <c r="O344" s="128">
        <v>2546.86</v>
      </c>
      <c r="P344" s="128">
        <v>2559.52</v>
      </c>
      <c r="Q344" s="128">
        <v>2514.69</v>
      </c>
      <c r="R344" s="128">
        <v>2511.66</v>
      </c>
      <c r="S344" s="128">
        <v>2510.27</v>
      </c>
      <c r="T344" s="128">
        <v>2515.4</v>
      </c>
      <c r="U344" s="128">
        <v>2500.25</v>
      </c>
      <c r="V344" s="128">
        <v>2475.84</v>
      </c>
      <c r="W344" s="128">
        <v>2329.37</v>
      </c>
      <c r="X344" s="128">
        <v>2171.38</v>
      </c>
      <c r="Y344" s="128">
        <v>2163.61</v>
      </c>
      <c r="Z344" s="128">
        <v>2011.75</v>
      </c>
    </row>
    <row r="345" spans="2:26" x14ac:dyDescent="0.3">
      <c r="B345" s="127">
        <v>27</v>
      </c>
      <c r="C345" s="128">
        <v>1997.75</v>
      </c>
      <c r="D345" s="128">
        <v>1991.74</v>
      </c>
      <c r="E345" s="128">
        <v>1994.35</v>
      </c>
      <c r="F345" s="128">
        <v>2001.83</v>
      </c>
      <c r="G345" s="128">
        <v>2090.33</v>
      </c>
      <c r="H345" s="128">
        <v>2176.62</v>
      </c>
      <c r="I345" s="128">
        <v>2260.15</v>
      </c>
      <c r="J345" s="128">
        <v>2381.9299999999998</v>
      </c>
      <c r="K345" s="128">
        <v>2487.85</v>
      </c>
      <c r="L345" s="128">
        <v>2503.4</v>
      </c>
      <c r="M345" s="128">
        <v>2490.59</v>
      </c>
      <c r="N345" s="128">
        <v>2481.04</v>
      </c>
      <c r="O345" s="128">
        <v>2491.6999999999998</v>
      </c>
      <c r="P345" s="128">
        <v>2514.6</v>
      </c>
      <c r="Q345" s="128">
        <v>2481.59</v>
      </c>
      <c r="R345" s="128">
        <v>2456.17</v>
      </c>
      <c r="S345" s="128">
        <v>2449.0500000000002</v>
      </c>
      <c r="T345" s="128">
        <v>2458.3200000000002</v>
      </c>
      <c r="U345" s="128">
        <v>2377.81</v>
      </c>
      <c r="V345" s="128">
        <v>2364.3200000000002</v>
      </c>
      <c r="W345" s="128">
        <v>2175.71</v>
      </c>
      <c r="X345" s="128">
        <v>2137.39</v>
      </c>
      <c r="Y345" s="128">
        <v>2031.95</v>
      </c>
      <c r="Z345" s="128">
        <v>2023.77</v>
      </c>
    </row>
    <row r="346" spans="2:26" x14ac:dyDescent="0.3">
      <c r="B346" s="127">
        <v>28</v>
      </c>
      <c r="C346" s="128">
        <v>1949.09</v>
      </c>
      <c r="D346" s="128">
        <v>1941.46</v>
      </c>
      <c r="E346" s="128">
        <v>1947.05</v>
      </c>
      <c r="F346" s="128">
        <v>1983.56</v>
      </c>
      <c r="G346" s="128">
        <v>2076.42</v>
      </c>
      <c r="H346" s="128">
        <v>2146.09</v>
      </c>
      <c r="I346" s="128">
        <v>2240.13</v>
      </c>
      <c r="J346" s="128">
        <v>2375.96</v>
      </c>
      <c r="K346" s="128">
        <v>2489.67</v>
      </c>
      <c r="L346" s="128">
        <v>2481.2800000000002</v>
      </c>
      <c r="M346" s="128">
        <v>2494.4</v>
      </c>
      <c r="N346" s="128">
        <v>2494.21</v>
      </c>
      <c r="O346" s="128">
        <v>2482.84</v>
      </c>
      <c r="P346" s="128">
        <v>2493.4699999999998</v>
      </c>
      <c r="Q346" s="128">
        <v>2496.98</v>
      </c>
      <c r="R346" s="128">
        <v>2477.37</v>
      </c>
      <c r="S346" s="128">
        <v>2470.06</v>
      </c>
      <c r="T346" s="128">
        <v>2491.19</v>
      </c>
      <c r="U346" s="128">
        <v>2457.21</v>
      </c>
      <c r="V346" s="128">
        <v>2419.91</v>
      </c>
      <c r="W346" s="128">
        <v>2215.89</v>
      </c>
      <c r="X346" s="128">
        <v>2144.06</v>
      </c>
      <c r="Y346" s="128">
        <v>2095.42</v>
      </c>
      <c r="Z346" s="128">
        <v>2001.66</v>
      </c>
    </row>
    <row r="347" spans="2:26" x14ac:dyDescent="0.3">
      <c r="B347" s="127">
        <v>29</v>
      </c>
      <c r="C347" s="128">
        <v>1993.2</v>
      </c>
      <c r="D347" s="128">
        <v>1980.27</v>
      </c>
      <c r="E347" s="128">
        <v>1991.71</v>
      </c>
      <c r="F347" s="128">
        <v>2017.54</v>
      </c>
      <c r="G347" s="128">
        <v>2050.7399999999998</v>
      </c>
      <c r="H347" s="128">
        <v>2146.66</v>
      </c>
      <c r="I347" s="128">
        <v>2374.87</v>
      </c>
      <c r="J347" s="128">
        <v>2419.44</v>
      </c>
      <c r="K347" s="128">
        <v>2485.56</v>
      </c>
      <c r="L347" s="128">
        <v>2497.63</v>
      </c>
      <c r="M347" s="128">
        <v>2496.5700000000002</v>
      </c>
      <c r="N347" s="128">
        <v>2494.42</v>
      </c>
      <c r="O347" s="128">
        <v>2491.9299999999998</v>
      </c>
      <c r="P347" s="128">
        <v>2494.83</v>
      </c>
      <c r="Q347" s="128">
        <v>2497.08</v>
      </c>
      <c r="R347" s="128">
        <v>2464.14</v>
      </c>
      <c r="S347" s="128">
        <v>2478.42</v>
      </c>
      <c r="T347" s="128">
        <v>2478.9</v>
      </c>
      <c r="U347" s="128">
        <v>2408.16</v>
      </c>
      <c r="V347" s="128">
        <v>2475.5300000000002</v>
      </c>
      <c r="W347" s="128">
        <v>2402.96</v>
      </c>
      <c r="X347" s="128">
        <v>2286.3200000000002</v>
      </c>
      <c r="Y347" s="128">
        <v>2166.65</v>
      </c>
      <c r="Z347" s="128">
        <v>2105.73</v>
      </c>
    </row>
    <row r="348" spans="2:26" x14ac:dyDescent="0.3">
      <c r="B348" s="127">
        <v>30</v>
      </c>
      <c r="C348" s="128">
        <v>2103.71</v>
      </c>
      <c r="D348" s="128">
        <v>2101.35</v>
      </c>
      <c r="E348" s="128">
        <v>2036.6</v>
      </c>
      <c r="F348" s="128">
        <v>2037.04</v>
      </c>
      <c r="G348" s="128">
        <v>2112.85</v>
      </c>
      <c r="H348" s="128">
        <v>2193.1799999999998</v>
      </c>
      <c r="I348" s="128">
        <v>2324.13</v>
      </c>
      <c r="J348" s="128">
        <v>2482.56</v>
      </c>
      <c r="K348" s="128">
        <v>2511.89</v>
      </c>
      <c r="L348" s="128">
        <v>2510.38</v>
      </c>
      <c r="M348" s="128">
        <v>2510.5</v>
      </c>
      <c r="N348" s="128">
        <v>2500.4299999999998</v>
      </c>
      <c r="O348" s="128">
        <v>2500.44</v>
      </c>
      <c r="P348" s="128">
        <v>2498.75</v>
      </c>
      <c r="Q348" s="128">
        <v>2498.98</v>
      </c>
      <c r="R348" s="128">
        <v>2499.0500000000002</v>
      </c>
      <c r="S348" s="128">
        <v>2504.23</v>
      </c>
      <c r="T348" s="128">
        <v>2503.15</v>
      </c>
      <c r="U348" s="128">
        <v>2503.58</v>
      </c>
      <c r="V348" s="128">
        <v>2476.16</v>
      </c>
      <c r="W348" s="128">
        <v>2468.5700000000002</v>
      </c>
      <c r="X348" s="128">
        <v>2359.25</v>
      </c>
      <c r="Y348" s="128">
        <v>2236.6799999999998</v>
      </c>
      <c r="Z348" s="128">
        <v>2184.2800000000002</v>
      </c>
    </row>
    <row r="349" spans="2:26" x14ac:dyDescent="0.3">
      <c r="B349" s="130">
        <v>31</v>
      </c>
      <c r="C349" s="128">
        <v>2151.12</v>
      </c>
      <c r="D349" s="128">
        <v>2093.48</v>
      </c>
      <c r="E349" s="128">
        <v>2046.16</v>
      </c>
      <c r="F349" s="128">
        <v>2028.19</v>
      </c>
      <c r="G349" s="128">
        <v>2120.1</v>
      </c>
      <c r="H349" s="128">
        <v>2191.2399999999998</v>
      </c>
      <c r="I349" s="128">
        <v>2312.9699999999998</v>
      </c>
      <c r="J349" s="128">
        <v>2421.4299999999998</v>
      </c>
      <c r="K349" s="128">
        <v>2525.16</v>
      </c>
      <c r="L349" s="128">
        <v>2541.42</v>
      </c>
      <c r="M349" s="128">
        <v>2539.7600000000002</v>
      </c>
      <c r="N349" s="128">
        <v>2528.65</v>
      </c>
      <c r="O349" s="128">
        <v>2524.5700000000002</v>
      </c>
      <c r="P349" s="128">
        <v>2582.0300000000002</v>
      </c>
      <c r="Q349" s="128">
        <v>2528.25</v>
      </c>
      <c r="R349" s="128">
        <v>2518.6999999999998</v>
      </c>
      <c r="S349" s="128">
        <v>2524.13</v>
      </c>
      <c r="T349" s="128">
        <v>2537.8000000000002</v>
      </c>
      <c r="U349" s="128">
        <v>2658.58</v>
      </c>
      <c r="V349" s="128">
        <v>2586.02</v>
      </c>
      <c r="W349" s="128">
        <v>2551.5500000000002</v>
      </c>
      <c r="X349" s="128">
        <v>2448.1999999999998</v>
      </c>
      <c r="Y349" s="128">
        <v>2316.0500000000002</v>
      </c>
      <c r="Z349" s="128">
        <v>2188.0500000000002</v>
      </c>
    </row>
    <row r="350" spans="2:26" ht="15.75" customHeight="1" x14ac:dyDescent="0.3">
      <c r="B350" s="119"/>
      <c r="C350" s="119"/>
      <c r="D350" s="119"/>
      <c r="E350" s="119"/>
      <c r="F350" s="119"/>
      <c r="G350" s="119"/>
      <c r="H350" s="119"/>
      <c r="I350" s="119"/>
      <c r="J350" s="119"/>
      <c r="K350" s="119"/>
      <c r="L350" s="119"/>
      <c r="M350" s="119"/>
      <c r="N350" s="119"/>
      <c r="O350" s="119"/>
      <c r="P350" s="119"/>
      <c r="Q350" s="119"/>
      <c r="R350" s="119"/>
      <c r="S350" s="119"/>
      <c r="T350" s="119"/>
      <c r="U350" s="119"/>
      <c r="V350" s="119"/>
      <c r="W350" s="119"/>
      <c r="X350" s="119"/>
      <c r="Y350" s="119"/>
      <c r="Z350" s="119"/>
    </row>
    <row r="351" spans="2:26" x14ac:dyDescent="0.3">
      <c r="B351" s="113" t="s">
        <v>74</v>
      </c>
      <c r="C351" s="114"/>
      <c r="D351" s="114"/>
      <c r="E351" s="114"/>
      <c r="F351" s="114"/>
      <c r="G351" s="114"/>
      <c r="H351" s="114"/>
      <c r="I351" s="114"/>
      <c r="J351" s="114"/>
      <c r="K351" s="114"/>
      <c r="L351" s="114"/>
      <c r="M351" s="114"/>
      <c r="N351" s="114"/>
      <c r="O351" s="114"/>
      <c r="P351" s="114"/>
      <c r="Q351" s="114"/>
      <c r="R351" s="114"/>
      <c r="S351" s="114"/>
      <c r="T351" s="115"/>
      <c r="U351" s="134">
        <v>745979.92</v>
      </c>
      <c r="V351" s="117"/>
      <c r="W351" s="117"/>
      <c r="X351" s="117"/>
      <c r="Y351" s="117"/>
      <c r="Z351" s="118"/>
    </row>
    <row r="352" spans="2:26" ht="15" customHeight="1" x14ac:dyDescent="0.3">
      <c r="B352" s="113" t="s">
        <v>75</v>
      </c>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5"/>
    </row>
    <row r="353" spans="2:26" ht="16.5" customHeight="1" x14ac:dyDescent="0.3">
      <c r="B353" s="44"/>
      <c r="C353" s="44"/>
      <c r="D353" s="44"/>
      <c r="E353" s="44"/>
      <c r="F353" s="44"/>
      <c r="G353" s="44"/>
      <c r="H353" s="44"/>
      <c r="I353" s="44"/>
      <c r="J353" s="44"/>
      <c r="K353" s="44"/>
      <c r="L353" s="44"/>
      <c r="M353" s="44"/>
      <c r="N353" s="44"/>
      <c r="O353" s="44" t="s">
        <v>3</v>
      </c>
      <c r="P353" s="44"/>
      <c r="Q353" s="44"/>
      <c r="R353" s="44"/>
      <c r="S353" s="44"/>
      <c r="T353" s="44"/>
      <c r="U353" s="44"/>
      <c r="V353" s="44"/>
      <c r="W353" s="44"/>
      <c r="X353" s="44"/>
      <c r="Y353" s="44"/>
      <c r="Z353" s="44"/>
    </row>
    <row r="354" spans="2:26" x14ac:dyDescent="0.3">
      <c r="B354" s="44"/>
      <c r="C354" s="44"/>
      <c r="D354" s="44"/>
      <c r="E354" s="44"/>
      <c r="F354" s="44"/>
      <c r="G354" s="44"/>
      <c r="H354" s="44"/>
      <c r="I354" s="44"/>
      <c r="J354" s="44"/>
      <c r="K354" s="44"/>
      <c r="L354" s="44"/>
      <c r="M354" s="44"/>
      <c r="N354" s="44"/>
      <c r="O354" s="44" t="s">
        <v>61</v>
      </c>
      <c r="P354" s="44"/>
      <c r="Q354" s="44"/>
      <c r="R354" s="44" t="s">
        <v>66</v>
      </c>
      <c r="S354" s="44"/>
      <c r="T354" s="44"/>
      <c r="U354" s="44" t="s">
        <v>68</v>
      </c>
      <c r="V354" s="44"/>
      <c r="W354" s="44"/>
      <c r="X354" s="44" t="s">
        <v>7</v>
      </c>
      <c r="Y354" s="44"/>
      <c r="Z354" s="44"/>
    </row>
    <row r="355" spans="2:26" ht="16.5" customHeight="1" x14ac:dyDescent="0.3">
      <c r="B355" s="41" t="s">
        <v>76</v>
      </c>
      <c r="C355" s="42"/>
      <c r="D355" s="42"/>
      <c r="E355" s="42"/>
      <c r="F355" s="42"/>
      <c r="G355" s="42"/>
      <c r="H355" s="42"/>
      <c r="I355" s="42"/>
      <c r="J355" s="42"/>
      <c r="K355" s="42"/>
      <c r="L355" s="42"/>
      <c r="M355" s="42"/>
      <c r="N355" s="43"/>
      <c r="O355" s="135">
        <v>755727.68</v>
      </c>
      <c r="P355" s="135"/>
      <c r="Q355" s="135"/>
      <c r="R355" s="135">
        <v>1025368.11</v>
      </c>
      <c r="S355" s="135"/>
      <c r="T355" s="135"/>
      <c r="U355" s="135">
        <v>988043.56</v>
      </c>
      <c r="V355" s="135"/>
      <c r="W355" s="135"/>
      <c r="X355" s="135">
        <v>968789.71</v>
      </c>
      <c r="Y355" s="135"/>
      <c r="Z355" s="135"/>
    </row>
    <row r="356" spans="2:26" x14ac:dyDescent="0.3">
      <c r="B356" s="136"/>
      <c r="C356" s="136"/>
      <c r="D356" s="136"/>
      <c r="E356" s="136"/>
      <c r="F356" s="136"/>
      <c r="G356" s="136"/>
      <c r="H356" s="136"/>
      <c r="I356" s="136"/>
      <c r="J356" s="136"/>
      <c r="K356" s="136"/>
      <c r="L356" s="136"/>
      <c r="M356" s="136"/>
      <c r="N356" s="136"/>
      <c r="O356" s="136"/>
      <c r="P356" s="136"/>
      <c r="Q356" s="137"/>
      <c r="R356" s="137"/>
      <c r="S356" s="137"/>
      <c r="T356" s="137"/>
      <c r="U356" s="137"/>
      <c r="V356" s="137"/>
      <c r="W356" s="137"/>
      <c r="X356" s="137"/>
      <c r="Y356" s="137"/>
      <c r="Z356" s="137"/>
    </row>
    <row r="357" spans="2:26" ht="18" x14ac:dyDescent="0.35">
      <c r="B357" s="120" t="s">
        <v>77</v>
      </c>
      <c r="C357" s="121"/>
      <c r="D357" s="121"/>
      <c r="E357" s="121"/>
      <c r="F357" s="121"/>
      <c r="G357" s="121"/>
      <c r="H357" s="121"/>
      <c r="I357" s="121"/>
      <c r="J357" s="121"/>
      <c r="K357" s="121"/>
      <c r="L357" s="121"/>
      <c r="M357" s="121"/>
      <c r="N357" s="121"/>
      <c r="O357" s="121"/>
      <c r="P357" s="121"/>
      <c r="Q357" s="121"/>
      <c r="R357" s="121"/>
      <c r="S357" s="121"/>
      <c r="T357" s="121"/>
      <c r="U357" s="121"/>
      <c r="V357" s="121"/>
      <c r="W357" s="121"/>
      <c r="X357" s="121"/>
      <c r="Y357" s="121"/>
      <c r="Z357" s="122"/>
    </row>
    <row r="358" spans="2:26" ht="32.25" customHeight="1" x14ac:dyDescent="0.3">
      <c r="B358" s="77" t="s">
        <v>78</v>
      </c>
      <c r="C358" s="78"/>
      <c r="D358" s="78"/>
      <c r="E358" s="78"/>
      <c r="F358" s="78"/>
      <c r="G358" s="78"/>
      <c r="H358" s="78"/>
      <c r="I358" s="78"/>
      <c r="J358" s="78"/>
      <c r="K358" s="78"/>
      <c r="L358" s="78"/>
      <c r="M358" s="78"/>
      <c r="N358" s="78"/>
      <c r="O358" s="78"/>
      <c r="P358" s="78"/>
      <c r="Q358" s="78"/>
      <c r="R358" s="78"/>
      <c r="S358" s="78"/>
      <c r="T358" s="78"/>
      <c r="U358" s="78"/>
      <c r="V358" s="78"/>
      <c r="W358" s="78"/>
      <c r="X358" s="78"/>
      <c r="Y358" s="78"/>
      <c r="Z358" s="79"/>
    </row>
    <row r="359" spans="2:26" ht="15" customHeight="1" x14ac:dyDescent="0.3">
      <c r="B359" s="113" t="s">
        <v>60</v>
      </c>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row>
    <row r="360" spans="2:26" ht="15" customHeight="1" x14ac:dyDescent="0.3">
      <c r="B360" s="123" t="s">
        <v>61</v>
      </c>
      <c r="C360" s="124" t="s">
        <v>62</v>
      </c>
      <c r="D360" s="125"/>
      <c r="E360" s="125"/>
      <c r="F360" s="125"/>
      <c r="G360" s="125"/>
      <c r="H360" s="125"/>
      <c r="I360" s="125"/>
      <c r="J360" s="125"/>
      <c r="K360" s="125"/>
      <c r="L360" s="125"/>
      <c r="M360" s="125"/>
      <c r="N360" s="125"/>
      <c r="O360" s="125"/>
      <c r="P360" s="125"/>
      <c r="Q360" s="125"/>
      <c r="R360" s="125"/>
      <c r="S360" s="125"/>
      <c r="T360" s="125"/>
      <c r="U360" s="125"/>
      <c r="V360" s="125"/>
      <c r="W360" s="125"/>
      <c r="X360" s="125"/>
      <c r="Y360" s="125"/>
      <c r="Z360" s="126"/>
    </row>
    <row r="361" spans="2:26" x14ac:dyDescent="0.3">
      <c r="B361" s="138" t="s">
        <v>63</v>
      </c>
      <c r="C361" s="88">
        <v>0</v>
      </c>
      <c r="D361" s="88">
        <v>4.1666666666666664E-2</v>
      </c>
      <c r="E361" s="88">
        <v>8.3333333333333329E-2</v>
      </c>
      <c r="F361" s="88">
        <v>0.125</v>
      </c>
      <c r="G361" s="88">
        <v>0.16666666666666666</v>
      </c>
      <c r="H361" s="88">
        <v>0.20833333333333334</v>
      </c>
      <c r="I361" s="88">
        <v>0.25</v>
      </c>
      <c r="J361" s="88">
        <v>0.29166666666666669</v>
      </c>
      <c r="K361" s="88">
        <v>0.33333333333333331</v>
      </c>
      <c r="L361" s="88">
        <v>0.375</v>
      </c>
      <c r="M361" s="88">
        <v>0.41666666666666669</v>
      </c>
      <c r="N361" s="88">
        <v>0.45833333333333331</v>
      </c>
      <c r="O361" s="88">
        <v>0.5</v>
      </c>
      <c r="P361" s="88">
        <v>0.54166666666666663</v>
      </c>
      <c r="Q361" s="88">
        <v>0.58333333333333337</v>
      </c>
      <c r="R361" s="88">
        <v>0.625</v>
      </c>
      <c r="S361" s="88">
        <v>0.66666666666666663</v>
      </c>
      <c r="T361" s="88">
        <v>0.70833333333333337</v>
      </c>
      <c r="U361" s="88">
        <v>0.75</v>
      </c>
      <c r="V361" s="88">
        <v>0.79166666666666663</v>
      </c>
      <c r="W361" s="88">
        <v>0.83333333333333337</v>
      </c>
      <c r="X361" s="88">
        <v>0.875</v>
      </c>
      <c r="Y361" s="88">
        <v>0.91666666666666663</v>
      </c>
      <c r="Z361" s="88">
        <v>0.95833333333333337</v>
      </c>
    </row>
    <row r="362" spans="2:26" x14ac:dyDescent="0.3">
      <c r="B362" s="139"/>
      <c r="C362" s="89" t="s">
        <v>64</v>
      </c>
      <c r="D362" s="89" t="s">
        <v>64</v>
      </c>
      <c r="E362" s="89" t="s">
        <v>64</v>
      </c>
      <c r="F362" s="89" t="s">
        <v>64</v>
      </c>
      <c r="G362" s="89" t="s">
        <v>64</v>
      </c>
      <c r="H362" s="89" t="s">
        <v>64</v>
      </c>
      <c r="I362" s="89" t="s">
        <v>64</v>
      </c>
      <c r="J362" s="89" t="s">
        <v>64</v>
      </c>
      <c r="K362" s="89" t="s">
        <v>64</v>
      </c>
      <c r="L362" s="89" t="s">
        <v>64</v>
      </c>
      <c r="M362" s="89" t="s">
        <v>64</v>
      </c>
      <c r="N362" s="89" t="s">
        <v>64</v>
      </c>
      <c r="O362" s="89" t="s">
        <v>64</v>
      </c>
      <c r="P362" s="89" t="s">
        <v>64</v>
      </c>
      <c r="Q362" s="89" t="s">
        <v>64</v>
      </c>
      <c r="R362" s="89" t="s">
        <v>64</v>
      </c>
      <c r="S362" s="89" t="s">
        <v>64</v>
      </c>
      <c r="T362" s="89" t="s">
        <v>64</v>
      </c>
      <c r="U362" s="89" t="s">
        <v>64</v>
      </c>
      <c r="V362" s="89" t="s">
        <v>64</v>
      </c>
      <c r="W362" s="89" t="s">
        <v>64</v>
      </c>
      <c r="X362" s="89" t="s">
        <v>64</v>
      </c>
      <c r="Y362" s="89" t="s">
        <v>64</v>
      </c>
      <c r="Z362" s="89" t="s">
        <v>65</v>
      </c>
    </row>
    <row r="363" spans="2:26" x14ac:dyDescent="0.3">
      <c r="B363" s="140"/>
      <c r="C363" s="90">
        <v>4.1666666666666664E-2</v>
      </c>
      <c r="D363" s="90">
        <v>8.3333333333333329E-2</v>
      </c>
      <c r="E363" s="90">
        <v>0.125</v>
      </c>
      <c r="F363" s="90">
        <v>0.16666666666666666</v>
      </c>
      <c r="G363" s="90">
        <v>0.20833333333333334</v>
      </c>
      <c r="H363" s="90">
        <v>0.25</v>
      </c>
      <c r="I363" s="90">
        <v>0.29166666666666669</v>
      </c>
      <c r="J363" s="90">
        <v>0.33333333333333331</v>
      </c>
      <c r="K363" s="90">
        <v>0.375</v>
      </c>
      <c r="L363" s="90">
        <v>0.41666666666666669</v>
      </c>
      <c r="M363" s="90">
        <v>0.45833333333333331</v>
      </c>
      <c r="N363" s="90">
        <v>0.5</v>
      </c>
      <c r="O363" s="90">
        <v>0.54166666666666663</v>
      </c>
      <c r="P363" s="90">
        <v>0.58333333333333337</v>
      </c>
      <c r="Q363" s="90">
        <v>0.625</v>
      </c>
      <c r="R363" s="90">
        <v>0.66666666666666663</v>
      </c>
      <c r="S363" s="90">
        <v>0.70833333333333337</v>
      </c>
      <c r="T363" s="90">
        <v>0.75</v>
      </c>
      <c r="U363" s="90">
        <v>0.79166666666666663</v>
      </c>
      <c r="V363" s="90">
        <v>0.83333333333333337</v>
      </c>
      <c r="W363" s="90">
        <v>0.875</v>
      </c>
      <c r="X363" s="90">
        <v>0.91666666666666663</v>
      </c>
      <c r="Y363" s="90">
        <v>0.95833333333333337</v>
      </c>
      <c r="Z363" s="90">
        <v>0</v>
      </c>
    </row>
    <row r="364" spans="2:26" x14ac:dyDescent="0.3">
      <c r="B364" s="127">
        <v>1</v>
      </c>
      <c r="C364" s="128">
        <v>2562.25</v>
      </c>
      <c r="D364" s="128">
        <v>2460.23</v>
      </c>
      <c r="E364" s="128">
        <v>2500.7199999999998</v>
      </c>
      <c r="F364" s="128">
        <v>2559.81</v>
      </c>
      <c r="G364" s="128">
        <v>2665.34</v>
      </c>
      <c r="H364" s="128">
        <v>2830.89</v>
      </c>
      <c r="I364" s="128">
        <v>2882.44</v>
      </c>
      <c r="J364" s="128">
        <v>2912.51</v>
      </c>
      <c r="K364" s="128">
        <v>3088.66</v>
      </c>
      <c r="L364" s="128">
        <v>3089.69</v>
      </c>
      <c r="M364" s="128">
        <v>3088.63</v>
      </c>
      <c r="N364" s="128">
        <v>3087.75</v>
      </c>
      <c r="O364" s="128">
        <v>3077.68</v>
      </c>
      <c r="P364" s="128">
        <v>3073.88</v>
      </c>
      <c r="Q364" s="128">
        <v>3086.24</v>
      </c>
      <c r="R364" s="128">
        <v>3074.87</v>
      </c>
      <c r="S364" s="128">
        <v>3071.09</v>
      </c>
      <c r="T364" s="128">
        <v>3079.1</v>
      </c>
      <c r="U364" s="128">
        <v>3109.26</v>
      </c>
      <c r="V364" s="128">
        <v>3038.08</v>
      </c>
      <c r="W364" s="128">
        <v>2919.99</v>
      </c>
      <c r="X364" s="128">
        <v>2808.55</v>
      </c>
      <c r="Y364" s="128">
        <v>2802.77</v>
      </c>
      <c r="Z364" s="128">
        <v>2654.86</v>
      </c>
    </row>
    <row r="365" spans="2:26" x14ac:dyDescent="0.3">
      <c r="B365" s="127">
        <v>2</v>
      </c>
      <c r="C365" s="128">
        <v>2711.46</v>
      </c>
      <c r="D365" s="128">
        <v>2707.32</v>
      </c>
      <c r="E365" s="128">
        <v>2701.71</v>
      </c>
      <c r="F365" s="128">
        <v>2674.83</v>
      </c>
      <c r="G365" s="128">
        <v>2745.8</v>
      </c>
      <c r="H365" s="128">
        <v>2881.26</v>
      </c>
      <c r="I365" s="128">
        <v>2823.68</v>
      </c>
      <c r="J365" s="128">
        <v>2967.55</v>
      </c>
      <c r="K365" s="128">
        <v>3087.88</v>
      </c>
      <c r="L365" s="128">
        <v>3091.15</v>
      </c>
      <c r="M365" s="128">
        <v>3092.06</v>
      </c>
      <c r="N365" s="128">
        <v>3099.7</v>
      </c>
      <c r="O365" s="128">
        <v>3087.27</v>
      </c>
      <c r="P365" s="128">
        <v>3086.74</v>
      </c>
      <c r="Q365" s="128">
        <v>3098.12</v>
      </c>
      <c r="R365" s="128">
        <v>3087.1</v>
      </c>
      <c r="S365" s="128">
        <v>3117.22</v>
      </c>
      <c r="T365" s="128">
        <v>3121.94</v>
      </c>
      <c r="U365" s="128">
        <v>3080.62</v>
      </c>
      <c r="V365" s="128">
        <v>2913.08</v>
      </c>
      <c r="W365" s="128">
        <v>2794.42</v>
      </c>
      <c r="X365" s="128">
        <v>2764.11</v>
      </c>
      <c r="Y365" s="128">
        <v>2721.51</v>
      </c>
      <c r="Z365" s="128">
        <v>2672.96</v>
      </c>
    </row>
    <row r="366" spans="2:26" x14ac:dyDescent="0.3">
      <c r="B366" s="127">
        <v>3</v>
      </c>
      <c r="C366" s="128">
        <v>2624.32</v>
      </c>
      <c r="D366" s="128">
        <v>2649.33</v>
      </c>
      <c r="E366" s="128">
        <v>2650.26</v>
      </c>
      <c r="F366" s="128">
        <v>2635.41</v>
      </c>
      <c r="G366" s="128">
        <v>2657.93</v>
      </c>
      <c r="H366" s="128">
        <v>2695.35</v>
      </c>
      <c r="I366" s="128">
        <v>2718.13</v>
      </c>
      <c r="J366" s="128">
        <v>2791.9</v>
      </c>
      <c r="K366" s="128">
        <v>2866.72</v>
      </c>
      <c r="L366" s="128">
        <v>2980.59</v>
      </c>
      <c r="M366" s="128">
        <v>2984.01</v>
      </c>
      <c r="N366" s="128">
        <v>3014.1</v>
      </c>
      <c r="O366" s="128">
        <v>2999.32</v>
      </c>
      <c r="P366" s="128">
        <v>2978.48</v>
      </c>
      <c r="Q366" s="128">
        <v>3056.78</v>
      </c>
      <c r="R366" s="128">
        <v>3058.48</v>
      </c>
      <c r="S366" s="128">
        <v>3069.76</v>
      </c>
      <c r="T366" s="128">
        <v>3075.23</v>
      </c>
      <c r="U366" s="128">
        <v>3083.83</v>
      </c>
      <c r="V366" s="128">
        <v>2931.51</v>
      </c>
      <c r="W366" s="128">
        <v>2793.72</v>
      </c>
      <c r="X366" s="128">
        <v>2736.8</v>
      </c>
      <c r="Y366" s="128">
        <v>2704.79</v>
      </c>
      <c r="Z366" s="128">
        <v>2662.59</v>
      </c>
    </row>
    <row r="367" spans="2:26" x14ac:dyDescent="0.3">
      <c r="B367" s="127">
        <v>4</v>
      </c>
      <c r="C367" s="128">
        <v>2661.72</v>
      </c>
      <c r="D367" s="128">
        <v>2658.91</v>
      </c>
      <c r="E367" s="128">
        <v>2681.58</v>
      </c>
      <c r="F367" s="128">
        <v>2689.13</v>
      </c>
      <c r="G367" s="128">
        <v>2748.06</v>
      </c>
      <c r="H367" s="128">
        <v>2891.97</v>
      </c>
      <c r="I367" s="128">
        <v>2979.29</v>
      </c>
      <c r="J367" s="128">
        <v>3060.77</v>
      </c>
      <c r="K367" s="128">
        <v>3134.62</v>
      </c>
      <c r="L367" s="128">
        <v>3137.54</v>
      </c>
      <c r="M367" s="128">
        <v>3134.56</v>
      </c>
      <c r="N367" s="128">
        <v>3122.73</v>
      </c>
      <c r="O367" s="128">
        <v>3104.87</v>
      </c>
      <c r="P367" s="128">
        <v>3094.6</v>
      </c>
      <c r="Q367" s="128">
        <v>3082.2</v>
      </c>
      <c r="R367" s="128">
        <v>3039.02</v>
      </c>
      <c r="S367" s="128">
        <v>3041.3</v>
      </c>
      <c r="T367" s="128">
        <v>3034.3</v>
      </c>
      <c r="U367" s="128">
        <v>3034.03</v>
      </c>
      <c r="V367" s="128">
        <v>2923.59</v>
      </c>
      <c r="W367" s="128">
        <v>2791.01</v>
      </c>
      <c r="X367" s="128">
        <v>2774.39</v>
      </c>
      <c r="Y367" s="128">
        <v>2712.57</v>
      </c>
      <c r="Z367" s="128">
        <v>2666.79</v>
      </c>
    </row>
    <row r="368" spans="2:26" ht="15" customHeight="1" x14ac:dyDescent="0.3">
      <c r="B368" s="127">
        <v>5</v>
      </c>
      <c r="C368" s="128">
        <v>2601.91</v>
      </c>
      <c r="D368" s="128">
        <v>2569.62</v>
      </c>
      <c r="E368" s="128">
        <v>2577.06</v>
      </c>
      <c r="F368" s="128">
        <v>2573.73</v>
      </c>
      <c r="G368" s="128">
        <v>2624.23</v>
      </c>
      <c r="H368" s="128">
        <v>2726.48</v>
      </c>
      <c r="I368" s="128">
        <v>2887.67</v>
      </c>
      <c r="J368" s="128">
        <v>3026.37</v>
      </c>
      <c r="K368" s="128">
        <v>3083.02</v>
      </c>
      <c r="L368" s="128">
        <v>3083.41</v>
      </c>
      <c r="M368" s="128">
        <v>3086.25</v>
      </c>
      <c r="N368" s="128">
        <v>3086.07</v>
      </c>
      <c r="O368" s="128">
        <v>3083.21</v>
      </c>
      <c r="P368" s="128">
        <v>3071.26</v>
      </c>
      <c r="Q368" s="128">
        <v>3069.94</v>
      </c>
      <c r="R368" s="128">
        <v>3072.63</v>
      </c>
      <c r="S368" s="128">
        <v>3067.21</v>
      </c>
      <c r="T368" s="128">
        <v>3071.73</v>
      </c>
      <c r="U368" s="128">
        <v>3025.11</v>
      </c>
      <c r="V368" s="128">
        <v>2936.16</v>
      </c>
      <c r="W368" s="128">
        <v>2793.48</v>
      </c>
      <c r="X368" s="128">
        <v>2708.6</v>
      </c>
      <c r="Y368" s="128">
        <v>2695.92</v>
      </c>
      <c r="Z368" s="128">
        <v>2627.02</v>
      </c>
    </row>
    <row r="369" spans="2:26" x14ac:dyDescent="0.3">
      <c r="B369" s="127">
        <v>6</v>
      </c>
      <c r="C369" s="128">
        <v>2634.64</v>
      </c>
      <c r="D369" s="128">
        <v>2638.91</v>
      </c>
      <c r="E369" s="128">
        <v>2631.26</v>
      </c>
      <c r="F369" s="128">
        <v>2633.64</v>
      </c>
      <c r="G369" s="128">
        <v>2780.18</v>
      </c>
      <c r="H369" s="128">
        <v>2963.32</v>
      </c>
      <c r="I369" s="128">
        <v>3046.69</v>
      </c>
      <c r="J369" s="128">
        <v>3089.61</v>
      </c>
      <c r="K369" s="128">
        <v>3138.4</v>
      </c>
      <c r="L369" s="128">
        <v>3191.06</v>
      </c>
      <c r="M369" s="128">
        <v>3198.35</v>
      </c>
      <c r="N369" s="128">
        <v>3187.55</v>
      </c>
      <c r="O369" s="128">
        <v>3197.48</v>
      </c>
      <c r="P369" s="128">
        <v>3191.99</v>
      </c>
      <c r="Q369" s="128">
        <v>3202.6</v>
      </c>
      <c r="R369" s="128">
        <v>3195.82</v>
      </c>
      <c r="S369" s="128">
        <v>3176.44</v>
      </c>
      <c r="T369" s="128">
        <v>3160.32</v>
      </c>
      <c r="U369" s="128">
        <v>3129.73</v>
      </c>
      <c r="V369" s="128">
        <v>3057.17</v>
      </c>
      <c r="W369" s="128">
        <v>2910.43</v>
      </c>
      <c r="X369" s="128">
        <v>2792.12</v>
      </c>
      <c r="Y369" s="128">
        <v>2685.38</v>
      </c>
      <c r="Z369" s="128">
        <v>2669.23</v>
      </c>
    </row>
    <row r="370" spans="2:26" x14ac:dyDescent="0.3">
      <c r="B370" s="127">
        <v>7</v>
      </c>
      <c r="C370" s="128">
        <v>2737.25</v>
      </c>
      <c r="D370" s="128">
        <v>2694.04</v>
      </c>
      <c r="E370" s="128">
        <v>2689.09</v>
      </c>
      <c r="F370" s="128">
        <v>2762.06</v>
      </c>
      <c r="G370" s="128">
        <v>2848.31</v>
      </c>
      <c r="H370" s="128">
        <v>3086.99</v>
      </c>
      <c r="I370" s="128">
        <v>3154.1</v>
      </c>
      <c r="J370" s="128">
        <v>3191.56</v>
      </c>
      <c r="K370" s="128">
        <v>3191.54</v>
      </c>
      <c r="L370" s="128">
        <v>3189.58</v>
      </c>
      <c r="M370" s="128">
        <v>3188.34</v>
      </c>
      <c r="N370" s="128">
        <v>3185.45</v>
      </c>
      <c r="O370" s="128">
        <v>3184.75</v>
      </c>
      <c r="P370" s="128">
        <v>3188.43</v>
      </c>
      <c r="Q370" s="128">
        <v>3258.69</v>
      </c>
      <c r="R370" s="128">
        <v>3182.63</v>
      </c>
      <c r="S370" s="128">
        <v>3193.96</v>
      </c>
      <c r="T370" s="128">
        <v>3219.12</v>
      </c>
      <c r="U370" s="128">
        <v>3173.74</v>
      </c>
      <c r="V370" s="128">
        <v>3080.62</v>
      </c>
      <c r="W370" s="128">
        <v>2938.81</v>
      </c>
      <c r="X370" s="128">
        <v>2867.72</v>
      </c>
      <c r="Y370" s="128">
        <v>2834.41</v>
      </c>
      <c r="Z370" s="128">
        <v>2701.27</v>
      </c>
    </row>
    <row r="371" spans="2:26" x14ac:dyDescent="0.3">
      <c r="B371" s="127">
        <v>8</v>
      </c>
      <c r="C371" s="128">
        <v>2674.53</v>
      </c>
      <c r="D371" s="128">
        <v>2725.23</v>
      </c>
      <c r="E371" s="128">
        <v>2701.1</v>
      </c>
      <c r="F371" s="128">
        <v>2789.49</v>
      </c>
      <c r="G371" s="128">
        <v>2967.54</v>
      </c>
      <c r="H371" s="128">
        <v>3068.27</v>
      </c>
      <c r="I371" s="128">
        <v>4714.51</v>
      </c>
      <c r="J371" s="128">
        <v>3176.5</v>
      </c>
      <c r="K371" s="128">
        <v>3179.22</v>
      </c>
      <c r="L371" s="128">
        <v>3626.78</v>
      </c>
      <c r="M371" s="128">
        <v>3624.55</v>
      </c>
      <c r="N371" s="128">
        <v>3591.41</v>
      </c>
      <c r="O371" s="128">
        <v>3574.56</v>
      </c>
      <c r="P371" s="128">
        <v>3586.75</v>
      </c>
      <c r="Q371" s="128">
        <v>3956.14</v>
      </c>
      <c r="R371" s="128">
        <v>3583.33</v>
      </c>
      <c r="S371" s="128">
        <v>3158.21</v>
      </c>
      <c r="T371" s="128">
        <v>3359.26</v>
      </c>
      <c r="U371" s="128">
        <v>3339.1</v>
      </c>
      <c r="V371" s="128">
        <v>3247.4</v>
      </c>
      <c r="W371" s="128">
        <v>3119.44</v>
      </c>
      <c r="X371" s="128">
        <v>3030.44</v>
      </c>
      <c r="Y371" s="128">
        <v>2977.97</v>
      </c>
      <c r="Z371" s="128">
        <v>2847.5</v>
      </c>
    </row>
    <row r="372" spans="2:26" x14ac:dyDescent="0.3">
      <c r="B372" s="127">
        <v>9</v>
      </c>
      <c r="C372" s="128">
        <v>2790.64</v>
      </c>
      <c r="D372" s="128">
        <v>2729.88</v>
      </c>
      <c r="E372" s="128">
        <v>2678.49</v>
      </c>
      <c r="F372" s="128">
        <v>2684.44</v>
      </c>
      <c r="G372" s="128">
        <v>2743.04</v>
      </c>
      <c r="H372" s="128">
        <v>2846.85</v>
      </c>
      <c r="I372" s="128">
        <v>3037.82</v>
      </c>
      <c r="J372" s="128">
        <v>3230.41</v>
      </c>
      <c r="K372" s="128">
        <v>3356.21</v>
      </c>
      <c r="L372" s="128">
        <v>3385.26</v>
      </c>
      <c r="M372" s="128">
        <v>3378.69</v>
      </c>
      <c r="N372" s="128">
        <v>3331.74</v>
      </c>
      <c r="O372" s="128">
        <v>3326.05</v>
      </c>
      <c r="P372" s="128">
        <v>3356.61</v>
      </c>
      <c r="Q372" s="128">
        <v>3400.91</v>
      </c>
      <c r="R372" s="128">
        <v>3340.89</v>
      </c>
      <c r="S372" s="128">
        <v>3366.33</v>
      </c>
      <c r="T372" s="128">
        <v>3193.79</v>
      </c>
      <c r="U372" s="128">
        <v>3309.19</v>
      </c>
      <c r="V372" s="128">
        <v>3196.24</v>
      </c>
      <c r="W372" s="128">
        <v>3005.72</v>
      </c>
      <c r="X372" s="128">
        <v>2959.25</v>
      </c>
      <c r="Y372" s="128">
        <v>2930.21</v>
      </c>
      <c r="Z372" s="128">
        <v>2820.53</v>
      </c>
    </row>
    <row r="373" spans="2:26" x14ac:dyDescent="0.3">
      <c r="B373" s="127">
        <v>10</v>
      </c>
      <c r="C373" s="128">
        <v>2824.45</v>
      </c>
      <c r="D373" s="128">
        <v>2791.23</v>
      </c>
      <c r="E373" s="128">
        <v>2658.39</v>
      </c>
      <c r="F373" s="128">
        <v>2662.42</v>
      </c>
      <c r="G373" s="128">
        <v>2705.16</v>
      </c>
      <c r="H373" s="128">
        <v>2829.99</v>
      </c>
      <c r="I373" s="128">
        <v>3065.83</v>
      </c>
      <c r="J373" s="128">
        <v>3195.08</v>
      </c>
      <c r="K373" s="128">
        <v>3201.55</v>
      </c>
      <c r="L373" s="128">
        <v>3196.69</v>
      </c>
      <c r="M373" s="128">
        <v>3195.08</v>
      </c>
      <c r="N373" s="128">
        <v>3469.73</v>
      </c>
      <c r="O373" s="128">
        <v>3465.9</v>
      </c>
      <c r="P373" s="128">
        <v>3198.94</v>
      </c>
      <c r="Q373" s="128">
        <v>3458.52</v>
      </c>
      <c r="R373" s="128">
        <v>3181.45</v>
      </c>
      <c r="S373" s="128">
        <v>3200.01</v>
      </c>
      <c r="T373" s="128">
        <v>3204.91</v>
      </c>
      <c r="U373" s="128">
        <v>3436.83</v>
      </c>
      <c r="V373" s="128">
        <v>3249.93</v>
      </c>
      <c r="W373" s="128">
        <v>3084.56</v>
      </c>
      <c r="X373" s="128">
        <v>2983.99</v>
      </c>
      <c r="Y373" s="128">
        <v>2946.8</v>
      </c>
      <c r="Z373" s="128">
        <v>2868.14</v>
      </c>
    </row>
    <row r="374" spans="2:26" x14ac:dyDescent="0.3">
      <c r="B374" s="127">
        <v>11</v>
      </c>
      <c r="C374" s="128">
        <v>2711.44</v>
      </c>
      <c r="D374" s="128">
        <v>2684.91</v>
      </c>
      <c r="E374" s="128">
        <v>2687.47</v>
      </c>
      <c r="F374" s="128">
        <v>2693.31</v>
      </c>
      <c r="G374" s="128">
        <v>2717.51</v>
      </c>
      <c r="H374" s="128">
        <v>2861.04</v>
      </c>
      <c r="I374" s="128">
        <v>3066.75</v>
      </c>
      <c r="J374" s="128">
        <v>3157.24</v>
      </c>
      <c r="K374" s="128">
        <v>3256.83</v>
      </c>
      <c r="L374" s="128">
        <v>3381.94</v>
      </c>
      <c r="M374" s="128">
        <v>3328.18</v>
      </c>
      <c r="N374" s="128">
        <v>3133.22</v>
      </c>
      <c r="O374" s="128">
        <v>3121.73</v>
      </c>
      <c r="P374" s="128">
        <v>3114.42</v>
      </c>
      <c r="Q374" s="128">
        <v>3129.03</v>
      </c>
      <c r="R374" s="128">
        <v>3140.75</v>
      </c>
      <c r="S374" s="128">
        <v>3156.55</v>
      </c>
      <c r="T374" s="128">
        <v>3174.8</v>
      </c>
      <c r="U374" s="128">
        <v>3138.8</v>
      </c>
      <c r="V374" s="128">
        <v>2922.56</v>
      </c>
      <c r="W374" s="128">
        <v>2730.88</v>
      </c>
      <c r="X374" s="128">
        <v>2705.81</v>
      </c>
      <c r="Y374" s="128">
        <v>2829.1</v>
      </c>
      <c r="Z374" s="128">
        <v>2680.7</v>
      </c>
    </row>
    <row r="375" spans="2:26" x14ac:dyDescent="0.3">
      <c r="B375" s="127">
        <v>12</v>
      </c>
      <c r="C375" s="128">
        <v>2631.62</v>
      </c>
      <c r="D375" s="128">
        <v>2615.56</v>
      </c>
      <c r="E375" s="128">
        <v>2544.79</v>
      </c>
      <c r="F375" s="128">
        <v>2584.13</v>
      </c>
      <c r="G375" s="128">
        <v>2653.58</v>
      </c>
      <c r="H375" s="128">
        <v>2763.95</v>
      </c>
      <c r="I375" s="128">
        <v>2969.08</v>
      </c>
      <c r="J375" s="128">
        <v>3172.2</v>
      </c>
      <c r="K375" s="128">
        <v>3288.2</v>
      </c>
      <c r="L375" s="128">
        <v>3341.2</v>
      </c>
      <c r="M375" s="128">
        <v>3375.01</v>
      </c>
      <c r="N375" s="128">
        <v>3159.19</v>
      </c>
      <c r="O375" s="128">
        <v>3324.52</v>
      </c>
      <c r="P375" s="128">
        <v>3318.23</v>
      </c>
      <c r="Q375" s="128">
        <v>3278.83</v>
      </c>
      <c r="R375" s="128">
        <v>3252.83</v>
      </c>
      <c r="S375" s="128">
        <v>3247.85</v>
      </c>
      <c r="T375" s="128">
        <v>3256.66</v>
      </c>
      <c r="U375" s="128">
        <v>3230.93</v>
      </c>
      <c r="V375" s="128">
        <v>3128.31</v>
      </c>
      <c r="W375" s="128">
        <v>2807.77</v>
      </c>
      <c r="X375" s="128">
        <v>2657.46</v>
      </c>
      <c r="Y375" s="128">
        <v>2852.08</v>
      </c>
      <c r="Z375" s="128">
        <v>2727.86</v>
      </c>
    </row>
    <row r="376" spans="2:26" x14ac:dyDescent="0.3">
      <c r="B376" s="127">
        <v>13</v>
      </c>
      <c r="C376" s="128">
        <v>2628.6</v>
      </c>
      <c r="D376" s="128">
        <v>2624.22</v>
      </c>
      <c r="E376" s="128">
        <v>2620.7199999999998</v>
      </c>
      <c r="F376" s="128">
        <v>2621.09</v>
      </c>
      <c r="G376" s="128">
        <v>2650.66</v>
      </c>
      <c r="H376" s="128">
        <v>2760.79</v>
      </c>
      <c r="I376" s="128">
        <v>3007.9</v>
      </c>
      <c r="J376" s="128">
        <v>3149.29</v>
      </c>
      <c r="K376" s="128">
        <v>3172.72</v>
      </c>
      <c r="L376" s="128">
        <v>3253.87</v>
      </c>
      <c r="M376" s="128">
        <v>3271.57</v>
      </c>
      <c r="N376" s="128">
        <v>3287.99</v>
      </c>
      <c r="O376" s="128">
        <v>3258.46</v>
      </c>
      <c r="P376" s="128">
        <v>3155.4</v>
      </c>
      <c r="Q376" s="128">
        <v>3244.79</v>
      </c>
      <c r="R376" s="128">
        <v>3204.74</v>
      </c>
      <c r="S376" s="128">
        <v>3206.06</v>
      </c>
      <c r="T376" s="128">
        <v>3222.23</v>
      </c>
      <c r="U376" s="128">
        <v>3180.71</v>
      </c>
      <c r="V376" s="128">
        <v>3097.6</v>
      </c>
      <c r="W376" s="128">
        <v>2720.61</v>
      </c>
      <c r="X376" s="128">
        <v>2682.17</v>
      </c>
      <c r="Y376" s="128">
        <v>2753.98</v>
      </c>
      <c r="Z376" s="128">
        <v>2682.61</v>
      </c>
    </row>
    <row r="377" spans="2:26" x14ac:dyDescent="0.3">
      <c r="B377" s="127">
        <v>14</v>
      </c>
      <c r="C377" s="128">
        <v>2638.17</v>
      </c>
      <c r="D377" s="128">
        <v>2599.21</v>
      </c>
      <c r="E377" s="128">
        <v>2564.8000000000002</v>
      </c>
      <c r="F377" s="128">
        <v>2613.5300000000002</v>
      </c>
      <c r="G377" s="128">
        <v>2680.89</v>
      </c>
      <c r="H377" s="128">
        <v>2849.77</v>
      </c>
      <c r="I377" s="128">
        <v>3000.27</v>
      </c>
      <c r="J377" s="128">
        <v>3161.31</v>
      </c>
      <c r="K377" s="128">
        <v>3197.95</v>
      </c>
      <c r="L377" s="128">
        <v>3198.66</v>
      </c>
      <c r="M377" s="128">
        <v>3197.72</v>
      </c>
      <c r="N377" s="128">
        <v>3198.28</v>
      </c>
      <c r="O377" s="128">
        <v>3198.16</v>
      </c>
      <c r="P377" s="128">
        <v>3300.82</v>
      </c>
      <c r="Q377" s="128">
        <v>3278.18</v>
      </c>
      <c r="R377" s="128">
        <v>3193.23</v>
      </c>
      <c r="S377" s="128">
        <v>3193.2</v>
      </c>
      <c r="T377" s="128">
        <v>3191.52</v>
      </c>
      <c r="U377" s="128">
        <v>3178.46</v>
      </c>
      <c r="V377" s="128">
        <v>3063.69</v>
      </c>
      <c r="W377" s="128">
        <v>2844.18</v>
      </c>
      <c r="X377" s="128">
        <v>2751.39</v>
      </c>
      <c r="Y377" s="128">
        <v>2824.72</v>
      </c>
      <c r="Z377" s="128">
        <v>2640</v>
      </c>
    </row>
    <row r="378" spans="2:26" x14ac:dyDescent="0.3">
      <c r="B378" s="127">
        <v>15</v>
      </c>
      <c r="C378" s="128">
        <v>2640.24</v>
      </c>
      <c r="D378" s="128">
        <v>2631.53</v>
      </c>
      <c r="E378" s="128">
        <v>2638.08</v>
      </c>
      <c r="F378" s="128">
        <v>2645.79</v>
      </c>
      <c r="G378" s="128">
        <v>2654.45</v>
      </c>
      <c r="H378" s="128">
        <v>2742.93</v>
      </c>
      <c r="I378" s="128">
        <v>2920.89</v>
      </c>
      <c r="J378" s="128">
        <v>3095.09</v>
      </c>
      <c r="K378" s="128">
        <v>3181.82</v>
      </c>
      <c r="L378" s="128">
        <v>3232.82</v>
      </c>
      <c r="M378" s="128">
        <v>3253.73</v>
      </c>
      <c r="N378" s="128">
        <v>3232.74</v>
      </c>
      <c r="O378" s="128">
        <v>3225.55</v>
      </c>
      <c r="P378" s="128">
        <v>3211.63</v>
      </c>
      <c r="Q378" s="128">
        <v>3212.87</v>
      </c>
      <c r="R378" s="128">
        <v>3177.06</v>
      </c>
      <c r="S378" s="128">
        <v>3160.71</v>
      </c>
      <c r="T378" s="128">
        <v>3166.67</v>
      </c>
      <c r="U378" s="128">
        <v>3121.45</v>
      </c>
      <c r="V378" s="128">
        <v>3037.98</v>
      </c>
      <c r="W378" s="128">
        <v>3137.78</v>
      </c>
      <c r="X378" s="128">
        <v>3075.16</v>
      </c>
      <c r="Y378" s="128">
        <v>2989.39</v>
      </c>
      <c r="Z378" s="128">
        <v>2838.16</v>
      </c>
    </row>
    <row r="379" spans="2:26" x14ac:dyDescent="0.3">
      <c r="B379" s="127">
        <v>16</v>
      </c>
      <c r="C379" s="128">
        <v>2967.35</v>
      </c>
      <c r="D379" s="128">
        <v>2849.85</v>
      </c>
      <c r="E379" s="128">
        <v>2825.45</v>
      </c>
      <c r="F379" s="128">
        <v>2817.77</v>
      </c>
      <c r="G379" s="128">
        <v>2763.13</v>
      </c>
      <c r="H379" s="128">
        <v>2884.53</v>
      </c>
      <c r="I379" s="128">
        <v>3105.87</v>
      </c>
      <c r="J379" s="128">
        <v>3260.84</v>
      </c>
      <c r="K379" s="128">
        <v>3510.3</v>
      </c>
      <c r="L379" s="128">
        <v>3502.19</v>
      </c>
      <c r="M379" s="128">
        <v>3494.56</v>
      </c>
      <c r="N379" s="128">
        <v>3501.71</v>
      </c>
      <c r="O379" s="128">
        <v>3514.23</v>
      </c>
      <c r="P379" s="128">
        <v>3514.36</v>
      </c>
      <c r="Q379" s="128">
        <v>3497.77</v>
      </c>
      <c r="R379" s="128">
        <v>3457.48</v>
      </c>
      <c r="S379" s="128">
        <v>3466.55</v>
      </c>
      <c r="T379" s="128">
        <v>3456.93</v>
      </c>
      <c r="U379" s="128">
        <v>3276.05</v>
      </c>
      <c r="V379" s="128">
        <v>3333.13</v>
      </c>
      <c r="W379" s="128">
        <v>3239.9</v>
      </c>
      <c r="X379" s="128">
        <v>3223.87</v>
      </c>
      <c r="Y379" s="128">
        <v>2997.64</v>
      </c>
      <c r="Z379" s="128">
        <v>2985.66</v>
      </c>
    </row>
    <row r="380" spans="2:26" x14ac:dyDescent="0.3">
      <c r="B380" s="127">
        <v>17</v>
      </c>
      <c r="C380" s="128">
        <v>2873</v>
      </c>
      <c r="D380" s="128">
        <v>2815.31</v>
      </c>
      <c r="E380" s="128">
        <v>2760.1</v>
      </c>
      <c r="F380" s="128">
        <v>2762.62</v>
      </c>
      <c r="G380" s="128">
        <v>2713.24</v>
      </c>
      <c r="H380" s="128">
        <v>2811.95</v>
      </c>
      <c r="I380" s="128">
        <v>2917.4</v>
      </c>
      <c r="J380" s="128">
        <v>3123.21</v>
      </c>
      <c r="K380" s="128">
        <v>3211.95</v>
      </c>
      <c r="L380" s="128">
        <v>3306.26</v>
      </c>
      <c r="M380" s="128">
        <v>3371.71</v>
      </c>
      <c r="N380" s="128">
        <v>3349.64</v>
      </c>
      <c r="O380" s="128">
        <v>3370.78</v>
      </c>
      <c r="P380" s="128">
        <v>3386.16</v>
      </c>
      <c r="Q380" s="128">
        <v>3387.15</v>
      </c>
      <c r="R380" s="128">
        <v>3362.36</v>
      </c>
      <c r="S380" s="128">
        <v>3324.88</v>
      </c>
      <c r="T380" s="128">
        <v>3242.92</v>
      </c>
      <c r="U380" s="128">
        <v>3365.38</v>
      </c>
      <c r="V380" s="128">
        <v>3214.02</v>
      </c>
      <c r="W380" s="128">
        <v>3213.11</v>
      </c>
      <c r="X380" s="128">
        <v>3129.76</v>
      </c>
      <c r="Y380" s="128">
        <v>2958.39</v>
      </c>
      <c r="Z380" s="128">
        <v>2873.1</v>
      </c>
    </row>
    <row r="381" spans="2:26" x14ac:dyDescent="0.3">
      <c r="B381" s="127">
        <v>18</v>
      </c>
      <c r="C381" s="128">
        <v>2706.07</v>
      </c>
      <c r="D381" s="128">
        <v>2687.03</v>
      </c>
      <c r="E381" s="128">
        <v>2682.85</v>
      </c>
      <c r="F381" s="128">
        <v>2716.33</v>
      </c>
      <c r="G381" s="128">
        <v>2797.2</v>
      </c>
      <c r="H381" s="128">
        <v>2814.37</v>
      </c>
      <c r="I381" s="128">
        <v>2937.89</v>
      </c>
      <c r="J381" s="128">
        <v>3028.48</v>
      </c>
      <c r="K381" s="128">
        <v>3139.53</v>
      </c>
      <c r="L381" s="128">
        <v>3186.95</v>
      </c>
      <c r="M381" s="128">
        <v>3188.64</v>
      </c>
      <c r="N381" s="128">
        <v>3173.02</v>
      </c>
      <c r="O381" s="128">
        <v>3159.61</v>
      </c>
      <c r="P381" s="128">
        <v>3158.87</v>
      </c>
      <c r="Q381" s="128">
        <v>3158.12</v>
      </c>
      <c r="R381" s="128">
        <v>3156.33</v>
      </c>
      <c r="S381" s="128">
        <v>3116.13</v>
      </c>
      <c r="T381" s="128">
        <v>3108.97</v>
      </c>
      <c r="U381" s="128">
        <v>3085.86</v>
      </c>
      <c r="V381" s="128">
        <v>3033.16</v>
      </c>
      <c r="W381" s="128">
        <v>2896.39</v>
      </c>
      <c r="X381" s="128">
        <v>2845.53</v>
      </c>
      <c r="Y381" s="128">
        <v>2780.27</v>
      </c>
      <c r="Z381" s="128">
        <v>2672.57</v>
      </c>
    </row>
    <row r="382" spans="2:26" x14ac:dyDescent="0.3">
      <c r="B382" s="127">
        <v>19</v>
      </c>
      <c r="C382" s="128">
        <v>2637.71</v>
      </c>
      <c r="D382" s="128">
        <v>2636.44</v>
      </c>
      <c r="E382" s="128">
        <v>2674.6</v>
      </c>
      <c r="F382" s="128">
        <v>2778.49</v>
      </c>
      <c r="G382" s="128">
        <v>2854.89</v>
      </c>
      <c r="H382" s="128">
        <v>2858.53</v>
      </c>
      <c r="I382" s="128">
        <v>3058.22</v>
      </c>
      <c r="J382" s="128">
        <v>3064.38</v>
      </c>
      <c r="K382" s="128">
        <v>3159.45</v>
      </c>
      <c r="L382" s="128">
        <v>3206.82</v>
      </c>
      <c r="M382" s="128">
        <v>3202.08</v>
      </c>
      <c r="N382" s="128">
        <v>3201.67</v>
      </c>
      <c r="O382" s="128">
        <v>3205.01</v>
      </c>
      <c r="P382" s="128">
        <v>3206.79</v>
      </c>
      <c r="Q382" s="128">
        <v>3203.44</v>
      </c>
      <c r="R382" s="128">
        <v>3189.49</v>
      </c>
      <c r="S382" s="128">
        <v>3170.38</v>
      </c>
      <c r="T382" s="128">
        <v>3158.61</v>
      </c>
      <c r="U382" s="128">
        <v>3139.91</v>
      </c>
      <c r="V382" s="128">
        <v>3095.79</v>
      </c>
      <c r="W382" s="128">
        <v>2942.84</v>
      </c>
      <c r="X382" s="128">
        <v>2813.64</v>
      </c>
      <c r="Y382" s="128">
        <v>2784.53</v>
      </c>
      <c r="Z382" s="128">
        <v>2709.15</v>
      </c>
    </row>
    <row r="383" spans="2:26" x14ac:dyDescent="0.3">
      <c r="B383" s="127">
        <v>20</v>
      </c>
      <c r="C383" s="128">
        <v>2674.35</v>
      </c>
      <c r="D383" s="128">
        <v>2646.3</v>
      </c>
      <c r="E383" s="128">
        <v>2671.92</v>
      </c>
      <c r="F383" s="128">
        <v>2681</v>
      </c>
      <c r="G383" s="128">
        <v>2702.48</v>
      </c>
      <c r="H383" s="128">
        <v>2788.22</v>
      </c>
      <c r="I383" s="128">
        <v>2939.68</v>
      </c>
      <c r="J383" s="128">
        <v>3064.28</v>
      </c>
      <c r="K383" s="128">
        <v>3131.23</v>
      </c>
      <c r="L383" s="128">
        <v>3159.12</v>
      </c>
      <c r="M383" s="128">
        <v>3159.99</v>
      </c>
      <c r="N383" s="128">
        <v>3150.24</v>
      </c>
      <c r="O383" s="128">
        <v>3158.25</v>
      </c>
      <c r="P383" s="128">
        <v>3158.71</v>
      </c>
      <c r="Q383" s="128">
        <v>3161.12</v>
      </c>
      <c r="R383" s="128">
        <v>3174.35</v>
      </c>
      <c r="S383" s="128">
        <v>3161.66</v>
      </c>
      <c r="T383" s="128">
        <v>3165.33</v>
      </c>
      <c r="U383" s="128">
        <v>3135.48</v>
      </c>
      <c r="V383" s="128">
        <v>2999.61</v>
      </c>
      <c r="W383" s="128">
        <v>2986.69</v>
      </c>
      <c r="X383" s="128">
        <v>2868.09</v>
      </c>
      <c r="Y383" s="128">
        <v>2817.04</v>
      </c>
      <c r="Z383" s="128">
        <v>2701.73</v>
      </c>
    </row>
    <row r="384" spans="2:26" x14ac:dyDescent="0.3">
      <c r="B384" s="127">
        <v>21</v>
      </c>
      <c r="C384" s="128">
        <v>2593.9</v>
      </c>
      <c r="D384" s="128">
        <v>2583.5300000000002</v>
      </c>
      <c r="E384" s="128">
        <v>2589.34</v>
      </c>
      <c r="F384" s="128">
        <v>2625.33</v>
      </c>
      <c r="G384" s="128">
        <v>2657.73</v>
      </c>
      <c r="H384" s="128">
        <v>2753.95</v>
      </c>
      <c r="I384" s="128">
        <v>2905.07</v>
      </c>
      <c r="J384" s="128">
        <v>3048.34</v>
      </c>
      <c r="K384" s="128">
        <v>3158.72</v>
      </c>
      <c r="L384" s="128">
        <v>3187.53</v>
      </c>
      <c r="M384" s="128">
        <v>3185.05</v>
      </c>
      <c r="N384" s="128">
        <v>3180.17</v>
      </c>
      <c r="O384" s="128">
        <v>3179.27</v>
      </c>
      <c r="P384" s="128">
        <v>3186.51</v>
      </c>
      <c r="Q384" s="128">
        <v>3195.98</v>
      </c>
      <c r="R384" s="128">
        <v>3163.98</v>
      </c>
      <c r="S384" s="128">
        <v>3159.28</v>
      </c>
      <c r="T384" s="128">
        <v>3157.85</v>
      </c>
      <c r="U384" s="128">
        <v>3146.42</v>
      </c>
      <c r="V384" s="128">
        <v>3006.26</v>
      </c>
      <c r="W384" s="128">
        <v>2990.55</v>
      </c>
      <c r="X384" s="128">
        <v>2891.79</v>
      </c>
      <c r="Y384" s="128">
        <v>2821.78</v>
      </c>
      <c r="Z384" s="128">
        <v>2669.89</v>
      </c>
    </row>
    <row r="385" spans="2:26" x14ac:dyDescent="0.3">
      <c r="B385" s="127">
        <v>22</v>
      </c>
      <c r="C385" s="128">
        <v>2667.5</v>
      </c>
      <c r="D385" s="128">
        <v>2667.19</v>
      </c>
      <c r="E385" s="128">
        <v>2645.26</v>
      </c>
      <c r="F385" s="128">
        <v>2676.48</v>
      </c>
      <c r="G385" s="128">
        <v>2708.68</v>
      </c>
      <c r="H385" s="128">
        <v>2782.28</v>
      </c>
      <c r="I385" s="128">
        <v>2925.39</v>
      </c>
      <c r="J385" s="128">
        <v>3131.7</v>
      </c>
      <c r="K385" s="128">
        <v>3192.49</v>
      </c>
      <c r="L385" s="128">
        <v>3193.73</v>
      </c>
      <c r="M385" s="128">
        <v>3189.21</v>
      </c>
      <c r="N385" s="128">
        <v>3189.57</v>
      </c>
      <c r="O385" s="128">
        <v>3192.13</v>
      </c>
      <c r="P385" s="128">
        <v>3252.96</v>
      </c>
      <c r="Q385" s="128">
        <v>3190.99</v>
      </c>
      <c r="R385" s="128">
        <v>3224.23</v>
      </c>
      <c r="S385" s="128">
        <v>3191.15</v>
      </c>
      <c r="T385" s="128">
        <v>3188.85</v>
      </c>
      <c r="U385" s="128">
        <v>3183.37</v>
      </c>
      <c r="V385" s="128">
        <v>3197.72</v>
      </c>
      <c r="W385" s="128">
        <v>3141.77</v>
      </c>
      <c r="X385" s="128">
        <v>3094.84</v>
      </c>
      <c r="Y385" s="128">
        <v>2924.78</v>
      </c>
      <c r="Z385" s="128">
        <v>2825.07</v>
      </c>
    </row>
    <row r="386" spans="2:26" x14ac:dyDescent="0.3">
      <c r="B386" s="127">
        <v>23</v>
      </c>
      <c r="C386" s="128">
        <v>2862.4</v>
      </c>
      <c r="D386" s="128">
        <v>2838.13</v>
      </c>
      <c r="E386" s="128">
        <v>2801.4</v>
      </c>
      <c r="F386" s="128">
        <v>2798.23</v>
      </c>
      <c r="G386" s="128">
        <v>2827.14</v>
      </c>
      <c r="H386" s="128">
        <v>2910.49</v>
      </c>
      <c r="I386" s="128">
        <v>3159.78</v>
      </c>
      <c r="J386" s="128">
        <v>3227.28</v>
      </c>
      <c r="K386" s="128">
        <v>3218.6</v>
      </c>
      <c r="L386" s="128">
        <v>3216.02</v>
      </c>
      <c r="M386" s="128">
        <v>3210.58</v>
      </c>
      <c r="N386" s="128">
        <v>3206.12</v>
      </c>
      <c r="O386" s="128">
        <v>3205.21</v>
      </c>
      <c r="P386" s="128">
        <v>3202.46</v>
      </c>
      <c r="Q386" s="128">
        <v>3201.2</v>
      </c>
      <c r="R386" s="128">
        <v>3336.61</v>
      </c>
      <c r="S386" s="128">
        <v>3329.52</v>
      </c>
      <c r="T386" s="128">
        <v>3219.52</v>
      </c>
      <c r="U386" s="128">
        <v>3264.32</v>
      </c>
      <c r="V386" s="128">
        <v>3217.68</v>
      </c>
      <c r="W386" s="128">
        <v>3144.93</v>
      </c>
      <c r="X386" s="128">
        <v>3056.85</v>
      </c>
      <c r="Y386" s="128">
        <v>2910.58</v>
      </c>
      <c r="Z386" s="128">
        <v>2874.68</v>
      </c>
    </row>
    <row r="387" spans="2:26" x14ac:dyDescent="0.3">
      <c r="B387" s="127">
        <v>24</v>
      </c>
      <c r="C387" s="128">
        <v>2822.95</v>
      </c>
      <c r="D387" s="128">
        <v>2793.25</v>
      </c>
      <c r="E387" s="128">
        <v>2674.3</v>
      </c>
      <c r="F387" s="128">
        <v>2672.32</v>
      </c>
      <c r="G387" s="128">
        <v>2706.39</v>
      </c>
      <c r="H387" s="128">
        <v>2781.88</v>
      </c>
      <c r="I387" s="128">
        <v>2932.91</v>
      </c>
      <c r="J387" s="128">
        <v>3073.56</v>
      </c>
      <c r="K387" s="128">
        <v>3175.2</v>
      </c>
      <c r="L387" s="128">
        <v>3295.38</v>
      </c>
      <c r="M387" s="128">
        <v>3314.69</v>
      </c>
      <c r="N387" s="128">
        <v>3294.23</v>
      </c>
      <c r="O387" s="128">
        <v>3294.11</v>
      </c>
      <c r="P387" s="128">
        <v>3284.9</v>
      </c>
      <c r="Q387" s="128">
        <v>3291.22</v>
      </c>
      <c r="R387" s="128">
        <v>3201.55</v>
      </c>
      <c r="S387" s="128">
        <v>3205.02</v>
      </c>
      <c r="T387" s="128">
        <v>3211.72</v>
      </c>
      <c r="U387" s="128">
        <v>3202.47</v>
      </c>
      <c r="V387" s="128">
        <v>3200.57</v>
      </c>
      <c r="W387" s="128">
        <v>3106</v>
      </c>
      <c r="X387" s="128">
        <v>2901.02</v>
      </c>
      <c r="Y387" s="128">
        <v>2864.05</v>
      </c>
      <c r="Z387" s="128">
        <v>2799.98</v>
      </c>
    </row>
    <row r="388" spans="2:26" x14ac:dyDescent="0.3">
      <c r="B388" s="127">
        <v>25</v>
      </c>
      <c r="C388" s="128">
        <v>2687.68</v>
      </c>
      <c r="D388" s="128">
        <v>2668.21</v>
      </c>
      <c r="E388" s="128">
        <v>2687.69</v>
      </c>
      <c r="F388" s="128">
        <v>2711.9</v>
      </c>
      <c r="G388" s="128">
        <v>2777.58</v>
      </c>
      <c r="H388" s="128">
        <v>2857</v>
      </c>
      <c r="I388" s="128">
        <v>2954.38</v>
      </c>
      <c r="J388" s="128">
        <v>3113.85</v>
      </c>
      <c r="K388" s="128">
        <v>3164.13</v>
      </c>
      <c r="L388" s="128">
        <v>3191.64</v>
      </c>
      <c r="M388" s="128">
        <v>3184.79</v>
      </c>
      <c r="N388" s="128">
        <v>3154.92</v>
      </c>
      <c r="O388" s="128">
        <v>3140.49</v>
      </c>
      <c r="P388" s="128">
        <v>3151.56</v>
      </c>
      <c r="Q388" s="128">
        <v>3150.79</v>
      </c>
      <c r="R388" s="128">
        <v>3130.32</v>
      </c>
      <c r="S388" s="128">
        <v>3124.12</v>
      </c>
      <c r="T388" s="128">
        <v>3155.46</v>
      </c>
      <c r="U388" s="128">
        <v>3080.75</v>
      </c>
      <c r="V388" s="128">
        <v>3033.84</v>
      </c>
      <c r="W388" s="128">
        <v>2856.61</v>
      </c>
      <c r="X388" s="128">
        <v>2830.63</v>
      </c>
      <c r="Y388" s="128">
        <v>2817.72</v>
      </c>
      <c r="Z388" s="128">
        <v>2710.84</v>
      </c>
    </row>
    <row r="389" spans="2:26" x14ac:dyDescent="0.3">
      <c r="B389" s="127">
        <v>26</v>
      </c>
      <c r="C389" s="128">
        <v>2649.01</v>
      </c>
      <c r="D389" s="128">
        <v>2644.76</v>
      </c>
      <c r="E389" s="128">
        <v>2648.4</v>
      </c>
      <c r="F389" s="128">
        <v>2673.59</v>
      </c>
      <c r="G389" s="128">
        <v>2765.53</v>
      </c>
      <c r="H389" s="128">
        <v>2854.83</v>
      </c>
      <c r="I389" s="128">
        <v>2902.96</v>
      </c>
      <c r="J389" s="128">
        <v>3035.76</v>
      </c>
      <c r="K389" s="128">
        <v>3162.08</v>
      </c>
      <c r="L389" s="128">
        <v>3186.03</v>
      </c>
      <c r="M389" s="128">
        <v>3194.02</v>
      </c>
      <c r="N389" s="128">
        <v>3219.53</v>
      </c>
      <c r="O389" s="128">
        <v>3221.7</v>
      </c>
      <c r="P389" s="128">
        <v>3234.36</v>
      </c>
      <c r="Q389" s="128">
        <v>3189.53</v>
      </c>
      <c r="R389" s="128">
        <v>3186.5</v>
      </c>
      <c r="S389" s="128">
        <v>3185.11</v>
      </c>
      <c r="T389" s="128">
        <v>3190.24</v>
      </c>
      <c r="U389" s="128">
        <v>3175.09</v>
      </c>
      <c r="V389" s="128">
        <v>3150.68</v>
      </c>
      <c r="W389" s="128">
        <v>3004.21</v>
      </c>
      <c r="X389" s="128">
        <v>2846.22</v>
      </c>
      <c r="Y389" s="128">
        <v>2838.45</v>
      </c>
      <c r="Z389" s="128">
        <v>2686.59</v>
      </c>
    </row>
    <row r="390" spans="2:26" x14ac:dyDescent="0.3">
      <c r="B390" s="127">
        <v>27</v>
      </c>
      <c r="C390" s="128">
        <v>2672.59</v>
      </c>
      <c r="D390" s="128">
        <v>2666.58</v>
      </c>
      <c r="E390" s="128">
        <v>2669.19</v>
      </c>
      <c r="F390" s="128">
        <v>2676.67</v>
      </c>
      <c r="G390" s="128">
        <v>2765.17</v>
      </c>
      <c r="H390" s="128">
        <v>2851.46</v>
      </c>
      <c r="I390" s="128">
        <v>2934.99</v>
      </c>
      <c r="J390" s="128">
        <v>3056.77</v>
      </c>
      <c r="K390" s="128">
        <v>3162.69</v>
      </c>
      <c r="L390" s="128">
        <v>3178.24</v>
      </c>
      <c r="M390" s="128">
        <v>3165.43</v>
      </c>
      <c r="N390" s="128">
        <v>3155.88</v>
      </c>
      <c r="O390" s="128">
        <v>3166.54</v>
      </c>
      <c r="P390" s="128">
        <v>3189.44</v>
      </c>
      <c r="Q390" s="128">
        <v>3156.43</v>
      </c>
      <c r="R390" s="128">
        <v>3131.01</v>
      </c>
      <c r="S390" s="128">
        <v>3123.89</v>
      </c>
      <c r="T390" s="128">
        <v>3133.16</v>
      </c>
      <c r="U390" s="128">
        <v>3052.65</v>
      </c>
      <c r="V390" s="128">
        <v>3039.16</v>
      </c>
      <c r="W390" s="128">
        <v>2850.55</v>
      </c>
      <c r="X390" s="128">
        <v>2812.23</v>
      </c>
      <c r="Y390" s="128">
        <v>2706.79</v>
      </c>
      <c r="Z390" s="128">
        <v>2698.61</v>
      </c>
    </row>
    <row r="391" spans="2:26" x14ac:dyDescent="0.3">
      <c r="B391" s="127">
        <v>28</v>
      </c>
      <c r="C391" s="128">
        <v>2623.93</v>
      </c>
      <c r="D391" s="128">
        <v>2616.3000000000002</v>
      </c>
      <c r="E391" s="128">
        <v>2621.89</v>
      </c>
      <c r="F391" s="128">
        <v>2658.4</v>
      </c>
      <c r="G391" s="128">
        <v>2751.26</v>
      </c>
      <c r="H391" s="128">
        <v>2820.93</v>
      </c>
      <c r="I391" s="128">
        <v>2914.97</v>
      </c>
      <c r="J391" s="128">
        <v>3050.8</v>
      </c>
      <c r="K391" s="128">
        <v>3164.51</v>
      </c>
      <c r="L391" s="128">
        <v>3156.12</v>
      </c>
      <c r="M391" s="128">
        <v>3169.24</v>
      </c>
      <c r="N391" s="128">
        <v>3169.05</v>
      </c>
      <c r="O391" s="128">
        <v>3157.68</v>
      </c>
      <c r="P391" s="128">
        <v>3168.31</v>
      </c>
      <c r="Q391" s="128">
        <v>3171.82</v>
      </c>
      <c r="R391" s="128">
        <v>3152.21</v>
      </c>
      <c r="S391" s="128">
        <v>3144.9</v>
      </c>
      <c r="T391" s="128">
        <v>3166.03</v>
      </c>
      <c r="U391" s="128">
        <v>3132.05</v>
      </c>
      <c r="V391" s="128">
        <v>3094.75</v>
      </c>
      <c r="W391" s="128">
        <v>2890.73</v>
      </c>
      <c r="X391" s="128">
        <v>2818.9</v>
      </c>
      <c r="Y391" s="128">
        <v>2770.26</v>
      </c>
      <c r="Z391" s="128">
        <v>2676.5</v>
      </c>
    </row>
    <row r="392" spans="2:26" x14ac:dyDescent="0.3">
      <c r="B392" s="127">
        <v>29</v>
      </c>
      <c r="C392" s="128">
        <v>2668.04</v>
      </c>
      <c r="D392" s="128">
        <v>2655.11</v>
      </c>
      <c r="E392" s="128">
        <v>2666.55</v>
      </c>
      <c r="F392" s="128">
        <v>2692.38</v>
      </c>
      <c r="G392" s="128">
        <v>2725.58</v>
      </c>
      <c r="H392" s="128">
        <v>2821.5</v>
      </c>
      <c r="I392" s="128">
        <v>3049.71</v>
      </c>
      <c r="J392" s="128">
        <v>3094.28</v>
      </c>
      <c r="K392" s="128">
        <v>3160.4</v>
      </c>
      <c r="L392" s="128">
        <v>3172.47</v>
      </c>
      <c r="M392" s="128">
        <v>3171.41</v>
      </c>
      <c r="N392" s="128">
        <v>3169.26</v>
      </c>
      <c r="O392" s="128">
        <v>3166.77</v>
      </c>
      <c r="P392" s="128">
        <v>3169.67</v>
      </c>
      <c r="Q392" s="128">
        <v>3171.92</v>
      </c>
      <c r="R392" s="128">
        <v>3138.98</v>
      </c>
      <c r="S392" s="128">
        <v>3153.26</v>
      </c>
      <c r="T392" s="128">
        <v>3153.74</v>
      </c>
      <c r="U392" s="128">
        <v>3083</v>
      </c>
      <c r="V392" s="128">
        <v>3150.37</v>
      </c>
      <c r="W392" s="128">
        <v>3077.8</v>
      </c>
      <c r="X392" s="128">
        <v>2961.16</v>
      </c>
      <c r="Y392" s="128">
        <v>2841.49</v>
      </c>
      <c r="Z392" s="128">
        <v>2780.57</v>
      </c>
    </row>
    <row r="393" spans="2:26" x14ac:dyDescent="0.3">
      <c r="B393" s="127">
        <v>30</v>
      </c>
      <c r="C393" s="128">
        <v>2778.55</v>
      </c>
      <c r="D393" s="128">
        <v>2776.19</v>
      </c>
      <c r="E393" s="128">
        <v>2711.44</v>
      </c>
      <c r="F393" s="128">
        <v>2711.88</v>
      </c>
      <c r="G393" s="128">
        <v>2787.69</v>
      </c>
      <c r="H393" s="128">
        <v>2868.02</v>
      </c>
      <c r="I393" s="128">
        <v>2998.97</v>
      </c>
      <c r="J393" s="128">
        <v>3157.4</v>
      </c>
      <c r="K393" s="128">
        <v>3186.73</v>
      </c>
      <c r="L393" s="128">
        <v>3185.22</v>
      </c>
      <c r="M393" s="128">
        <v>3185.34</v>
      </c>
      <c r="N393" s="128">
        <v>3175.27</v>
      </c>
      <c r="O393" s="128">
        <v>3175.28</v>
      </c>
      <c r="P393" s="128">
        <v>3173.59</v>
      </c>
      <c r="Q393" s="128">
        <v>3173.82</v>
      </c>
      <c r="R393" s="128">
        <v>3173.89</v>
      </c>
      <c r="S393" s="128">
        <v>3179.07</v>
      </c>
      <c r="T393" s="128">
        <v>3177.99</v>
      </c>
      <c r="U393" s="128">
        <v>3178.42</v>
      </c>
      <c r="V393" s="128">
        <v>3151</v>
      </c>
      <c r="W393" s="128">
        <v>3143.41</v>
      </c>
      <c r="X393" s="128">
        <v>3034.09</v>
      </c>
      <c r="Y393" s="128">
        <v>2911.52</v>
      </c>
      <c r="Z393" s="128">
        <v>2859.12</v>
      </c>
    </row>
    <row r="394" spans="2:26" x14ac:dyDescent="0.3">
      <c r="B394" s="127">
        <v>31</v>
      </c>
      <c r="C394" s="128">
        <v>2825.96</v>
      </c>
      <c r="D394" s="128">
        <v>2768.32</v>
      </c>
      <c r="E394" s="128">
        <v>2721</v>
      </c>
      <c r="F394" s="128">
        <v>2703.03</v>
      </c>
      <c r="G394" s="128">
        <v>2794.94</v>
      </c>
      <c r="H394" s="128">
        <v>2866.08</v>
      </c>
      <c r="I394" s="128">
        <v>2987.81</v>
      </c>
      <c r="J394" s="128">
        <v>3096.27</v>
      </c>
      <c r="K394" s="128">
        <v>3200</v>
      </c>
      <c r="L394" s="128">
        <v>3216.26</v>
      </c>
      <c r="M394" s="128">
        <v>3214.6</v>
      </c>
      <c r="N394" s="128">
        <v>3203.49</v>
      </c>
      <c r="O394" s="128">
        <v>3199.41</v>
      </c>
      <c r="P394" s="128">
        <v>3256.87</v>
      </c>
      <c r="Q394" s="128">
        <v>3203.09</v>
      </c>
      <c r="R394" s="128">
        <v>3193.54</v>
      </c>
      <c r="S394" s="128">
        <v>3198.97</v>
      </c>
      <c r="T394" s="128">
        <v>3212.64</v>
      </c>
      <c r="U394" s="128">
        <v>3333.42</v>
      </c>
      <c r="V394" s="128">
        <v>3260.86</v>
      </c>
      <c r="W394" s="128">
        <v>3226.39</v>
      </c>
      <c r="X394" s="128">
        <v>3123.04</v>
      </c>
      <c r="Y394" s="128">
        <v>2990.89</v>
      </c>
      <c r="Z394" s="128">
        <v>2862.89</v>
      </c>
    </row>
    <row r="396" spans="2:26" x14ac:dyDescent="0.3">
      <c r="B396" s="141" t="s">
        <v>66</v>
      </c>
      <c r="C396" s="142" t="s">
        <v>67</v>
      </c>
      <c r="D396" s="142"/>
      <c r="E396" s="142"/>
      <c r="F396" s="142"/>
      <c r="G396" s="142"/>
      <c r="H396" s="142"/>
      <c r="I396" s="142"/>
      <c r="J396" s="142"/>
      <c r="K396" s="142"/>
      <c r="L396" s="142"/>
      <c r="M396" s="142"/>
      <c r="N396" s="142"/>
      <c r="O396" s="142"/>
      <c r="P396" s="142"/>
      <c r="Q396" s="142"/>
      <c r="R396" s="142"/>
      <c r="S396" s="142"/>
      <c r="T396" s="142"/>
      <c r="U396" s="142"/>
      <c r="V396" s="142"/>
      <c r="W396" s="142"/>
      <c r="X396" s="142"/>
      <c r="Y396" s="142"/>
      <c r="Z396" s="142"/>
    </row>
    <row r="397" spans="2:26" x14ac:dyDescent="0.3">
      <c r="B397" s="138" t="s">
        <v>63</v>
      </c>
      <c r="C397" s="88">
        <v>0</v>
      </c>
      <c r="D397" s="88">
        <v>4.1666666666666664E-2</v>
      </c>
      <c r="E397" s="88">
        <v>8.3333333333333329E-2</v>
      </c>
      <c r="F397" s="88">
        <v>0.125</v>
      </c>
      <c r="G397" s="88">
        <v>0.16666666666666666</v>
      </c>
      <c r="H397" s="88">
        <v>0.20833333333333334</v>
      </c>
      <c r="I397" s="88">
        <v>0.25</v>
      </c>
      <c r="J397" s="88">
        <v>0.29166666666666669</v>
      </c>
      <c r="K397" s="88">
        <v>0.33333333333333331</v>
      </c>
      <c r="L397" s="88">
        <v>0.375</v>
      </c>
      <c r="M397" s="88">
        <v>0.41666666666666669</v>
      </c>
      <c r="N397" s="88">
        <v>0.45833333333333331</v>
      </c>
      <c r="O397" s="88">
        <v>0.5</v>
      </c>
      <c r="P397" s="88">
        <v>0.54166666666666663</v>
      </c>
      <c r="Q397" s="88">
        <v>0.58333333333333337</v>
      </c>
      <c r="R397" s="88">
        <v>0.625</v>
      </c>
      <c r="S397" s="88">
        <v>0.66666666666666663</v>
      </c>
      <c r="T397" s="88">
        <v>0.70833333333333337</v>
      </c>
      <c r="U397" s="88">
        <v>0.75</v>
      </c>
      <c r="V397" s="88">
        <v>0.79166666666666663</v>
      </c>
      <c r="W397" s="88">
        <v>0.83333333333333337</v>
      </c>
      <c r="X397" s="88">
        <v>0.875</v>
      </c>
      <c r="Y397" s="88">
        <v>0.91666666666666663</v>
      </c>
      <c r="Z397" s="88">
        <v>0.95833333333333337</v>
      </c>
    </row>
    <row r="398" spans="2:26" x14ac:dyDescent="0.3">
      <c r="B398" s="139"/>
      <c r="C398" s="89" t="s">
        <v>64</v>
      </c>
      <c r="D398" s="89" t="s">
        <v>64</v>
      </c>
      <c r="E398" s="89" t="s">
        <v>64</v>
      </c>
      <c r="F398" s="89" t="s">
        <v>64</v>
      </c>
      <c r="G398" s="89" t="s">
        <v>64</v>
      </c>
      <c r="H398" s="89" t="s">
        <v>64</v>
      </c>
      <c r="I398" s="89" t="s">
        <v>64</v>
      </c>
      <c r="J398" s="89" t="s">
        <v>64</v>
      </c>
      <c r="K398" s="89" t="s">
        <v>64</v>
      </c>
      <c r="L398" s="89" t="s">
        <v>64</v>
      </c>
      <c r="M398" s="89" t="s">
        <v>64</v>
      </c>
      <c r="N398" s="89" t="s">
        <v>64</v>
      </c>
      <c r="O398" s="89" t="s">
        <v>64</v>
      </c>
      <c r="P398" s="89" t="s">
        <v>64</v>
      </c>
      <c r="Q398" s="89" t="s">
        <v>64</v>
      </c>
      <c r="R398" s="89" t="s">
        <v>64</v>
      </c>
      <c r="S398" s="89" t="s">
        <v>64</v>
      </c>
      <c r="T398" s="89" t="s">
        <v>64</v>
      </c>
      <c r="U398" s="89" t="s">
        <v>64</v>
      </c>
      <c r="V398" s="89" t="s">
        <v>64</v>
      </c>
      <c r="W398" s="89" t="s">
        <v>64</v>
      </c>
      <c r="X398" s="89" t="s">
        <v>64</v>
      </c>
      <c r="Y398" s="89" t="s">
        <v>64</v>
      </c>
      <c r="Z398" s="89" t="s">
        <v>65</v>
      </c>
    </row>
    <row r="399" spans="2:26" x14ac:dyDescent="0.3">
      <c r="B399" s="140"/>
      <c r="C399" s="90">
        <v>4.1666666666666664E-2</v>
      </c>
      <c r="D399" s="90">
        <v>8.3333333333333329E-2</v>
      </c>
      <c r="E399" s="90">
        <v>0.125</v>
      </c>
      <c r="F399" s="90">
        <v>0.16666666666666666</v>
      </c>
      <c r="G399" s="90">
        <v>0.20833333333333334</v>
      </c>
      <c r="H399" s="90">
        <v>0.25</v>
      </c>
      <c r="I399" s="90">
        <v>0.29166666666666669</v>
      </c>
      <c r="J399" s="90">
        <v>0.33333333333333331</v>
      </c>
      <c r="K399" s="90">
        <v>0.375</v>
      </c>
      <c r="L399" s="90">
        <v>0.41666666666666669</v>
      </c>
      <c r="M399" s="90">
        <v>0.45833333333333331</v>
      </c>
      <c r="N399" s="90">
        <v>0.5</v>
      </c>
      <c r="O399" s="90">
        <v>0.54166666666666663</v>
      </c>
      <c r="P399" s="90">
        <v>0.58333333333333337</v>
      </c>
      <c r="Q399" s="90">
        <v>0.625</v>
      </c>
      <c r="R399" s="90">
        <v>0.66666666666666663</v>
      </c>
      <c r="S399" s="90">
        <v>0.70833333333333337</v>
      </c>
      <c r="T399" s="90">
        <v>0.75</v>
      </c>
      <c r="U399" s="90">
        <v>0.79166666666666663</v>
      </c>
      <c r="V399" s="90">
        <v>0.83333333333333337</v>
      </c>
      <c r="W399" s="90">
        <v>0.875</v>
      </c>
      <c r="X399" s="90">
        <v>0.91666666666666663</v>
      </c>
      <c r="Y399" s="90">
        <v>0.95833333333333337</v>
      </c>
      <c r="Z399" s="90">
        <v>0</v>
      </c>
    </row>
    <row r="400" spans="2:26" x14ac:dyDescent="0.3">
      <c r="B400" s="127">
        <v>1</v>
      </c>
      <c r="C400" s="128">
        <v>3053.75</v>
      </c>
      <c r="D400" s="128">
        <v>2951.73</v>
      </c>
      <c r="E400" s="128">
        <v>2992.22</v>
      </c>
      <c r="F400" s="128">
        <v>3051.31</v>
      </c>
      <c r="G400" s="128">
        <v>3156.84</v>
      </c>
      <c r="H400" s="128">
        <v>3322.39</v>
      </c>
      <c r="I400" s="128">
        <v>3373.94</v>
      </c>
      <c r="J400" s="128">
        <v>3404.01</v>
      </c>
      <c r="K400" s="128">
        <v>3580.16</v>
      </c>
      <c r="L400" s="128">
        <v>3581.19</v>
      </c>
      <c r="M400" s="128">
        <v>3580.13</v>
      </c>
      <c r="N400" s="128">
        <v>3579.25</v>
      </c>
      <c r="O400" s="128">
        <v>3569.18</v>
      </c>
      <c r="P400" s="128">
        <v>3565.38</v>
      </c>
      <c r="Q400" s="128">
        <v>3577.74</v>
      </c>
      <c r="R400" s="128">
        <v>3566.37</v>
      </c>
      <c r="S400" s="128">
        <v>3562.59</v>
      </c>
      <c r="T400" s="128">
        <v>3570.6</v>
      </c>
      <c r="U400" s="128">
        <v>3600.76</v>
      </c>
      <c r="V400" s="128">
        <v>3529.58</v>
      </c>
      <c r="W400" s="128">
        <v>3411.49</v>
      </c>
      <c r="X400" s="128">
        <v>3300.05</v>
      </c>
      <c r="Y400" s="128">
        <v>3294.27</v>
      </c>
      <c r="Z400" s="128">
        <v>3146.36</v>
      </c>
    </row>
    <row r="401" spans="2:26" x14ac:dyDescent="0.3">
      <c r="B401" s="127">
        <v>2</v>
      </c>
      <c r="C401" s="128">
        <v>3202.96</v>
      </c>
      <c r="D401" s="128">
        <v>3198.82</v>
      </c>
      <c r="E401" s="128">
        <v>3193.21</v>
      </c>
      <c r="F401" s="128">
        <v>3166.33</v>
      </c>
      <c r="G401" s="128">
        <v>3237.3</v>
      </c>
      <c r="H401" s="128">
        <v>3372.76</v>
      </c>
      <c r="I401" s="128">
        <v>3315.18</v>
      </c>
      <c r="J401" s="128">
        <v>3459.05</v>
      </c>
      <c r="K401" s="128">
        <v>3579.38</v>
      </c>
      <c r="L401" s="128">
        <v>3582.65</v>
      </c>
      <c r="M401" s="128">
        <v>3583.56</v>
      </c>
      <c r="N401" s="128">
        <v>3591.2</v>
      </c>
      <c r="O401" s="128">
        <v>3578.77</v>
      </c>
      <c r="P401" s="128">
        <v>3578.24</v>
      </c>
      <c r="Q401" s="128">
        <v>3589.62</v>
      </c>
      <c r="R401" s="128">
        <v>3578.6</v>
      </c>
      <c r="S401" s="128">
        <v>3608.72</v>
      </c>
      <c r="T401" s="128">
        <v>3613.44</v>
      </c>
      <c r="U401" s="128">
        <v>3572.12</v>
      </c>
      <c r="V401" s="128">
        <v>3404.58</v>
      </c>
      <c r="W401" s="128">
        <v>3285.92</v>
      </c>
      <c r="X401" s="128">
        <v>3255.61</v>
      </c>
      <c r="Y401" s="128">
        <v>3213.01</v>
      </c>
      <c r="Z401" s="128">
        <v>3164.46</v>
      </c>
    </row>
    <row r="402" spans="2:26" x14ac:dyDescent="0.3">
      <c r="B402" s="127">
        <v>3</v>
      </c>
      <c r="C402" s="128">
        <v>3115.82</v>
      </c>
      <c r="D402" s="128">
        <v>3140.83</v>
      </c>
      <c r="E402" s="128">
        <v>3141.76</v>
      </c>
      <c r="F402" s="128">
        <v>3126.91</v>
      </c>
      <c r="G402" s="128">
        <v>3149.43</v>
      </c>
      <c r="H402" s="128">
        <v>3186.85</v>
      </c>
      <c r="I402" s="128">
        <v>3209.63</v>
      </c>
      <c r="J402" s="128">
        <v>3283.4</v>
      </c>
      <c r="K402" s="128">
        <v>3358.22</v>
      </c>
      <c r="L402" s="128">
        <v>3472.09</v>
      </c>
      <c r="M402" s="128">
        <v>3475.51</v>
      </c>
      <c r="N402" s="128">
        <v>3505.6</v>
      </c>
      <c r="O402" s="128">
        <v>3490.82</v>
      </c>
      <c r="P402" s="128">
        <v>3469.98</v>
      </c>
      <c r="Q402" s="128">
        <v>3548.28</v>
      </c>
      <c r="R402" s="128">
        <v>3549.98</v>
      </c>
      <c r="S402" s="128">
        <v>3561.26</v>
      </c>
      <c r="T402" s="128">
        <v>3566.73</v>
      </c>
      <c r="U402" s="128">
        <v>3575.33</v>
      </c>
      <c r="V402" s="128">
        <v>3423.01</v>
      </c>
      <c r="W402" s="128">
        <v>3285.22</v>
      </c>
      <c r="X402" s="128">
        <v>3228.3</v>
      </c>
      <c r="Y402" s="128">
        <v>3196.29</v>
      </c>
      <c r="Z402" s="128">
        <v>3154.09</v>
      </c>
    </row>
    <row r="403" spans="2:26" x14ac:dyDescent="0.3">
      <c r="B403" s="127">
        <v>4</v>
      </c>
      <c r="C403" s="128">
        <v>3153.22</v>
      </c>
      <c r="D403" s="128">
        <v>3150.41</v>
      </c>
      <c r="E403" s="128">
        <v>3173.08</v>
      </c>
      <c r="F403" s="128">
        <v>3180.63</v>
      </c>
      <c r="G403" s="128">
        <v>3239.56</v>
      </c>
      <c r="H403" s="128">
        <v>3383.47</v>
      </c>
      <c r="I403" s="128">
        <v>3470.79</v>
      </c>
      <c r="J403" s="128">
        <v>3552.27</v>
      </c>
      <c r="K403" s="128">
        <v>3626.12</v>
      </c>
      <c r="L403" s="128">
        <v>3629.04</v>
      </c>
      <c r="M403" s="128">
        <v>3626.06</v>
      </c>
      <c r="N403" s="128">
        <v>3614.23</v>
      </c>
      <c r="O403" s="128">
        <v>3596.37</v>
      </c>
      <c r="P403" s="128">
        <v>3586.1</v>
      </c>
      <c r="Q403" s="128">
        <v>3573.7</v>
      </c>
      <c r="R403" s="128">
        <v>3530.52</v>
      </c>
      <c r="S403" s="128">
        <v>3532.8</v>
      </c>
      <c r="T403" s="128">
        <v>3525.8</v>
      </c>
      <c r="U403" s="128">
        <v>3525.53</v>
      </c>
      <c r="V403" s="128">
        <v>3415.09</v>
      </c>
      <c r="W403" s="128">
        <v>3282.51</v>
      </c>
      <c r="X403" s="128">
        <v>3265.89</v>
      </c>
      <c r="Y403" s="128">
        <v>3204.07</v>
      </c>
      <c r="Z403" s="128">
        <v>3158.29</v>
      </c>
    </row>
    <row r="404" spans="2:26" x14ac:dyDescent="0.3">
      <c r="B404" s="127">
        <v>5</v>
      </c>
      <c r="C404" s="128">
        <v>3093.41</v>
      </c>
      <c r="D404" s="128">
        <v>3061.12</v>
      </c>
      <c r="E404" s="128">
        <v>3068.56</v>
      </c>
      <c r="F404" s="128">
        <v>3065.23</v>
      </c>
      <c r="G404" s="128">
        <v>3115.73</v>
      </c>
      <c r="H404" s="128">
        <v>3217.98</v>
      </c>
      <c r="I404" s="128">
        <v>3379.17</v>
      </c>
      <c r="J404" s="128">
        <v>3517.87</v>
      </c>
      <c r="K404" s="128">
        <v>3574.52</v>
      </c>
      <c r="L404" s="128">
        <v>3574.91</v>
      </c>
      <c r="M404" s="128">
        <v>3577.75</v>
      </c>
      <c r="N404" s="128">
        <v>3577.57</v>
      </c>
      <c r="O404" s="128">
        <v>3574.71</v>
      </c>
      <c r="P404" s="128">
        <v>3562.76</v>
      </c>
      <c r="Q404" s="128">
        <v>3561.44</v>
      </c>
      <c r="R404" s="128">
        <v>3564.13</v>
      </c>
      <c r="S404" s="128">
        <v>3558.71</v>
      </c>
      <c r="T404" s="128">
        <v>3563.23</v>
      </c>
      <c r="U404" s="128">
        <v>3516.61</v>
      </c>
      <c r="V404" s="128">
        <v>3427.66</v>
      </c>
      <c r="W404" s="128">
        <v>3284.98</v>
      </c>
      <c r="X404" s="128">
        <v>3200.1</v>
      </c>
      <c r="Y404" s="128">
        <v>3187.42</v>
      </c>
      <c r="Z404" s="128">
        <v>3118.52</v>
      </c>
    </row>
    <row r="405" spans="2:26" x14ac:dyDescent="0.3">
      <c r="B405" s="127">
        <v>6</v>
      </c>
      <c r="C405" s="128">
        <v>3126.14</v>
      </c>
      <c r="D405" s="128">
        <v>3130.41</v>
      </c>
      <c r="E405" s="128">
        <v>3122.76</v>
      </c>
      <c r="F405" s="128">
        <v>3125.14</v>
      </c>
      <c r="G405" s="128">
        <v>3271.68</v>
      </c>
      <c r="H405" s="128">
        <v>3454.82</v>
      </c>
      <c r="I405" s="128">
        <v>3538.19</v>
      </c>
      <c r="J405" s="128">
        <v>3581.11</v>
      </c>
      <c r="K405" s="128">
        <v>3629.9</v>
      </c>
      <c r="L405" s="128">
        <v>3682.56</v>
      </c>
      <c r="M405" s="128">
        <v>3689.85</v>
      </c>
      <c r="N405" s="128">
        <v>3679.05</v>
      </c>
      <c r="O405" s="128">
        <v>3688.98</v>
      </c>
      <c r="P405" s="128">
        <v>3683.49</v>
      </c>
      <c r="Q405" s="128">
        <v>3694.1</v>
      </c>
      <c r="R405" s="128">
        <v>3687.32</v>
      </c>
      <c r="S405" s="128">
        <v>3667.94</v>
      </c>
      <c r="T405" s="128">
        <v>3651.82</v>
      </c>
      <c r="U405" s="128">
        <v>3621.23</v>
      </c>
      <c r="V405" s="128">
        <v>3548.67</v>
      </c>
      <c r="W405" s="128">
        <v>3401.93</v>
      </c>
      <c r="X405" s="128">
        <v>3283.62</v>
      </c>
      <c r="Y405" s="128">
        <v>3176.88</v>
      </c>
      <c r="Z405" s="128">
        <v>3160.73</v>
      </c>
    </row>
    <row r="406" spans="2:26" x14ac:dyDescent="0.3">
      <c r="B406" s="127">
        <v>7</v>
      </c>
      <c r="C406" s="128">
        <v>3228.75</v>
      </c>
      <c r="D406" s="128">
        <v>3185.54</v>
      </c>
      <c r="E406" s="128">
        <v>3180.59</v>
      </c>
      <c r="F406" s="128">
        <v>3253.56</v>
      </c>
      <c r="G406" s="128">
        <v>3339.81</v>
      </c>
      <c r="H406" s="128">
        <v>3578.49</v>
      </c>
      <c r="I406" s="128">
        <v>3645.6</v>
      </c>
      <c r="J406" s="128">
        <v>3683.06</v>
      </c>
      <c r="K406" s="128">
        <v>3683.04</v>
      </c>
      <c r="L406" s="128">
        <v>3681.08</v>
      </c>
      <c r="M406" s="128">
        <v>3679.84</v>
      </c>
      <c r="N406" s="128">
        <v>3676.95</v>
      </c>
      <c r="O406" s="128">
        <v>3676.25</v>
      </c>
      <c r="P406" s="128">
        <v>3679.93</v>
      </c>
      <c r="Q406" s="128">
        <v>3750.19</v>
      </c>
      <c r="R406" s="128">
        <v>3674.13</v>
      </c>
      <c r="S406" s="128">
        <v>3685.46</v>
      </c>
      <c r="T406" s="128">
        <v>3710.62</v>
      </c>
      <c r="U406" s="128">
        <v>3665.24</v>
      </c>
      <c r="V406" s="128">
        <v>3572.12</v>
      </c>
      <c r="W406" s="128">
        <v>3430.31</v>
      </c>
      <c r="X406" s="128">
        <v>3359.22</v>
      </c>
      <c r="Y406" s="128">
        <v>3325.91</v>
      </c>
      <c r="Z406" s="128">
        <v>3192.77</v>
      </c>
    </row>
    <row r="407" spans="2:26" x14ac:dyDescent="0.3">
      <c r="B407" s="127">
        <v>8</v>
      </c>
      <c r="C407" s="128">
        <v>3166.03</v>
      </c>
      <c r="D407" s="128">
        <v>3216.73</v>
      </c>
      <c r="E407" s="128">
        <v>3192.6</v>
      </c>
      <c r="F407" s="128">
        <v>3280.99</v>
      </c>
      <c r="G407" s="128">
        <v>3459.04</v>
      </c>
      <c r="H407" s="128">
        <v>3559.77</v>
      </c>
      <c r="I407" s="128">
        <v>5206.01</v>
      </c>
      <c r="J407" s="128">
        <v>3668</v>
      </c>
      <c r="K407" s="128">
        <v>3670.72</v>
      </c>
      <c r="L407" s="128">
        <v>4118.28</v>
      </c>
      <c r="M407" s="128">
        <v>4116.05</v>
      </c>
      <c r="N407" s="128">
        <v>4082.91</v>
      </c>
      <c r="O407" s="128">
        <v>4066.06</v>
      </c>
      <c r="P407" s="128">
        <v>4078.25</v>
      </c>
      <c r="Q407" s="128">
        <v>4447.6400000000003</v>
      </c>
      <c r="R407" s="128">
        <v>4074.83</v>
      </c>
      <c r="S407" s="128">
        <v>3649.71</v>
      </c>
      <c r="T407" s="128">
        <v>3850.76</v>
      </c>
      <c r="U407" s="128">
        <v>3830.6</v>
      </c>
      <c r="V407" s="128">
        <v>3738.9</v>
      </c>
      <c r="W407" s="128">
        <v>3610.94</v>
      </c>
      <c r="X407" s="128">
        <v>3521.94</v>
      </c>
      <c r="Y407" s="128">
        <v>3469.47</v>
      </c>
      <c r="Z407" s="128">
        <v>3339</v>
      </c>
    </row>
    <row r="408" spans="2:26" x14ac:dyDescent="0.3">
      <c r="B408" s="127">
        <v>9</v>
      </c>
      <c r="C408" s="128">
        <v>3282.14</v>
      </c>
      <c r="D408" s="128">
        <v>3221.38</v>
      </c>
      <c r="E408" s="128">
        <v>3169.99</v>
      </c>
      <c r="F408" s="128">
        <v>3175.94</v>
      </c>
      <c r="G408" s="128">
        <v>3234.54</v>
      </c>
      <c r="H408" s="128">
        <v>3338.35</v>
      </c>
      <c r="I408" s="128">
        <v>3529.32</v>
      </c>
      <c r="J408" s="128">
        <v>3721.91</v>
      </c>
      <c r="K408" s="128">
        <v>3847.71</v>
      </c>
      <c r="L408" s="128">
        <v>3876.76</v>
      </c>
      <c r="M408" s="128">
        <v>3870.19</v>
      </c>
      <c r="N408" s="128">
        <v>3823.24</v>
      </c>
      <c r="O408" s="128">
        <v>3817.55</v>
      </c>
      <c r="P408" s="128">
        <v>3848.11</v>
      </c>
      <c r="Q408" s="128">
        <v>3892.41</v>
      </c>
      <c r="R408" s="128">
        <v>3832.39</v>
      </c>
      <c r="S408" s="128">
        <v>3857.83</v>
      </c>
      <c r="T408" s="128">
        <v>3685.29</v>
      </c>
      <c r="U408" s="128">
        <v>3800.69</v>
      </c>
      <c r="V408" s="128">
        <v>3687.74</v>
      </c>
      <c r="W408" s="128">
        <v>3497.22</v>
      </c>
      <c r="X408" s="128">
        <v>3450.75</v>
      </c>
      <c r="Y408" s="128">
        <v>3421.71</v>
      </c>
      <c r="Z408" s="128">
        <v>3312.03</v>
      </c>
    </row>
    <row r="409" spans="2:26" x14ac:dyDescent="0.3">
      <c r="B409" s="127">
        <v>10</v>
      </c>
      <c r="C409" s="128">
        <v>3315.95</v>
      </c>
      <c r="D409" s="128">
        <v>3282.73</v>
      </c>
      <c r="E409" s="128">
        <v>3149.89</v>
      </c>
      <c r="F409" s="128">
        <v>3153.92</v>
      </c>
      <c r="G409" s="128">
        <v>3196.66</v>
      </c>
      <c r="H409" s="128">
        <v>3321.49</v>
      </c>
      <c r="I409" s="128">
        <v>3557.33</v>
      </c>
      <c r="J409" s="128">
        <v>3686.58</v>
      </c>
      <c r="K409" s="128">
        <v>3693.05</v>
      </c>
      <c r="L409" s="128">
        <v>3688.19</v>
      </c>
      <c r="M409" s="128">
        <v>3686.58</v>
      </c>
      <c r="N409" s="128">
        <v>3961.23</v>
      </c>
      <c r="O409" s="128">
        <v>3957.4</v>
      </c>
      <c r="P409" s="128">
        <v>3690.44</v>
      </c>
      <c r="Q409" s="128">
        <v>3950.02</v>
      </c>
      <c r="R409" s="128">
        <v>3672.95</v>
      </c>
      <c r="S409" s="128">
        <v>3691.51</v>
      </c>
      <c r="T409" s="128">
        <v>3696.41</v>
      </c>
      <c r="U409" s="128">
        <v>3928.33</v>
      </c>
      <c r="V409" s="128">
        <v>3741.43</v>
      </c>
      <c r="W409" s="128">
        <v>3576.06</v>
      </c>
      <c r="X409" s="128">
        <v>3475.49</v>
      </c>
      <c r="Y409" s="128">
        <v>3438.3</v>
      </c>
      <c r="Z409" s="128">
        <v>3359.64</v>
      </c>
    </row>
    <row r="410" spans="2:26" x14ac:dyDescent="0.3">
      <c r="B410" s="127">
        <v>11</v>
      </c>
      <c r="C410" s="128">
        <v>3202.94</v>
      </c>
      <c r="D410" s="128">
        <v>3176.41</v>
      </c>
      <c r="E410" s="128">
        <v>3178.97</v>
      </c>
      <c r="F410" s="128">
        <v>3184.81</v>
      </c>
      <c r="G410" s="128">
        <v>3209.01</v>
      </c>
      <c r="H410" s="128">
        <v>3352.54</v>
      </c>
      <c r="I410" s="128">
        <v>3558.25</v>
      </c>
      <c r="J410" s="128">
        <v>3648.74</v>
      </c>
      <c r="K410" s="128">
        <v>3748.33</v>
      </c>
      <c r="L410" s="128">
        <v>3873.44</v>
      </c>
      <c r="M410" s="128">
        <v>3819.68</v>
      </c>
      <c r="N410" s="128">
        <v>3624.72</v>
      </c>
      <c r="O410" s="128">
        <v>3613.23</v>
      </c>
      <c r="P410" s="128">
        <v>3605.92</v>
      </c>
      <c r="Q410" s="128">
        <v>3620.53</v>
      </c>
      <c r="R410" s="128">
        <v>3632.25</v>
      </c>
      <c r="S410" s="128">
        <v>3648.05</v>
      </c>
      <c r="T410" s="128">
        <v>3666.3</v>
      </c>
      <c r="U410" s="128">
        <v>3630.3</v>
      </c>
      <c r="V410" s="128">
        <v>3414.06</v>
      </c>
      <c r="W410" s="128">
        <v>3222.38</v>
      </c>
      <c r="X410" s="128">
        <v>3197.31</v>
      </c>
      <c r="Y410" s="128">
        <v>3320.6</v>
      </c>
      <c r="Z410" s="128">
        <v>3172.2</v>
      </c>
    </row>
    <row r="411" spans="2:26" x14ac:dyDescent="0.3">
      <c r="B411" s="127">
        <v>12</v>
      </c>
      <c r="C411" s="128">
        <v>3123.12</v>
      </c>
      <c r="D411" s="128">
        <v>3107.06</v>
      </c>
      <c r="E411" s="128">
        <v>3036.29</v>
      </c>
      <c r="F411" s="128">
        <v>3075.63</v>
      </c>
      <c r="G411" s="128">
        <v>3145.08</v>
      </c>
      <c r="H411" s="128">
        <v>3255.45</v>
      </c>
      <c r="I411" s="128">
        <v>3460.58</v>
      </c>
      <c r="J411" s="128">
        <v>3663.7</v>
      </c>
      <c r="K411" s="128">
        <v>3779.7</v>
      </c>
      <c r="L411" s="128">
        <v>3832.7</v>
      </c>
      <c r="M411" s="128">
        <v>3866.51</v>
      </c>
      <c r="N411" s="128">
        <v>3650.69</v>
      </c>
      <c r="O411" s="128">
        <v>3816.02</v>
      </c>
      <c r="P411" s="128">
        <v>3809.73</v>
      </c>
      <c r="Q411" s="128">
        <v>3770.33</v>
      </c>
      <c r="R411" s="128">
        <v>3744.33</v>
      </c>
      <c r="S411" s="128">
        <v>3739.35</v>
      </c>
      <c r="T411" s="128">
        <v>3748.16</v>
      </c>
      <c r="U411" s="128">
        <v>3722.43</v>
      </c>
      <c r="V411" s="128">
        <v>3619.81</v>
      </c>
      <c r="W411" s="128">
        <v>3299.27</v>
      </c>
      <c r="X411" s="128">
        <v>3148.96</v>
      </c>
      <c r="Y411" s="128">
        <v>3343.58</v>
      </c>
      <c r="Z411" s="128">
        <v>3219.36</v>
      </c>
    </row>
    <row r="412" spans="2:26" x14ac:dyDescent="0.3">
      <c r="B412" s="127">
        <v>13</v>
      </c>
      <c r="C412" s="128">
        <v>3120.1</v>
      </c>
      <c r="D412" s="128">
        <v>3115.72</v>
      </c>
      <c r="E412" s="128">
        <v>3112.22</v>
      </c>
      <c r="F412" s="128">
        <v>3112.59</v>
      </c>
      <c r="G412" s="128">
        <v>3142.16</v>
      </c>
      <c r="H412" s="128">
        <v>3252.29</v>
      </c>
      <c r="I412" s="128">
        <v>3499.4</v>
      </c>
      <c r="J412" s="128">
        <v>3640.79</v>
      </c>
      <c r="K412" s="128">
        <v>3664.22</v>
      </c>
      <c r="L412" s="128">
        <v>3745.37</v>
      </c>
      <c r="M412" s="128">
        <v>3763.07</v>
      </c>
      <c r="N412" s="128">
        <v>3779.49</v>
      </c>
      <c r="O412" s="128">
        <v>3749.96</v>
      </c>
      <c r="P412" s="128">
        <v>3646.9</v>
      </c>
      <c r="Q412" s="128">
        <v>3736.29</v>
      </c>
      <c r="R412" s="128">
        <v>3696.24</v>
      </c>
      <c r="S412" s="128">
        <v>3697.56</v>
      </c>
      <c r="T412" s="128">
        <v>3713.73</v>
      </c>
      <c r="U412" s="128">
        <v>3672.21</v>
      </c>
      <c r="V412" s="128">
        <v>3589.1</v>
      </c>
      <c r="W412" s="128">
        <v>3212.11</v>
      </c>
      <c r="X412" s="128">
        <v>3173.67</v>
      </c>
      <c r="Y412" s="128">
        <v>3245.48</v>
      </c>
      <c r="Z412" s="128">
        <v>3174.11</v>
      </c>
    </row>
    <row r="413" spans="2:26" x14ac:dyDescent="0.3">
      <c r="B413" s="127">
        <v>14</v>
      </c>
      <c r="C413" s="128">
        <v>3129.67</v>
      </c>
      <c r="D413" s="128">
        <v>3090.71</v>
      </c>
      <c r="E413" s="128">
        <v>3056.3</v>
      </c>
      <c r="F413" s="128">
        <v>3105.03</v>
      </c>
      <c r="G413" s="128">
        <v>3172.39</v>
      </c>
      <c r="H413" s="128">
        <v>3341.27</v>
      </c>
      <c r="I413" s="128">
        <v>3491.77</v>
      </c>
      <c r="J413" s="128">
        <v>3652.81</v>
      </c>
      <c r="K413" s="128">
        <v>3689.45</v>
      </c>
      <c r="L413" s="128">
        <v>3690.16</v>
      </c>
      <c r="M413" s="128">
        <v>3689.22</v>
      </c>
      <c r="N413" s="128">
        <v>3689.78</v>
      </c>
      <c r="O413" s="128">
        <v>3689.66</v>
      </c>
      <c r="P413" s="128">
        <v>3792.32</v>
      </c>
      <c r="Q413" s="128">
        <v>3769.68</v>
      </c>
      <c r="R413" s="128">
        <v>3684.73</v>
      </c>
      <c r="S413" s="128">
        <v>3684.7</v>
      </c>
      <c r="T413" s="128">
        <v>3683.02</v>
      </c>
      <c r="U413" s="128">
        <v>3669.96</v>
      </c>
      <c r="V413" s="128">
        <v>3555.19</v>
      </c>
      <c r="W413" s="128">
        <v>3335.68</v>
      </c>
      <c r="X413" s="128">
        <v>3242.89</v>
      </c>
      <c r="Y413" s="128">
        <v>3316.22</v>
      </c>
      <c r="Z413" s="128">
        <v>3131.5</v>
      </c>
    </row>
    <row r="414" spans="2:26" x14ac:dyDescent="0.3">
      <c r="B414" s="127">
        <v>15</v>
      </c>
      <c r="C414" s="128">
        <v>3131.74</v>
      </c>
      <c r="D414" s="128">
        <v>3123.03</v>
      </c>
      <c r="E414" s="128">
        <v>3129.58</v>
      </c>
      <c r="F414" s="128">
        <v>3137.29</v>
      </c>
      <c r="G414" s="128">
        <v>3145.95</v>
      </c>
      <c r="H414" s="128">
        <v>3234.43</v>
      </c>
      <c r="I414" s="128">
        <v>3412.39</v>
      </c>
      <c r="J414" s="128">
        <v>3586.59</v>
      </c>
      <c r="K414" s="128">
        <v>3673.32</v>
      </c>
      <c r="L414" s="128">
        <v>3724.32</v>
      </c>
      <c r="M414" s="128">
        <v>3745.23</v>
      </c>
      <c r="N414" s="128">
        <v>3724.24</v>
      </c>
      <c r="O414" s="128">
        <v>3717.05</v>
      </c>
      <c r="P414" s="128">
        <v>3703.13</v>
      </c>
      <c r="Q414" s="128">
        <v>3704.37</v>
      </c>
      <c r="R414" s="128">
        <v>3668.56</v>
      </c>
      <c r="S414" s="128">
        <v>3652.21</v>
      </c>
      <c r="T414" s="128">
        <v>3658.17</v>
      </c>
      <c r="U414" s="128">
        <v>3612.95</v>
      </c>
      <c r="V414" s="128">
        <v>3529.48</v>
      </c>
      <c r="W414" s="128">
        <v>3629.28</v>
      </c>
      <c r="X414" s="128">
        <v>3566.66</v>
      </c>
      <c r="Y414" s="128">
        <v>3480.89</v>
      </c>
      <c r="Z414" s="128">
        <v>3329.66</v>
      </c>
    </row>
    <row r="415" spans="2:26" x14ac:dyDescent="0.3">
      <c r="B415" s="127">
        <v>16</v>
      </c>
      <c r="C415" s="128">
        <v>3458.85</v>
      </c>
      <c r="D415" s="128">
        <v>3341.35</v>
      </c>
      <c r="E415" s="128">
        <v>3316.95</v>
      </c>
      <c r="F415" s="128">
        <v>3309.27</v>
      </c>
      <c r="G415" s="128">
        <v>3254.63</v>
      </c>
      <c r="H415" s="128">
        <v>3376.03</v>
      </c>
      <c r="I415" s="128">
        <v>3597.37</v>
      </c>
      <c r="J415" s="128">
        <v>3752.34</v>
      </c>
      <c r="K415" s="128">
        <v>4001.8</v>
      </c>
      <c r="L415" s="128">
        <v>3993.69</v>
      </c>
      <c r="M415" s="128">
        <v>3986.06</v>
      </c>
      <c r="N415" s="128">
        <v>3993.21</v>
      </c>
      <c r="O415" s="128">
        <v>4005.73</v>
      </c>
      <c r="P415" s="128">
        <v>4005.86</v>
      </c>
      <c r="Q415" s="128">
        <v>3989.27</v>
      </c>
      <c r="R415" s="128">
        <v>3948.98</v>
      </c>
      <c r="S415" s="128">
        <v>3958.05</v>
      </c>
      <c r="T415" s="128">
        <v>3948.43</v>
      </c>
      <c r="U415" s="128">
        <v>3767.55</v>
      </c>
      <c r="V415" s="128">
        <v>3824.63</v>
      </c>
      <c r="W415" s="128">
        <v>3731.4</v>
      </c>
      <c r="X415" s="128">
        <v>3715.37</v>
      </c>
      <c r="Y415" s="128">
        <v>3489.14</v>
      </c>
      <c r="Z415" s="128">
        <v>3477.16</v>
      </c>
    </row>
    <row r="416" spans="2:26" x14ac:dyDescent="0.3">
      <c r="B416" s="127">
        <v>17</v>
      </c>
      <c r="C416" s="128">
        <v>3364.5</v>
      </c>
      <c r="D416" s="128">
        <v>3306.81</v>
      </c>
      <c r="E416" s="128">
        <v>3251.6</v>
      </c>
      <c r="F416" s="128">
        <v>3254.12</v>
      </c>
      <c r="G416" s="128">
        <v>3204.74</v>
      </c>
      <c r="H416" s="128">
        <v>3303.45</v>
      </c>
      <c r="I416" s="128">
        <v>3408.9</v>
      </c>
      <c r="J416" s="128">
        <v>3614.71</v>
      </c>
      <c r="K416" s="128">
        <v>3703.45</v>
      </c>
      <c r="L416" s="128">
        <v>3797.76</v>
      </c>
      <c r="M416" s="128">
        <v>3863.21</v>
      </c>
      <c r="N416" s="128">
        <v>3841.14</v>
      </c>
      <c r="O416" s="128">
        <v>3862.28</v>
      </c>
      <c r="P416" s="128">
        <v>3877.66</v>
      </c>
      <c r="Q416" s="128">
        <v>3878.65</v>
      </c>
      <c r="R416" s="128">
        <v>3853.86</v>
      </c>
      <c r="S416" s="128">
        <v>3816.38</v>
      </c>
      <c r="T416" s="128">
        <v>3734.42</v>
      </c>
      <c r="U416" s="128">
        <v>3856.88</v>
      </c>
      <c r="V416" s="128">
        <v>3705.52</v>
      </c>
      <c r="W416" s="128">
        <v>3704.61</v>
      </c>
      <c r="X416" s="128">
        <v>3621.26</v>
      </c>
      <c r="Y416" s="128">
        <v>3449.89</v>
      </c>
      <c r="Z416" s="128">
        <v>3364.6</v>
      </c>
    </row>
    <row r="417" spans="2:26" x14ac:dyDescent="0.3">
      <c r="B417" s="127">
        <v>18</v>
      </c>
      <c r="C417" s="128">
        <v>3197.57</v>
      </c>
      <c r="D417" s="128">
        <v>3178.53</v>
      </c>
      <c r="E417" s="128">
        <v>3174.35</v>
      </c>
      <c r="F417" s="128">
        <v>3207.83</v>
      </c>
      <c r="G417" s="128">
        <v>3288.7</v>
      </c>
      <c r="H417" s="128">
        <v>3305.87</v>
      </c>
      <c r="I417" s="128">
        <v>3429.39</v>
      </c>
      <c r="J417" s="128">
        <v>3519.98</v>
      </c>
      <c r="K417" s="128">
        <v>3631.03</v>
      </c>
      <c r="L417" s="128">
        <v>3678.45</v>
      </c>
      <c r="M417" s="128">
        <v>3680.14</v>
      </c>
      <c r="N417" s="128">
        <v>3664.52</v>
      </c>
      <c r="O417" s="128">
        <v>3651.11</v>
      </c>
      <c r="P417" s="128">
        <v>3650.37</v>
      </c>
      <c r="Q417" s="128">
        <v>3649.62</v>
      </c>
      <c r="R417" s="128">
        <v>3647.83</v>
      </c>
      <c r="S417" s="128">
        <v>3607.63</v>
      </c>
      <c r="T417" s="128">
        <v>3600.47</v>
      </c>
      <c r="U417" s="128">
        <v>3577.36</v>
      </c>
      <c r="V417" s="128">
        <v>3524.66</v>
      </c>
      <c r="W417" s="128">
        <v>3387.89</v>
      </c>
      <c r="X417" s="128">
        <v>3337.03</v>
      </c>
      <c r="Y417" s="128">
        <v>3271.77</v>
      </c>
      <c r="Z417" s="128">
        <v>3164.07</v>
      </c>
    </row>
    <row r="418" spans="2:26" x14ac:dyDescent="0.3">
      <c r="B418" s="127">
        <v>19</v>
      </c>
      <c r="C418" s="128">
        <v>3129.21</v>
      </c>
      <c r="D418" s="128">
        <v>3127.94</v>
      </c>
      <c r="E418" s="128">
        <v>3166.1</v>
      </c>
      <c r="F418" s="128">
        <v>3269.99</v>
      </c>
      <c r="G418" s="128">
        <v>3346.39</v>
      </c>
      <c r="H418" s="128">
        <v>3350.03</v>
      </c>
      <c r="I418" s="128">
        <v>3549.72</v>
      </c>
      <c r="J418" s="128">
        <v>3555.88</v>
      </c>
      <c r="K418" s="128">
        <v>3650.95</v>
      </c>
      <c r="L418" s="128">
        <v>3698.32</v>
      </c>
      <c r="M418" s="128">
        <v>3693.58</v>
      </c>
      <c r="N418" s="128">
        <v>3693.17</v>
      </c>
      <c r="O418" s="128">
        <v>3696.51</v>
      </c>
      <c r="P418" s="128">
        <v>3698.29</v>
      </c>
      <c r="Q418" s="128">
        <v>3694.94</v>
      </c>
      <c r="R418" s="128">
        <v>3680.99</v>
      </c>
      <c r="S418" s="128">
        <v>3661.88</v>
      </c>
      <c r="T418" s="128">
        <v>3650.11</v>
      </c>
      <c r="U418" s="128">
        <v>3631.41</v>
      </c>
      <c r="V418" s="128">
        <v>3587.29</v>
      </c>
      <c r="W418" s="128">
        <v>3434.34</v>
      </c>
      <c r="X418" s="128">
        <v>3305.14</v>
      </c>
      <c r="Y418" s="128">
        <v>3276.03</v>
      </c>
      <c r="Z418" s="128">
        <v>3200.65</v>
      </c>
    </row>
    <row r="419" spans="2:26" x14ac:dyDescent="0.3">
      <c r="B419" s="127">
        <v>20</v>
      </c>
      <c r="C419" s="128">
        <v>3165.85</v>
      </c>
      <c r="D419" s="128">
        <v>3137.8</v>
      </c>
      <c r="E419" s="128">
        <v>3163.42</v>
      </c>
      <c r="F419" s="128">
        <v>3172.5</v>
      </c>
      <c r="G419" s="128">
        <v>3193.98</v>
      </c>
      <c r="H419" s="128">
        <v>3279.72</v>
      </c>
      <c r="I419" s="128">
        <v>3431.18</v>
      </c>
      <c r="J419" s="128">
        <v>3555.78</v>
      </c>
      <c r="K419" s="128">
        <v>3622.73</v>
      </c>
      <c r="L419" s="128">
        <v>3650.62</v>
      </c>
      <c r="M419" s="128">
        <v>3651.49</v>
      </c>
      <c r="N419" s="128">
        <v>3641.74</v>
      </c>
      <c r="O419" s="128">
        <v>3649.75</v>
      </c>
      <c r="P419" s="128">
        <v>3650.21</v>
      </c>
      <c r="Q419" s="128">
        <v>3652.62</v>
      </c>
      <c r="R419" s="128">
        <v>3665.85</v>
      </c>
      <c r="S419" s="128">
        <v>3653.16</v>
      </c>
      <c r="T419" s="128">
        <v>3656.83</v>
      </c>
      <c r="U419" s="128">
        <v>3626.98</v>
      </c>
      <c r="V419" s="128">
        <v>3491.11</v>
      </c>
      <c r="W419" s="128">
        <v>3478.19</v>
      </c>
      <c r="X419" s="128">
        <v>3359.59</v>
      </c>
      <c r="Y419" s="128">
        <v>3308.54</v>
      </c>
      <c r="Z419" s="128">
        <v>3193.23</v>
      </c>
    </row>
    <row r="420" spans="2:26" x14ac:dyDescent="0.3">
      <c r="B420" s="127">
        <v>21</v>
      </c>
      <c r="C420" s="128">
        <v>3085.4</v>
      </c>
      <c r="D420" s="128">
        <v>3075.03</v>
      </c>
      <c r="E420" s="128">
        <v>3080.84</v>
      </c>
      <c r="F420" s="128">
        <v>3116.83</v>
      </c>
      <c r="G420" s="128">
        <v>3149.23</v>
      </c>
      <c r="H420" s="128">
        <v>3245.45</v>
      </c>
      <c r="I420" s="128">
        <v>3396.57</v>
      </c>
      <c r="J420" s="128">
        <v>3539.84</v>
      </c>
      <c r="K420" s="128">
        <v>3650.22</v>
      </c>
      <c r="L420" s="128">
        <v>3679.03</v>
      </c>
      <c r="M420" s="128">
        <v>3676.55</v>
      </c>
      <c r="N420" s="128">
        <v>3671.67</v>
      </c>
      <c r="O420" s="128">
        <v>3670.77</v>
      </c>
      <c r="P420" s="128">
        <v>3678.01</v>
      </c>
      <c r="Q420" s="128">
        <v>3687.48</v>
      </c>
      <c r="R420" s="128">
        <v>3655.48</v>
      </c>
      <c r="S420" s="128">
        <v>3650.78</v>
      </c>
      <c r="T420" s="128">
        <v>3649.35</v>
      </c>
      <c r="U420" s="128">
        <v>3637.92</v>
      </c>
      <c r="V420" s="128">
        <v>3497.76</v>
      </c>
      <c r="W420" s="128">
        <v>3482.05</v>
      </c>
      <c r="X420" s="128">
        <v>3383.29</v>
      </c>
      <c r="Y420" s="128">
        <v>3313.28</v>
      </c>
      <c r="Z420" s="128">
        <v>3161.39</v>
      </c>
    </row>
    <row r="421" spans="2:26" x14ac:dyDescent="0.3">
      <c r="B421" s="127">
        <v>22</v>
      </c>
      <c r="C421" s="128">
        <v>3159</v>
      </c>
      <c r="D421" s="128">
        <v>3158.69</v>
      </c>
      <c r="E421" s="128">
        <v>3136.76</v>
      </c>
      <c r="F421" s="128">
        <v>3167.98</v>
      </c>
      <c r="G421" s="128">
        <v>3200.18</v>
      </c>
      <c r="H421" s="128">
        <v>3273.78</v>
      </c>
      <c r="I421" s="128">
        <v>3416.89</v>
      </c>
      <c r="J421" s="128">
        <v>3623.2</v>
      </c>
      <c r="K421" s="128">
        <v>3683.99</v>
      </c>
      <c r="L421" s="128">
        <v>3685.23</v>
      </c>
      <c r="M421" s="128">
        <v>3680.71</v>
      </c>
      <c r="N421" s="128">
        <v>3681.07</v>
      </c>
      <c r="O421" s="128">
        <v>3683.63</v>
      </c>
      <c r="P421" s="128">
        <v>3744.46</v>
      </c>
      <c r="Q421" s="128">
        <v>3682.49</v>
      </c>
      <c r="R421" s="128">
        <v>3715.73</v>
      </c>
      <c r="S421" s="128">
        <v>3682.65</v>
      </c>
      <c r="T421" s="128">
        <v>3680.35</v>
      </c>
      <c r="U421" s="128">
        <v>3674.87</v>
      </c>
      <c r="V421" s="128">
        <v>3689.22</v>
      </c>
      <c r="W421" s="128">
        <v>3633.27</v>
      </c>
      <c r="X421" s="128">
        <v>3586.34</v>
      </c>
      <c r="Y421" s="128">
        <v>3416.28</v>
      </c>
      <c r="Z421" s="128">
        <v>3316.57</v>
      </c>
    </row>
    <row r="422" spans="2:26" x14ac:dyDescent="0.3">
      <c r="B422" s="127">
        <v>23</v>
      </c>
      <c r="C422" s="128">
        <v>3353.9</v>
      </c>
      <c r="D422" s="128">
        <v>3329.63</v>
      </c>
      <c r="E422" s="128">
        <v>3292.9</v>
      </c>
      <c r="F422" s="128">
        <v>3289.73</v>
      </c>
      <c r="G422" s="128">
        <v>3318.64</v>
      </c>
      <c r="H422" s="128">
        <v>3401.99</v>
      </c>
      <c r="I422" s="128">
        <v>3651.28</v>
      </c>
      <c r="J422" s="128">
        <v>3718.78</v>
      </c>
      <c r="K422" s="128">
        <v>3710.1</v>
      </c>
      <c r="L422" s="128">
        <v>3707.52</v>
      </c>
      <c r="M422" s="128">
        <v>3702.08</v>
      </c>
      <c r="N422" s="128">
        <v>3697.62</v>
      </c>
      <c r="O422" s="128">
        <v>3696.71</v>
      </c>
      <c r="P422" s="128">
        <v>3693.96</v>
      </c>
      <c r="Q422" s="128">
        <v>3692.7</v>
      </c>
      <c r="R422" s="128">
        <v>3828.11</v>
      </c>
      <c r="S422" s="128">
        <v>3821.02</v>
      </c>
      <c r="T422" s="128">
        <v>3711.02</v>
      </c>
      <c r="U422" s="128">
        <v>3755.82</v>
      </c>
      <c r="V422" s="128">
        <v>3709.18</v>
      </c>
      <c r="W422" s="128">
        <v>3636.43</v>
      </c>
      <c r="X422" s="128">
        <v>3548.35</v>
      </c>
      <c r="Y422" s="128">
        <v>3402.08</v>
      </c>
      <c r="Z422" s="128">
        <v>3366.18</v>
      </c>
    </row>
    <row r="423" spans="2:26" x14ac:dyDescent="0.3">
      <c r="B423" s="127">
        <v>24</v>
      </c>
      <c r="C423" s="128">
        <v>3314.45</v>
      </c>
      <c r="D423" s="128">
        <v>3284.75</v>
      </c>
      <c r="E423" s="128">
        <v>3165.8</v>
      </c>
      <c r="F423" s="128">
        <v>3163.82</v>
      </c>
      <c r="G423" s="128">
        <v>3197.89</v>
      </c>
      <c r="H423" s="128">
        <v>3273.38</v>
      </c>
      <c r="I423" s="128">
        <v>3424.41</v>
      </c>
      <c r="J423" s="128">
        <v>3565.06</v>
      </c>
      <c r="K423" s="128">
        <v>3666.7</v>
      </c>
      <c r="L423" s="128">
        <v>3786.88</v>
      </c>
      <c r="M423" s="128">
        <v>3806.19</v>
      </c>
      <c r="N423" s="128">
        <v>3785.73</v>
      </c>
      <c r="O423" s="128">
        <v>3785.61</v>
      </c>
      <c r="P423" s="128">
        <v>3776.4</v>
      </c>
      <c r="Q423" s="128">
        <v>3782.72</v>
      </c>
      <c r="R423" s="128">
        <v>3693.05</v>
      </c>
      <c r="S423" s="128">
        <v>3696.52</v>
      </c>
      <c r="T423" s="128">
        <v>3703.22</v>
      </c>
      <c r="U423" s="128">
        <v>3693.97</v>
      </c>
      <c r="V423" s="128">
        <v>3692.07</v>
      </c>
      <c r="W423" s="128">
        <v>3597.5</v>
      </c>
      <c r="X423" s="128">
        <v>3392.52</v>
      </c>
      <c r="Y423" s="128">
        <v>3355.55</v>
      </c>
      <c r="Z423" s="128">
        <v>3291.48</v>
      </c>
    </row>
    <row r="424" spans="2:26" x14ac:dyDescent="0.3">
      <c r="B424" s="127">
        <v>25</v>
      </c>
      <c r="C424" s="128">
        <v>3179.18</v>
      </c>
      <c r="D424" s="128">
        <v>3159.71</v>
      </c>
      <c r="E424" s="128">
        <v>3179.19</v>
      </c>
      <c r="F424" s="128">
        <v>3203.4</v>
      </c>
      <c r="G424" s="128">
        <v>3269.08</v>
      </c>
      <c r="H424" s="128">
        <v>3348.5</v>
      </c>
      <c r="I424" s="128">
        <v>3445.88</v>
      </c>
      <c r="J424" s="128">
        <v>3605.35</v>
      </c>
      <c r="K424" s="128">
        <v>3655.63</v>
      </c>
      <c r="L424" s="128">
        <v>3683.14</v>
      </c>
      <c r="M424" s="128">
        <v>3676.29</v>
      </c>
      <c r="N424" s="128">
        <v>3646.42</v>
      </c>
      <c r="O424" s="128">
        <v>3631.99</v>
      </c>
      <c r="P424" s="128">
        <v>3643.06</v>
      </c>
      <c r="Q424" s="128">
        <v>3642.29</v>
      </c>
      <c r="R424" s="128">
        <v>3621.82</v>
      </c>
      <c r="S424" s="128">
        <v>3615.62</v>
      </c>
      <c r="T424" s="128">
        <v>3646.96</v>
      </c>
      <c r="U424" s="128">
        <v>3572.25</v>
      </c>
      <c r="V424" s="128">
        <v>3525.34</v>
      </c>
      <c r="W424" s="128">
        <v>3348.11</v>
      </c>
      <c r="X424" s="128">
        <v>3322.13</v>
      </c>
      <c r="Y424" s="128">
        <v>3309.22</v>
      </c>
      <c r="Z424" s="128">
        <v>3202.34</v>
      </c>
    </row>
    <row r="425" spans="2:26" x14ac:dyDescent="0.3">
      <c r="B425" s="127">
        <v>26</v>
      </c>
      <c r="C425" s="128">
        <v>3140.51</v>
      </c>
      <c r="D425" s="128">
        <v>3136.26</v>
      </c>
      <c r="E425" s="128">
        <v>3139.9</v>
      </c>
      <c r="F425" s="128">
        <v>3165.09</v>
      </c>
      <c r="G425" s="128">
        <v>3257.03</v>
      </c>
      <c r="H425" s="128">
        <v>3346.33</v>
      </c>
      <c r="I425" s="128">
        <v>3394.46</v>
      </c>
      <c r="J425" s="128">
        <v>3527.26</v>
      </c>
      <c r="K425" s="128">
        <v>3653.58</v>
      </c>
      <c r="L425" s="128">
        <v>3677.53</v>
      </c>
      <c r="M425" s="128">
        <v>3685.52</v>
      </c>
      <c r="N425" s="128">
        <v>3711.03</v>
      </c>
      <c r="O425" s="128">
        <v>3713.2</v>
      </c>
      <c r="P425" s="128">
        <v>3725.86</v>
      </c>
      <c r="Q425" s="128">
        <v>3681.03</v>
      </c>
      <c r="R425" s="128">
        <v>3678</v>
      </c>
      <c r="S425" s="128">
        <v>3676.61</v>
      </c>
      <c r="T425" s="128">
        <v>3681.74</v>
      </c>
      <c r="U425" s="128">
        <v>3666.59</v>
      </c>
      <c r="V425" s="128">
        <v>3642.18</v>
      </c>
      <c r="W425" s="128">
        <v>3495.71</v>
      </c>
      <c r="X425" s="128">
        <v>3337.72</v>
      </c>
      <c r="Y425" s="128">
        <v>3329.95</v>
      </c>
      <c r="Z425" s="128">
        <v>3178.09</v>
      </c>
    </row>
    <row r="426" spans="2:26" x14ac:dyDescent="0.3">
      <c r="B426" s="127">
        <v>27</v>
      </c>
      <c r="C426" s="128">
        <v>3164.09</v>
      </c>
      <c r="D426" s="128">
        <v>3158.08</v>
      </c>
      <c r="E426" s="128">
        <v>3160.69</v>
      </c>
      <c r="F426" s="128">
        <v>3168.17</v>
      </c>
      <c r="G426" s="128">
        <v>3256.67</v>
      </c>
      <c r="H426" s="128">
        <v>3342.96</v>
      </c>
      <c r="I426" s="128">
        <v>3426.49</v>
      </c>
      <c r="J426" s="128">
        <v>3548.27</v>
      </c>
      <c r="K426" s="128">
        <v>3654.19</v>
      </c>
      <c r="L426" s="128">
        <v>3669.74</v>
      </c>
      <c r="M426" s="128">
        <v>3656.93</v>
      </c>
      <c r="N426" s="128">
        <v>3647.38</v>
      </c>
      <c r="O426" s="128">
        <v>3658.04</v>
      </c>
      <c r="P426" s="128">
        <v>3680.94</v>
      </c>
      <c r="Q426" s="128">
        <v>3647.93</v>
      </c>
      <c r="R426" s="128">
        <v>3622.51</v>
      </c>
      <c r="S426" s="128">
        <v>3615.39</v>
      </c>
      <c r="T426" s="128">
        <v>3624.66</v>
      </c>
      <c r="U426" s="128">
        <v>3544.15</v>
      </c>
      <c r="V426" s="128">
        <v>3530.66</v>
      </c>
      <c r="W426" s="128">
        <v>3342.05</v>
      </c>
      <c r="X426" s="128">
        <v>3303.73</v>
      </c>
      <c r="Y426" s="128">
        <v>3198.29</v>
      </c>
      <c r="Z426" s="128">
        <v>3190.11</v>
      </c>
    </row>
    <row r="427" spans="2:26" x14ac:dyDescent="0.3">
      <c r="B427" s="127">
        <v>28</v>
      </c>
      <c r="C427" s="128">
        <v>3115.43</v>
      </c>
      <c r="D427" s="128">
        <v>3107.8</v>
      </c>
      <c r="E427" s="128">
        <v>3113.39</v>
      </c>
      <c r="F427" s="128">
        <v>3149.9</v>
      </c>
      <c r="G427" s="128">
        <v>3242.76</v>
      </c>
      <c r="H427" s="128">
        <v>3312.43</v>
      </c>
      <c r="I427" s="128">
        <v>3406.47</v>
      </c>
      <c r="J427" s="128">
        <v>3542.3</v>
      </c>
      <c r="K427" s="128">
        <v>3656.01</v>
      </c>
      <c r="L427" s="128">
        <v>3647.62</v>
      </c>
      <c r="M427" s="128">
        <v>3660.74</v>
      </c>
      <c r="N427" s="128">
        <v>3660.55</v>
      </c>
      <c r="O427" s="128">
        <v>3649.18</v>
      </c>
      <c r="P427" s="128">
        <v>3659.81</v>
      </c>
      <c r="Q427" s="128">
        <v>3663.32</v>
      </c>
      <c r="R427" s="128">
        <v>3643.71</v>
      </c>
      <c r="S427" s="128">
        <v>3636.4</v>
      </c>
      <c r="T427" s="128">
        <v>3657.53</v>
      </c>
      <c r="U427" s="128">
        <v>3623.55</v>
      </c>
      <c r="V427" s="128">
        <v>3586.25</v>
      </c>
      <c r="W427" s="128">
        <v>3382.23</v>
      </c>
      <c r="X427" s="128">
        <v>3310.4</v>
      </c>
      <c r="Y427" s="128">
        <v>3261.76</v>
      </c>
      <c r="Z427" s="128">
        <v>3168</v>
      </c>
    </row>
    <row r="428" spans="2:26" x14ac:dyDescent="0.3">
      <c r="B428" s="127">
        <v>29</v>
      </c>
      <c r="C428" s="128">
        <v>3159.54</v>
      </c>
      <c r="D428" s="128">
        <v>3146.61</v>
      </c>
      <c r="E428" s="128">
        <v>3158.05</v>
      </c>
      <c r="F428" s="128">
        <v>3183.88</v>
      </c>
      <c r="G428" s="128">
        <v>3217.08</v>
      </c>
      <c r="H428" s="128">
        <v>3313</v>
      </c>
      <c r="I428" s="128">
        <v>3541.21</v>
      </c>
      <c r="J428" s="128">
        <v>3585.78</v>
      </c>
      <c r="K428" s="128">
        <v>3651.9</v>
      </c>
      <c r="L428" s="128">
        <v>3663.97</v>
      </c>
      <c r="M428" s="128">
        <v>3662.91</v>
      </c>
      <c r="N428" s="128">
        <v>3660.76</v>
      </c>
      <c r="O428" s="128">
        <v>3658.27</v>
      </c>
      <c r="P428" s="128">
        <v>3661.17</v>
      </c>
      <c r="Q428" s="128">
        <v>3663.42</v>
      </c>
      <c r="R428" s="128">
        <v>3630.48</v>
      </c>
      <c r="S428" s="128">
        <v>3644.76</v>
      </c>
      <c r="T428" s="128">
        <v>3645.24</v>
      </c>
      <c r="U428" s="128">
        <v>3574.5</v>
      </c>
      <c r="V428" s="128">
        <v>3641.87</v>
      </c>
      <c r="W428" s="128">
        <v>3569.3</v>
      </c>
      <c r="X428" s="128">
        <v>3452.66</v>
      </c>
      <c r="Y428" s="128">
        <v>3332.99</v>
      </c>
      <c r="Z428" s="128">
        <v>3272.07</v>
      </c>
    </row>
    <row r="429" spans="2:26" ht="15.75" customHeight="1" x14ac:dyDescent="0.3">
      <c r="B429" s="127">
        <v>30</v>
      </c>
      <c r="C429" s="128">
        <v>3270.05</v>
      </c>
      <c r="D429" s="128">
        <v>3267.69</v>
      </c>
      <c r="E429" s="128">
        <v>3202.94</v>
      </c>
      <c r="F429" s="128">
        <v>3203.38</v>
      </c>
      <c r="G429" s="128">
        <v>3279.19</v>
      </c>
      <c r="H429" s="128">
        <v>3359.52</v>
      </c>
      <c r="I429" s="128">
        <v>3490.47</v>
      </c>
      <c r="J429" s="128">
        <v>3648.9</v>
      </c>
      <c r="K429" s="128">
        <v>3678.23</v>
      </c>
      <c r="L429" s="128">
        <v>3676.72</v>
      </c>
      <c r="M429" s="128">
        <v>3676.84</v>
      </c>
      <c r="N429" s="128">
        <v>3666.77</v>
      </c>
      <c r="O429" s="128">
        <v>3666.78</v>
      </c>
      <c r="P429" s="128">
        <v>3665.09</v>
      </c>
      <c r="Q429" s="128">
        <v>3665.32</v>
      </c>
      <c r="R429" s="128">
        <v>3665.39</v>
      </c>
      <c r="S429" s="128">
        <v>3670.57</v>
      </c>
      <c r="T429" s="128">
        <v>3669.49</v>
      </c>
      <c r="U429" s="128">
        <v>3669.92</v>
      </c>
      <c r="V429" s="128">
        <v>3642.5</v>
      </c>
      <c r="W429" s="128">
        <v>3634.91</v>
      </c>
      <c r="X429" s="128">
        <v>3525.59</v>
      </c>
      <c r="Y429" s="128">
        <v>3403.02</v>
      </c>
      <c r="Z429" s="128">
        <v>3350.62</v>
      </c>
    </row>
    <row r="430" spans="2:26" x14ac:dyDescent="0.3">
      <c r="B430" s="127">
        <v>31</v>
      </c>
      <c r="C430" s="128">
        <v>3317.46</v>
      </c>
      <c r="D430" s="128">
        <v>3259.82</v>
      </c>
      <c r="E430" s="128">
        <v>3212.5</v>
      </c>
      <c r="F430" s="128">
        <v>3194.53</v>
      </c>
      <c r="G430" s="128">
        <v>3286.44</v>
      </c>
      <c r="H430" s="128">
        <v>3357.58</v>
      </c>
      <c r="I430" s="128">
        <v>3479.31</v>
      </c>
      <c r="J430" s="128">
        <v>3587.77</v>
      </c>
      <c r="K430" s="128">
        <v>3691.5</v>
      </c>
      <c r="L430" s="128">
        <v>3707.76</v>
      </c>
      <c r="M430" s="128">
        <v>3706.1</v>
      </c>
      <c r="N430" s="128">
        <v>3694.99</v>
      </c>
      <c r="O430" s="128">
        <v>3690.91</v>
      </c>
      <c r="P430" s="128">
        <v>3748.37</v>
      </c>
      <c r="Q430" s="128">
        <v>3694.59</v>
      </c>
      <c r="R430" s="128">
        <v>3685.04</v>
      </c>
      <c r="S430" s="128">
        <v>3690.47</v>
      </c>
      <c r="T430" s="128">
        <v>3704.14</v>
      </c>
      <c r="U430" s="128">
        <v>3824.92</v>
      </c>
      <c r="V430" s="128">
        <v>3752.36</v>
      </c>
      <c r="W430" s="128">
        <v>3717.89</v>
      </c>
      <c r="X430" s="128">
        <v>3614.54</v>
      </c>
      <c r="Y430" s="128">
        <v>3482.39</v>
      </c>
      <c r="Z430" s="128">
        <v>3354.39</v>
      </c>
    </row>
    <row r="432" spans="2:26" x14ac:dyDescent="0.3">
      <c r="B432" s="141" t="s">
        <v>68</v>
      </c>
      <c r="C432" s="142" t="s">
        <v>69</v>
      </c>
      <c r="D432" s="142"/>
      <c r="E432" s="142"/>
      <c r="F432" s="142"/>
      <c r="G432" s="142"/>
      <c r="H432" s="142"/>
      <c r="I432" s="142"/>
      <c r="J432" s="142"/>
      <c r="K432" s="142"/>
      <c r="L432" s="142"/>
      <c r="M432" s="142"/>
      <c r="N432" s="142"/>
      <c r="O432" s="142"/>
      <c r="P432" s="142"/>
      <c r="Q432" s="142"/>
      <c r="R432" s="142"/>
      <c r="S432" s="142"/>
      <c r="T432" s="142"/>
      <c r="U432" s="142"/>
      <c r="V432" s="142"/>
      <c r="W432" s="142"/>
      <c r="X432" s="142"/>
      <c r="Y432" s="142"/>
      <c r="Z432" s="142"/>
    </row>
    <row r="433" spans="2:26" x14ac:dyDescent="0.3">
      <c r="B433" s="138" t="s">
        <v>63</v>
      </c>
      <c r="C433" s="88">
        <v>0</v>
      </c>
      <c r="D433" s="88">
        <v>4.1666666666666664E-2</v>
      </c>
      <c r="E433" s="88">
        <v>8.3333333333333329E-2</v>
      </c>
      <c r="F433" s="88">
        <v>0.125</v>
      </c>
      <c r="G433" s="88">
        <v>0.16666666666666666</v>
      </c>
      <c r="H433" s="88">
        <v>0.20833333333333334</v>
      </c>
      <c r="I433" s="88">
        <v>0.25</v>
      </c>
      <c r="J433" s="88">
        <v>0.29166666666666669</v>
      </c>
      <c r="K433" s="88">
        <v>0.33333333333333331</v>
      </c>
      <c r="L433" s="88">
        <v>0.375</v>
      </c>
      <c r="M433" s="88">
        <v>0.41666666666666669</v>
      </c>
      <c r="N433" s="88">
        <v>0.45833333333333331</v>
      </c>
      <c r="O433" s="88">
        <v>0.5</v>
      </c>
      <c r="P433" s="88">
        <v>0.54166666666666663</v>
      </c>
      <c r="Q433" s="88">
        <v>0.58333333333333337</v>
      </c>
      <c r="R433" s="88">
        <v>0.625</v>
      </c>
      <c r="S433" s="88">
        <v>0.66666666666666663</v>
      </c>
      <c r="T433" s="88">
        <v>0.70833333333333337</v>
      </c>
      <c r="U433" s="88">
        <v>0.75</v>
      </c>
      <c r="V433" s="88">
        <v>0.79166666666666663</v>
      </c>
      <c r="W433" s="88">
        <v>0.83333333333333337</v>
      </c>
      <c r="X433" s="88">
        <v>0.875</v>
      </c>
      <c r="Y433" s="88">
        <v>0.91666666666666663</v>
      </c>
      <c r="Z433" s="88">
        <v>0.95833333333333337</v>
      </c>
    </row>
    <row r="434" spans="2:26" x14ac:dyDescent="0.3">
      <c r="B434" s="139"/>
      <c r="C434" s="89" t="s">
        <v>64</v>
      </c>
      <c r="D434" s="89" t="s">
        <v>64</v>
      </c>
      <c r="E434" s="89" t="s">
        <v>64</v>
      </c>
      <c r="F434" s="89" t="s">
        <v>64</v>
      </c>
      <c r="G434" s="89" t="s">
        <v>64</v>
      </c>
      <c r="H434" s="89" t="s">
        <v>64</v>
      </c>
      <c r="I434" s="89" t="s">
        <v>64</v>
      </c>
      <c r="J434" s="89" t="s">
        <v>64</v>
      </c>
      <c r="K434" s="89" t="s">
        <v>64</v>
      </c>
      <c r="L434" s="89" t="s">
        <v>64</v>
      </c>
      <c r="M434" s="89" t="s">
        <v>64</v>
      </c>
      <c r="N434" s="89" t="s">
        <v>64</v>
      </c>
      <c r="O434" s="89" t="s">
        <v>64</v>
      </c>
      <c r="P434" s="89" t="s">
        <v>64</v>
      </c>
      <c r="Q434" s="89" t="s">
        <v>64</v>
      </c>
      <c r="R434" s="89" t="s">
        <v>64</v>
      </c>
      <c r="S434" s="89" t="s">
        <v>64</v>
      </c>
      <c r="T434" s="89" t="s">
        <v>64</v>
      </c>
      <c r="U434" s="89" t="s">
        <v>64</v>
      </c>
      <c r="V434" s="89" t="s">
        <v>64</v>
      </c>
      <c r="W434" s="89" t="s">
        <v>64</v>
      </c>
      <c r="X434" s="89" t="s">
        <v>64</v>
      </c>
      <c r="Y434" s="89" t="s">
        <v>64</v>
      </c>
      <c r="Z434" s="89" t="s">
        <v>65</v>
      </c>
    </row>
    <row r="435" spans="2:26" x14ac:dyDescent="0.3">
      <c r="B435" s="140"/>
      <c r="C435" s="90">
        <v>4.1666666666666664E-2</v>
      </c>
      <c r="D435" s="90">
        <v>8.3333333333333329E-2</v>
      </c>
      <c r="E435" s="90">
        <v>0.125</v>
      </c>
      <c r="F435" s="90">
        <v>0.16666666666666666</v>
      </c>
      <c r="G435" s="90">
        <v>0.20833333333333334</v>
      </c>
      <c r="H435" s="90">
        <v>0.25</v>
      </c>
      <c r="I435" s="90">
        <v>0.29166666666666669</v>
      </c>
      <c r="J435" s="90">
        <v>0.33333333333333331</v>
      </c>
      <c r="K435" s="90">
        <v>0.375</v>
      </c>
      <c r="L435" s="90">
        <v>0.41666666666666669</v>
      </c>
      <c r="M435" s="90">
        <v>0.45833333333333331</v>
      </c>
      <c r="N435" s="90">
        <v>0.5</v>
      </c>
      <c r="O435" s="90">
        <v>0.54166666666666663</v>
      </c>
      <c r="P435" s="90">
        <v>0.58333333333333337</v>
      </c>
      <c r="Q435" s="90">
        <v>0.625</v>
      </c>
      <c r="R435" s="90">
        <v>0.66666666666666663</v>
      </c>
      <c r="S435" s="90">
        <v>0.70833333333333337</v>
      </c>
      <c r="T435" s="90">
        <v>0.75</v>
      </c>
      <c r="U435" s="90">
        <v>0.79166666666666663</v>
      </c>
      <c r="V435" s="90">
        <v>0.83333333333333337</v>
      </c>
      <c r="W435" s="90">
        <v>0.875</v>
      </c>
      <c r="X435" s="90">
        <v>0.91666666666666663</v>
      </c>
      <c r="Y435" s="90">
        <v>0.95833333333333337</v>
      </c>
      <c r="Z435" s="90">
        <v>0</v>
      </c>
    </row>
    <row r="436" spans="2:26" x14ac:dyDescent="0.3">
      <c r="B436" s="127">
        <v>1</v>
      </c>
      <c r="C436" s="128">
        <v>3134.51</v>
      </c>
      <c r="D436" s="128">
        <v>3032.49</v>
      </c>
      <c r="E436" s="128">
        <v>3072.98</v>
      </c>
      <c r="F436" s="128">
        <v>3132.07</v>
      </c>
      <c r="G436" s="128">
        <v>3237.6</v>
      </c>
      <c r="H436" s="128">
        <v>3403.15</v>
      </c>
      <c r="I436" s="128">
        <v>3454.7</v>
      </c>
      <c r="J436" s="128">
        <v>3484.77</v>
      </c>
      <c r="K436" s="128">
        <v>3660.92</v>
      </c>
      <c r="L436" s="128">
        <v>3661.95</v>
      </c>
      <c r="M436" s="128">
        <v>3660.89</v>
      </c>
      <c r="N436" s="128">
        <v>3660.01</v>
      </c>
      <c r="O436" s="128">
        <v>3649.94</v>
      </c>
      <c r="P436" s="128">
        <v>3646.14</v>
      </c>
      <c r="Q436" s="128">
        <v>3658.5</v>
      </c>
      <c r="R436" s="128">
        <v>3647.13</v>
      </c>
      <c r="S436" s="128">
        <v>3643.35</v>
      </c>
      <c r="T436" s="128">
        <v>3651.36</v>
      </c>
      <c r="U436" s="128">
        <v>3681.52</v>
      </c>
      <c r="V436" s="128">
        <v>3610.34</v>
      </c>
      <c r="W436" s="128">
        <v>3492.25</v>
      </c>
      <c r="X436" s="128">
        <v>3380.81</v>
      </c>
      <c r="Y436" s="128">
        <v>3375.03</v>
      </c>
      <c r="Z436" s="128">
        <v>3227.12</v>
      </c>
    </row>
    <row r="437" spans="2:26" x14ac:dyDescent="0.3">
      <c r="B437" s="127">
        <v>2</v>
      </c>
      <c r="C437" s="128">
        <v>3283.72</v>
      </c>
      <c r="D437" s="128">
        <v>3279.58</v>
      </c>
      <c r="E437" s="128">
        <v>3273.97</v>
      </c>
      <c r="F437" s="128">
        <v>3247.09</v>
      </c>
      <c r="G437" s="128">
        <v>3318.06</v>
      </c>
      <c r="H437" s="128">
        <v>3453.52</v>
      </c>
      <c r="I437" s="128">
        <v>3395.94</v>
      </c>
      <c r="J437" s="128">
        <v>3539.81</v>
      </c>
      <c r="K437" s="128">
        <v>3660.14</v>
      </c>
      <c r="L437" s="128">
        <v>3663.41</v>
      </c>
      <c r="M437" s="128">
        <v>3664.32</v>
      </c>
      <c r="N437" s="128">
        <v>3671.96</v>
      </c>
      <c r="O437" s="128">
        <v>3659.53</v>
      </c>
      <c r="P437" s="128">
        <v>3659</v>
      </c>
      <c r="Q437" s="128">
        <v>3670.38</v>
      </c>
      <c r="R437" s="128">
        <v>3659.36</v>
      </c>
      <c r="S437" s="128">
        <v>3689.48</v>
      </c>
      <c r="T437" s="128">
        <v>3694.2</v>
      </c>
      <c r="U437" s="128">
        <v>3652.88</v>
      </c>
      <c r="V437" s="128">
        <v>3485.34</v>
      </c>
      <c r="W437" s="128">
        <v>3366.68</v>
      </c>
      <c r="X437" s="128">
        <v>3336.37</v>
      </c>
      <c r="Y437" s="128">
        <v>3293.77</v>
      </c>
      <c r="Z437" s="128">
        <v>3245.22</v>
      </c>
    </row>
    <row r="438" spans="2:26" x14ac:dyDescent="0.3">
      <c r="B438" s="127">
        <v>3</v>
      </c>
      <c r="C438" s="128">
        <v>3196.58</v>
      </c>
      <c r="D438" s="128">
        <v>3221.59</v>
      </c>
      <c r="E438" s="128">
        <v>3222.52</v>
      </c>
      <c r="F438" s="128">
        <v>3207.67</v>
      </c>
      <c r="G438" s="128">
        <v>3230.19</v>
      </c>
      <c r="H438" s="128">
        <v>3267.61</v>
      </c>
      <c r="I438" s="128">
        <v>3290.39</v>
      </c>
      <c r="J438" s="128">
        <v>3364.16</v>
      </c>
      <c r="K438" s="128">
        <v>3438.98</v>
      </c>
      <c r="L438" s="128">
        <v>3552.85</v>
      </c>
      <c r="M438" s="128">
        <v>3556.27</v>
      </c>
      <c r="N438" s="128">
        <v>3586.36</v>
      </c>
      <c r="O438" s="128">
        <v>3571.58</v>
      </c>
      <c r="P438" s="128">
        <v>3550.74</v>
      </c>
      <c r="Q438" s="128">
        <v>3629.04</v>
      </c>
      <c r="R438" s="128">
        <v>3630.74</v>
      </c>
      <c r="S438" s="128">
        <v>3642.02</v>
      </c>
      <c r="T438" s="128">
        <v>3647.49</v>
      </c>
      <c r="U438" s="128">
        <v>3656.09</v>
      </c>
      <c r="V438" s="128">
        <v>3503.77</v>
      </c>
      <c r="W438" s="128">
        <v>3365.98</v>
      </c>
      <c r="X438" s="128">
        <v>3309.06</v>
      </c>
      <c r="Y438" s="128">
        <v>3277.05</v>
      </c>
      <c r="Z438" s="128">
        <v>3234.85</v>
      </c>
    </row>
    <row r="439" spans="2:26" x14ac:dyDescent="0.3">
      <c r="B439" s="127">
        <v>4</v>
      </c>
      <c r="C439" s="128">
        <v>3233.98</v>
      </c>
      <c r="D439" s="128">
        <v>3231.17</v>
      </c>
      <c r="E439" s="128">
        <v>3253.84</v>
      </c>
      <c r="F439" s="128">
        <v>3261.39</v>
      </c>
      <c r="G439" s="128">
        <v>3320.32</v>
      </c>
      <c r="H439" s="128">
        <v>3464.23</v>
      </c>
      <c r="I439" s="128">
        <v>3551.55</v>
      </c>
      <c r="J439" s="128">
        <v>3633.03</v>
      </c>
      <c r="K439" s="128">
        <v>3706.88</v>
      </c>
      <c r="L439" s="128">
        <v>3709.8</v>
      </c>
      <c r="M439" s="128">
        <v>3706.82</v>
      </c>
      <c r="N439" s="128">
        <v>3694.99</v>
      </c>
      <c r="O439" s="128">
        <v>3677.13</v>
      </c>
      <c r="P439" s="128">
        <v>3666.86</v>
      </c>
      <c r="Q439" s="128">
        <v>3654.46</v>
      </c>
      <c r="R439" s="128">
        <v>3611.28</v>
      </c>
      <c r="S439" s="128">
        <v>3613.56</v>
      </c>
      <c r="T439" s="128">
        <v>3606.56</v>
      </c>
      <c r="U439" s="128">
        <v>3606.29</v>
      </c>
      <c r="V439" s="128">
        <v>3495.85</v>
      </c>
      <c r="W439" s="128">
        <v>3363.27</v>
      </c>
      <c r="X439" s="128">
        <v>3346.65</v>
      </c>
      <c r="Y439" s="128">
        <v>3284.83</v>
      </c>
      <c r="Z439" s="128">
        <v>3239.05</v>
      </c>
    </row>
    <row r="440" spans="2:26" x14ac:dyDescent="0.3">
      <c r="B440" s="127">
        <v>5</v>
      </c>
      <c r="C440" s="128">
        <v>3174.17</v>
      </c>
      <c r="D440" s="128">
        <v>3141.88</v>
      </c>
      <c r="E440" s="128">
        <v>3149.32</v>
      </c>
      <c r="F440" s="128">
        <v>3145.99</v>
      </c>
      <c r="G440" s="128">
        <v>3196.49</v>
      </c>
      <c r="H440" s="128">
        <v>3298.74</v>
      </c>
      <c r="I440" s="128">
        <v>3459.93</v>
      </c>
      <c r="J440" s="128">
        <v>3598.63</v>
      </c>
      <c r="K440" s="128">
        <v>3655.28</v>
      </c>
      <c r="L440" s="128">
        <v>3655.67</v>
      </c>
      <c r="M440" s="128">
        <v>3658.51</v>
      </c>
      <c r="N440" s="128">
        <v>3658.33</v>
      </c>
      <c r="O440" s="128">
        <v>3655.47</v>
      </c>
      <c r="P440" s="128">
        <v>3643.52</v>
      </c>
      <c r="Q440" s="128">
        <v>3642.2</v>
      </c>
      <c r="R440" s="128">
        <v>3644.89</v>
      </c>
      <c r="S440" s="128">
        <v>3639.47</v>
      </c>
      <c r="T440" s="128">
        <v>3643.99</v>
      </c>
      <c r="U440" s="128">
        <v>3597.37</v>
      </c>
      <c r="V440" s="128">
        <v>3508.42</v>
      </c>
      <c r="W440" s="128">
        <v>3365.74</v>
      </c>
      <c r="X440" s="128">
        <v>3280.86</v>
      </c>
      <c r="Y440" s="128">
        <v>3268.18</v>
      </c>
      <c r="Z440" s="128">
        <v>3199.28</v>
      </c>
    </row>
    <row r="441" spans="2:26" x14ac:dyDescent="0.3">
      <c r="B441" s="127">
        <v>6</v>
      </c>
      <c r="C441" s="128">
        <v>3206.9</v>
      </c>
      <c r="D441" s="128">
        <v>3211.17</v>
      </c>
      <c r="E441" s="128">
        <v>3203.52</v>
      </c>
      <c r="F441" s="128">
        <v>3205.9</v>
      </c>
      <c r="G441" s="128">
        <v>3352.44</v>
      </c>
      <c r="H441" s="128">
        <v>3535.58</v>
      </c>
      <c r="I441" s="128">
        <v>3618.95</v>
      </c>
      <c r="J441" s="128">
        <v>3661.87</v>
      </c>
      <c r="K441" s="128">
        <v>3710.66</v>
      </c>
      <c r="L441" s="128">
        <v>3763.32</v>
      </c>
      <c r="M441" s="128">
        <v>3770.61</v>
      </c>
      <c r="N441" s="128">
        <v>3759.81</v>
      </c>
      <c r="O441" s="128">
        <v>3769.74</v>
      </c>
      <c r="P441" s="128">
        <v>3764.25</v>
      </c>
      <c r="Q441" s="128">
        <v>3774.86</v>
      </c>
      <c r="R441" s="128">
        <v>3768.08</v>
      </c>
      <c r="S441" s="128">
        <v>3748.7</v>
      </c>
      <c r="T441" s="128">
        <v>3732.58</v>
      </c>
      <c r="U441" s="128">
        <v>3701.99</v>
      </c>
      <c r="V441" s="128">
        <v>3629.43</v>
      </c>
      <c r="W441" s="128">
        <v>3482.69</v>
      </c>
      <c r="X441" s="128">
        <v>3364.38</v>
      </c>
      <c r="Y441" s="128">
        <v>3257.64</v>
      </c>
      <c r="Z441" s="128">
        <v>3241.49</v>
      </c>
    </row>
    <row r="442" spans="2:26" x14ac:dyDescent="0.3">
      <c r="B442" s="127">
        <v>7</v>
      </c>
      <c r="C442" s="128">
        <v>3309.51</v>
      </c>
      <c r="D442" s="128">
        <v>3266.3</v>
      </c>
      <c r="E442" s="128">
        <v>3261.35</v>
      </c>
      <c r="F442" s="128">
        <v>3334.32</v>
      </c>
      <c r="G442" s="128">
        <v>3420.57</v>
      </c>
      <c r="H442" s="128">
        <v>3659.25</v>
      </c>
      <c r="I442" s="128">
        <v>3726.36</v>
      </c>
      <c r="J442" s="128">
        <v>3763.82</v>
      </c>
      <c r="K442" s="128">
        <v>3763.8</v>
      </c>
      <c r="L442" s="128">
        <v>3761.84</v>
      </c>
      <c r="M442" s="128">
        <v>3760.6</v>
      </c>
      <c r="N442" s="128">
        <v>3757.71</v>
      </c>
      <c r="O442" s="128">
        <v>3757.01</v>
      </c>
      <c r="P442" s="128">
        <v>3760.69</v>
      </c>
      <c r="Q442" s="128">
        <v>3830.95</v>
      </c>
      <c r="R442" s="128">
        <v>3754.89</v>
      </c>
      <c r="S442" s="128">
        <v>3766.22</v>
      </c>
      <c r="T442" s="128">
        <v>3791.38</v>
      </c>
      <c r="U442" s="128">
        <v>3746</v>
      </c>
      <c r="V442" s="128">
        <v>3652.88</v>
      </c>
      <c r="W442" s="128">
        <v>3511.07</v>
      </c>
      <c r="X442" s="128">
        <v>3439.98</v>
      </c>
      <c r="Y442" s="128">
        <v>3406.67</v>
      </c>
      <c r="Z442" s="128">
        <v>3273.53</v>
      </c>
    </row>
    <row r="443" spans="2:26" x14ac:dyDescent="0.3">
      <c r="B443" s="127">
        <v>8</v>
      </c>
      <c r="C443" s="128">
        <v>3246.79</v>
      </c>
      <c r="D443" s="128">
        <v>3297.49</v>
      </c>
      <c r="E443" s="128">
        <v>3273.36</v>
      </c>
      <c r="F443" s="128">
        <v>3361.75</v>
      </c>
      <c r="G443" s="128">
        <v>3539.8</v>
      </c>
      <c r="H443" s="128">
        <v>3640.53</v>
      </c>
      <c r="I443" s="128">
        <v>5286.77</v>
      </c>
      <c r="J443" s="128">
        <v>3748.76</v>
      </c>
      <c r="K443" s="128">
        <v>3751.48</v>
      </c>
      <c r="L443" s="128">
        <v>4199.04</v>
      </c>
      <c r="M443" s="128">
        <v>4196.8100000000004</v>
      </c>
      <c r="N443" s="128">
        <v>4163.67</v>
      </c>
      <c r="O443" s="128">
        <v>4146.82</v>
      </c>
      <c r="P443" s="128">
        <v>4159.01</v>
      </c>
      <c r="Q443" s="128">
        <v>4528.3999999999996</v>
      </c>
      <c r="R443" s="128">
        <v>4155.59</v>
      </c>
      <c r="S443" s="128">
        <v>3730.47</v>
      </c>
      <c r="T443" s="128">
        <v>3931.52</v>
      </c>
      <c r="U443" s="128">
        <v>3911.36</v>
      </c>
      <c r="V443" s="128">
        <v>3819.66</v>
      </c>
      <c r="W443" s="128">
        <v>3691.7</v>
      </c>
      <c r="X443" s="128">
        <v>3602.7</v>
      </c>
      <c r="Y443" s="128">
        <v>3550.23</v>
      </c>
      <c r="Z443" s="128">
        <v>3419.76</v>
      </c>
    </row>
    <row r="444" spans="2:26" x14ac:dyDescent="0.3">
      <c r="B444" s="127">
        <v>9</v>
      </c>
      <c r="C444" s="128">
        <v>3362.9</v>
      </c>
      <c r="D444" s="128">
        <v>3302.14</v>
      </c>
      <c r="E444" s="128">
        <v>3250.75</v>
      </c>
      <c r="F444" s="128">
        <v>3256.7</v>
      </c>
      <c r="G444" s="128">
        <v>3315.3</v>
      </c>
      <c r="H444" s="128">
        <v>3419.11</v>
      </c>
      <c r="I444" s="128">
        <v>3610.08</v>
      </c>
      <c r="J444" s="128">
        <v>3802.67</v>
      </c>
      <c r="K444" s="128">
        <v>3928.47</v>
      </c>
      <c r="L444" s="128">
        <v>3957.52</v>
      </c>
      <c r="M444" s="128">
        <v>3950.95</v>
      </c>
      <c r="N444" s="128">
        <v>3904</v>
      </c>
      <c r="O444" s="128">
        <v>3898.31</v>
      </c>
      <c r="P444" s="128">
        <v>3928.87</v>
      </c>
      <c r="Q444" s="128">
        <v>3973.17</v>
      </c>
      <c r="R444" s="128">
        <v>3913.15</v>
      </c>
      <c r="S444" s="128">
        <v>3938.59</v>
      </c>
      <c r="T444" s="128">
        <v>3766.05</v>
      </c>
      <c r="U444" s="128">
        <v>3881.45</v>
      </c>
      <c r="V444" s="128">
        <v>3768.5</v>
      </c>
      <c r="W444" s="128">
        <v>3577.98</v>
      </c>
      <c r="X444" s="128">
        <v>3531.51</v>
      </c>
      <c r="Y444" s="128">
        <v>3502.47</v>
      </c>
      <c r="Z444" s="128">
        <v>3392.79</v>
      </c>
    </row>
    <row r="445" spans="2:26" x14ac:dyDescent="0.3">
      <c r="B445" s="127">
        <v>10</v>
      </c>
      <c r="C445" s="128">
        <v>3396.71</v>
      </c>
      <c r="D445" s="128">
        <v>3363.49</v>
      </c>
      <c r="E445" s="128">
        <v>3230.65</v>
      </c>
      <c r="F445" s="128">
        <v>3234.68</v>
      </c>
      <c r="G445" s="128">
        <v>3277.42</v>
      </c>
      <c r="H445" s="128">
        <v>3402.25</v>
      </c>
      <c r="I445" s="128">
        <v>3638.09</v>
      </c>
      <c r="J445" s="128">
        <v>3767.34</v>
      </c>
      <c r="K445" s="128">
        <v>3773.81</v>
      </c>
      <c r="L445" s="128">
        <v>3768.95</v>
      </c>
      <c r="M445" s="128">
        <v>3767.34</v>
      </c>
      <c r="N445" s="128">
        <v>4041.99</v>
      </c>
      <c r="O445" s="128">
        <v>4038.16</v>
      </c>
      <c r="P445" s="128">
        <v>3771.2</v>
      </c>
      <c r="Q445" s="128">
        <v>4030.78</v>
      </c>
      <c r="R445" s="128">
        <v>3753.71</v>
      </c>
      <c r="S445" s="128">
        <v>3772.27</v>
      </c>
      <c r="T445" s="128">
        <v>3777.17</v>
      </c>
      <c r="U445" s="128">
        <v>4009.09</v>
      </c>
      <c r="V445" s="128">
        <v>3822.19</v>
      </c>
      <c r="W445" s="128">
        <v>3656.82</v>
      </c>
      <c r="X445" s="128">
        <v>3556.25</v>
      </c>
      <c r="Y445" s="128">
        <v>3519.06</v>
      </c>
      <c r="Z445" s="128">
        <v>3440.4</v>
      </c>
    </row>
    <row r="446" spans="2:26" x14ac:dyDescent="0.3">
      <c r="B446" s="127">
        <v>11</v>
      </c>
      <c r="C446" s="128">
        <v>3283.7</v>
      </c>
      <c r="D446" s="128">
        <v>3257.17</v>
      </c>
      <c r="E446" s="128">
        <v>3259.73</v>
      </c>
      <c r="F446" s="128">
        <v>3265.57</v>
      </c>
      <c r="G446" s="128">
        <v>3289.77</v>
      </c>
      <c r="H446" s="128">
        <v>3433.3</v>
      </c>
      <c r="I446" s="128">
        <v>3639.01</v>
      </c>
      <c r="J446" s="128">
        <v>3729.5</v>
      </c>
      <c r="K446" s="128">
        <v>3829.09</v>
      </c>
      <c r="L446" s="128">
        <v>3954.2</v>
      </c>
      <c r="M446" s="128">
        <v>3900.44</v>
      </c>
      <c r="N446" s="128">
        <v>3705.48</v>
      </c>
      <c r="O446" s="128">
        <v>3693.99</v>
      </c>
      <c r="P446" s="128">
        <v>3686.68</v>
      </c>
      <c r="Q446" s="128">
        <v>3701.29</v>
      </c>
      <c r="R446" s="128">
        <v>3713.01</v>
      </c>
      <c r="S446" s="128">
        <v>3728.81</v>
      </c>
      <c r="T446" s="128">
        <v>3747.06</v>
      </c>
      <c r="U446" s="128">
        <v>3711.06</v>
      </c>
      <c r="V446" s="128">
        <v>3494.82</v>
      </c>
      <c r="W446" s="128">
        <v>3303.14</v>
      </c>
      <c r="X446" s="128">
        <v>3278.07</v>
      </c>
      <c r="Y446" s="128">
        <v>3401.36</v>
      </c>
      <c r="Z446" s="128">
        <v>3252.96</v>
      </c>
    </row>
    <row r="447" spans="2:26" x14ac:dyDescent="0.3">
      <c r="B447" s="127">
        <v>12</v>
      </c>
      <c r="C447" s="128">
        <v>3203.88</v>
      </c>
      <c r="D447" s="128">
        <v>3187.82</v>
      </c>
      <c r="E447" s="128">
        <v>3117.05</v>
      </c>
      <c r="F447" s="128">
        <v>3156.39</v>
      </c>
      <c r="G447" s="128">
        <v>3225.84</v>
      </c>
      <c r="H447" s="128">
        <v>3336.21</v>
      </c>
      <c r="I447" s="128">
        <v>3541.34</v>
      </c>
      <c r="J447" s="128">
        <v>3744.46</v>
      </c>
      <c r="K447" s="128">
        <v>3860.46</v>
      </c>
      <c r="L447" s="128">
        <v>3913.46</v>
      </c>
      <c r="M447" s="128">
        <v>3947.27</v>
      </c>
      <c r="N447" s="128">
        <v>3731.45</v>
      </c>
      <c r="O447" s="128">
        <v>3896.78</v>
      </c>
      <c r="P447" s="128">
        <v>3890.49</v>
      </c>
      <c r="Q447" s="128">
        <v>3851.09</v>
      </c>
      <c r="R447" s="128">
        <v>3825.09</v>
      </c>
      <c r="S447" s="128">
        <v>3820.11</v>
      </c>
      <c r="T447" s="128">
        <v>3828.92</v>
      </c>
      <c r="U447" s="128">
        <v>3803.19</v>
      </c>
      <c r="V447" s="128">
        <v>3700.57</v>
      </c>
      <c r="W447" s="128">
        <v>3380.03</v>
      </c>
      <c r="X447" s="128">
        <v>3229.72</v>
      </c>
      <c r="Y447" s="128">
        <v>3424.34</v>
      </c>
      <c r="Z447" s="128">
        <v>3300.12</v>
      </c>
    </row>
    <row r="448" spans="2:26" x14ac:dyDescent="0.3">
      <c r="B448" s="127">
        <v>13</v>
      </c>
      <c r="C448" s="128">
        <v>3200.86</v>
      </c>
      <c r="D448" s="128">
        <v>3196.48</v>
      </c>
      <c r="E448" s="128">
        <v>3192.98</v>
      </c>
      <c r="F448" s="128">
        <v>3193.35</v>
      </c>
      <c r="G448" s="128">
        <v>3222.92</v>
      </c>
      <c r="H448" s="128">
        <v>3333.05</v>
      </c>
      <c r="I448" s="128">
        <v>3580.16</v>
      </c>
      <c r="J448" s="128">
        <v>3721.55</v>
      </c>
      <c r="K448" s="128">
        <v>3744.98</v>
      </c>
      <c r="L448" s="128">
        <v>3826.13</v>
      </c>
      <c r="M448" s="128">
        <v>3843.83</v>
      </c>
      <c r="N448" s="128">
        <v>3860.25</v>
      </c>
      <c r="O448" s="128">
        <v>3830.72</v>
      </c>
      <c r="P448" s="128">
        <v>3727.66</v>
      </c>
      <c r="Q448" s="128">
        <v>3817.05</v>
      </c>
      <c r="R448" s="128">
        <v>3777</v>
      </c>
      <c r="S448" s="128">
        <v>3778.32</v>
      </c>
      <c r="T448" s="128">
        <v>3794.49</v>
      </c>
      <c r="U448" s="128">
        <v>3752.97</v>
      </c>
      <c r="V448" s="128">
        <v>3669.86</v>
      </c>
      <c r="W448" s="128">
        <v>3292.87</v>
      </c>
      <c r="X448" s="128">
        <v>3254.43</v>
      </c>
      <c r="Y448" s="128">
        <v>3326.24</v>
      </c>
      <c r="Z448" s="128">
        <v>3254.87</v>
      </c>
    </row>
    <row r="449" spans="2:26" x14ac:dyDescent="0.3">
      <c r="B449" s="127">
        <v>14</v>
      </c>
      <c r="C449" s="128">
        <v>3210.43</v>
      </c>
      <c r="D449" s="128">
        <v>3171.47</v>
      </c>
      <c r="E449" s="128">
        <v>3137.06</v>
      </c>
      <c r="F449" s="128">
        <v>3185.79</v>
      </c>
      <c r="G449" s="128">
        <v>3253.15</v>
      </c>
      <c r="H449" s="128">
        <v>3422.03</v>
      </c>
      <c r="I449" s="128">
        <v>3572.53</v>
      </c>
      <c r="J449" s="128">
        <v>3733.57</v>
      </c>
      <c r="K449" s="128">
        <v>3770.21</v>
      </c>
      <c r="L449" s="128">
        <v>3770.92</v>
      </c>
      <c r="M449" s="128">
        <v>3769.98</v>
      </c>
      <c r="N449" s="128">
        <v>3770.54</v>
      </c>
      <c r="O449" s="128">
        <v>3770.42</v>
      </c>
      <c r="P449" s="128">
        <v>3873.08</v>
      </c>
      <c r="Q449" s="128">
        <v>3850.44</v>
      </c>
      <c r="R449" s="128">
        <v>3765.49</v>
      </c>
      <c r="S449" s="128">
        <v>3765.46</v>
      </c>
      <c r="T449" s="128">
        <v>3763.78</v>
      </c>
      <c r="U449" s="128">
        <v>3750.72</v>
      </c>
      <c r="V449" s="128">
        <v>3635.95</v>
      </c>
      <c r="W449" s="128">
        <v>3416.44</v>
      </c>
      <c r="X449" s="128">
        <v>3323.65</v>
      </c>
      <c r="Y449" s="128">
        <v>3396.98</v>
      </c>
      <c r="Z449" s="128">
        <v>3212.26</v>
      </c>
    </row>
    <row r="450" spans="2:26" x14ac:dyDescent="0.3">
      <c r="B450" s="127">
        <v>15</v>
      </c>
      <c r="C450" s="128">
        <v>3212.5</v>
      </c>
      <c r="D450" s="128">
        <v>3203.79</v>
      </c>
      <c r="E450" s="128">
        <v>3210.34</v>
      </c>
      <c r="F450" s="128">
        <v>3218.05</v>
      </c>
      <c r="G450" s="128">
        <v>3226.71</v>
      </c>
      <c r="H450" s="128">
        <v>3315.19</v>
      </c>
      <c r="I450" s="128">
        <v>3493.15</v>
      </c>
      <c r="J450" s="128">
        <v>3667.35</v>
      </c>
      <c r="K450" s="128">
        <v>3754.08</v>
      </c>
      <c r="L450" s="128">
        <v>3805.08</v>
      </c>
      <c r="M450" s="128">
        <v>3825.99</v>
      </c>
      <c r="N450" s="128">
        <v>3805</v>
      </c>
      <c r="O450" s="128">
        <v>3797.81</v>
      </c>
      <c r="P450" s="128">
        <v>3783.89</v>
      </c>
      <c r="Q450" s="128">
        <v>3785.13</v>
      </c>
      <c r="R450" s="128">
        <v>3749.32</v>
      </c>
      <c r="S450" s="128">
        <v>3732.97</v>
      </c>
      <c r="T450" s="128">
        <v>3738.93</v>
      </c>
      <c r="U450" s="128">
        <v>3693.71</v>
      </c>
      <c r="V450" s="128">
        <v>3610.24</v>
      </c>
      <c r="W450" s="128">
        <v>3710.04</v>
      </c>
      <c r="X450" s="128">
        <v>3647.42</v>
      </c>
      <c r="Y450" s="128">
        <v>3561.65</v>
      </c>
      <c r="Z450" s="128">
        <v>3410.42</v>
      </c>
    </row>
    <row r="451" spans="2:26" x14ac:dyDescent="0.3">
      <c r="B451" s="127">
        <v>16</v>
      </c>
      <c r="C451" s="128">
        <v>3539.61</v>
      </c>
      <c r="D451" s="128">
        <v>3422.11</v>
      </c>
      <c r="E451" s="128">
        <v>3397.71</v>
      </c>
      <c r="F451" s="128">
        <v>3390.03</v>
      </c>
      <c r="G451" s="128">
        <v>3335.39</v>
      </c>
      <c r="H451" s="128">
        <v>3456.79</v>
      </c>
      <c r="I451" s="128">
        <v>3678.13</v>
      </c>
      <c r="J451" s="128">
        <v>3833.1</v>
      </c>
      <c r="K451" s="128">
        <v>4082.56</v>
      </c>
      <c r="L451" s="128">
        <v>4074.45</v>
      </c>
      <c r="M451" s="128">
        <v>4066.82</v>
      </c>
      <c r="N451" s="128">
        <v>4073.97</v>
      </c>
      <c r="O451" s="128">
        <v>4086.49</v>
      </c>
      <c r="P451" s="128">
        <v>4086.62</v>
      </c>
      <c r="Q451" s="128">
        <v>4070.03</v>
      </c>
      <c r="R451" s="128">
        <v>4029.74</v>
      </c>
      <c r="S451" s="128">
        <v>4038.81</v>
      </c>
      <c r="T451" s="128">
        <v>4029.19</v>
      </c>
      <c r="U451" s="128">
        <v>3848.31</v>
      </c>
      <c r="V451" s="128">
        <v>3905.39</v>
      </c>
      <c r="W451" s="128">
        <v>3812.16</v>
      </c>
      <c r="X451" s="128">
        <v>3796.13</v>
      </c>
      <c r="Y451" s="128">
        <v>3569.9</v>
      </c>
      <c r="Z451" s="128">
        <v>3557.92</v>
      </c>
    </row>
    <row r="452" spans="2:26" x14ac:dyDescent="0.3">
      <c r="B452" s="127">
        <v>17</v>
      </c>
      <c r="C452" s="128">
        <v>3445.26</v>
      </c>
      <c r="D452" s="128">
        <v>3387.57</v>
      </c>
      <c r="E452" s="128">
        <v>3332.36</v>
      </c>
      <c r="F452" s="128">
        <v>3334.88</v>
      </c>
      <c r="G452" s="128">
        <v>3285.5</v>
      </c>
      <c r="H452" s="128">
        <v>3384.21</v>
      </c>
      <c r="I452" s="128">
        <v>3489.66</v>
      </c>
      <c r="J452" s="128">
        <v>3695.47</v>
      </c>
      <c r="K452" s="128">
        <v>3784.21</v>
      </c>
      <c r="L452" s="128">
        <v>3878.52</v>
      </c>
      <c r="M452" s="128">
        <v>3943.97</v>
      </c>
      <c r="N452" s="128">
        <v>3921.9</v>
      </c>
      <c r="O452" s="128">
        <v>3943.04</v>
      </c>
      <c r="P452" s="128">
        <v>3958.42</v>
      </c>
      <c r="Q452" s="128">
        <v>3959.41</v>
      </c>
      <c r="R452" s="128">
        <v>3934.62</v>
      </c>
      <c r="S452" s="128">
        <v>3897.14</v>
      </c>
      <c r="T452" s="128">
        <v>3815.18</v>
      </c>
      <c r="U452" s="128">
        <v>3937.64</v>
      </c>
      <c r="V452" s="128">
        <v>3786.28</v>
      </c>
      <c r="W452" s="128">
        <v>3785.37</v>
      </c>
      <c r="X452" s="128">
        <v>3702.02</v>
      </c>
      <c r="Y452" s="128">
        <v>3530.65</v>
      </c>
      <c r="Z452" s="128">
        <v>3445.36</v>
      </c>
    </row>
    <row r="453" spans="2:26" x14ac:dyDescent="0.3">
      <c r="B453" s="127">
        <v>18</v>
      </c>
      <c r="C453" s="128">
        <v>3278.33</v>
      </c>
      <c r="D453" s="128">
        <v>3259.29</v>
      </c>
      <c r="E453" s="128">
        <v>3255.11</v>
      </c>
      <c r="F453" s="128">
        <v>3288.59</v>
      </c>
      <c r="G453" s="128">
        <v>3369.46</v>
      </c>
      <c r="H453" s="128">
        <v>3386.63</v>
      </c>
      <c r="I453" s="128">
        <v>3510.15</v>
      </c>
      <c r="J453" s="128">
        <v>3600.74</v>
      </c>
      <c r="K453" s="128">
        <v>3711.79</v>
      </c>
      <c r="L453" s="128">
        <v>3759.21</v>
      </c>
      <c r="M453" s="128">
        <v>3760.9</v>
      </c>
      <c r="N453" s="128">
        <v>3745.28</v>
      </c>
      <c r="O453" s="128">
        <v>3731.87</v>
      </c>
      <c r="P453" s="128">
        <v>3731.13</v>
      </c>
      <c r="Q453" s="128">
        <v>3730.38</v>
      </c>
      <c r="R453" s="128">
        <v>3728.59</v>
      </c>
      <c r="S453" s="128">
        <v>3688.39</v>
      </c>
      <c r="T453" s="128">
        <v>3681.23</v>
      </c>
      <c r="U453" s="128">
        <v>3658.12</v>
      </c>
      <c r="V453" s="128">
        <v>3605.42</v>
      </c>
      <c r="W453" s="128">
        <v>3468.65</v>
      </c>
      <c r="X453" s="128">
        <v>3417.79</v>
      </c>
      <c r="Y453" s="128">
        <v>3352.53</v>
      </c>
      <c r="Z453" s="128">
        <v>3244.83</v>
      </c>
    </row>
    <row r="454" spans="2:26" x14ac:dyDescent="0.3">
      <c r="B454" s="127">
        <v>19</v>
      </c>
      <c r="C454" s="128">
        <v>3209.97</v>
      </c>
      <c r="D454" s="128">
        <v>3208.7</v>
      </c>
      <c r="E454" s="128">
        <v>3246.86</v>
      </c>
      <c r="F454" s="128">
        <v>3350.75</v>
      </c>
      <c r="G454" s="128">
        <v>3427.15</v>
      </c>
      <c r="H454" s="128">
        <v>3430.79</v>
      </c>
      <c r="I454" s="128">
        <v>3630.48</v>
      </c>
      <c r="J454" s="128">
        <v>3636.64</v>
      </c>
      <c r="K454" s="128">
        <v>3731.71</v>
      </c>
      <c r="L454" s="128">
        <v>3779.08</v>
      </c>
      <c r="M454" s="128">
        <v>3774.34</v>
      </c>
      <c r="N454" s="128">
        <v>3773.93</v>
      </c>
      <c r="O454" s="128">
        <v>3777.27</v>
      </c>
      <c r="P454" s="128">
        <v>3779.05</v>
      </c>
      <c r="Q454" s="128">
        <v>3775.7</v>
      </c>
      <c r="R454" s="128">
        <v>3761.75</v>
      </c>
      <c r="S454" s="128">
        <v>3742.64</v>
      </c>
      <c r="T454" s="128">
        <v>3730.87</v>
      </c>
      <c r="U454" s="128">
        <v>3712.17</v>
      </c>
      <c r="V454" s="128">
        <v>3668.05</v>
      </c>
      <c r="W454" s="128">
        <v>3515.1</v>
      </c>
      <c r="X454" s="128">
        <v>3385.9</v>
      </c>
      <c r="Y454" s="128">
        <v>3356.79</v>
      </c>
      <c r="Z454" s="128">
        <v>3281.41</v>
      </c>
    </row>
    <row r="455" spans="2:26" x14ac:dyDescent="0.3">
      <c r="B455" s="127">
        <v>20</v>
      </c>
      <c r="C455" s="128">
        <v>3246.61</v>
      </c>
      <c r="D455" s="128">
        <v>3218.56</v>
      </c>
      <c r="E455" s="128">
        <v>3244.18</v>
      </c>
      <c r="F455" s="128">
        <v>3253.26</v>
      </c>
      <c r="G455" s="128">
        <v>3274.74</v>
      </c>
      <c r="H455" s="128">
        <v>3360.48</v>
      </c>
      <c r="I455" s="128">
        <v>3511.94</v>
      </c>
      <c r="J455" s="128">
        <v>3636.54</v>
      </c>
      <c r="K455" s="128">
        <v>3703.49</v>
      </c>
      <c r="L455" s="128">
        <v>3731.38</v>
      </c>
      <c r="M455" s="128">
        <v>3732.25</v>
      </c>
      <c r="N455" s="128">
        <v>3722.5</v>
      </c>
      <c r="O455" s="128">
        <v>3730.51</v>
      </c>
      <c r="P455" s="128">
        <v>3730.97</v>
      </c>
      <c r="Q455" s="128">
        <v>3733.38</v>
      </c>
      <c r="R455" s="128">
        <v>3746.61</v>
      </c>
      <c r="S455" s="128">
        <v>3733.92</v>
      </c>
      <c r="T455" s="128">
        <v>3737.59</v>
      </c>
      <c r="U455" s="128">
        <v>3707.74</v>
      </c>
      <c r="V455" s="128">
        <v>3571.87</v>
      </c>
      <c r="W455" s="128">
        <v>3558.95</v>
      </c>
      <c r="X455" s="128">
        <v>3440.35</v>
      </c>
      <c r="Y455" s="128">
        <v>3389.3</v>
      </c>
      <c r="Z455" s="128">
        <v>3273.99</v>
      </c>
    </row>
    <row r="456" spans="2:26" x14ac:dyDescent="0.3">
      <c r="B456" s="127">
        <v>21</v>
      </c>
      <c r="C456" s="128">
        <v>3166.16</v>
      </c>
      <c r="D456" s="128">
        <v>3155.79</v>
      </c>
      <c r="E456" s="128">
        <v>3161.6</v>
      </c>
      <c r="F456" s="128">
        <v>3197.59</v>
      </c>
      <c r="G456" s="128">
        <v>3229.99</v>
      </c>
      <c r="H456" s="128">
        <v>3326.21</v>
      </c>
      <c r="I456" s="128">
        <v>3477.33</v>
      </c>
      <c r="J456" s="128">
        <v>3620.6</v>
      </c>
      <c r="K456" s="128">
        <v>3730.98</v>
      </c>
      <c r="L456" s="128">
        <v>3759.79</v>
      </c>
      <c r="M456" s="128">
        <v>3757.31</v>
      </c>
      <c r="N456" s="128">
        <v>3752.43</v>
      </c>
      <c r="O456" s="128">
        <v>3751.53</v>
      </c>
      <c r="P456" s="128">
        <v>3758.77</v>
      </c>
      <c r="Q456" s="128">
        <v>3768.24</v>
      </c>
      <c r="R456" s="128">
        <v>3736.24</v>
      </c>
      <c r="S456" s="128">
        <v>3731.54</v>
      </c>
      <c r="T456" s="128">
        <v>3730.11</v>
      </c>
      <c r="U456" s="128">
        <v>3718.68</v>
      </c>
      <c r="V456" s="128">
        <v>3578.52</v>
      </c>
      <c r="W456" s="128">
        <v>3562.81</v>
      </c>
      <c r="X456" s="128">
        <v>3464.05</v>
      </c>
      <c r="Y456" s="128">
        <v>3394.04</v>
      </c>
      <c r="Z456" s="128">
        <v>3242.15</v>
      </c>
    </row>
    <row r="457" spans="2:26" x14ac:dyDescent="0.3">
      <c r="B457" s="127">
        <v>22</v>
      </c>
      <c r="C457" s="128">
        <v>3239.76</v>
      </c>
      <c r="D457" s="128">
        <v>3239.45</v>
      </c>
      <c r="E457" s="128">
        <v>3217.52</v>
      </c>
      <c r="F457" s="128">
        <v>3248.74</v>
      </c>
      <c r="G457" s="128">
        <v>3280.94</v>
      </c>
      <c r="H457" s="128">
        <v>3354.54</v>
      </c>
      <c r="I457" s="128">
        <v>3497.65</v>
      </c>
      <c r="J457" s="128">
        <v>3703.96</v>
      </c>
      <c r="K457" s="128">
        <v>3764.75</v>
      </c>
      <c r="L457" s="128">
        <v>3765.99</v>
      </c>
      <c r="M457" s="128">
        <v>3761.47</v>
      </c>
      <c r="N457" s="128">
        <v>3761.83</v>
      </c>
      <c r="O457" s="128">
        <v>3764.39</v>
      </c>
      <c r="P457" s="128">
        <v>3825.22</v>
      </c>
      <c r="Q457" s="128">
        <v>3763.25</v>
      </c>
      <c r="R457" s="128">
        <v>3796.49</v>
      </c>
      <c r="S457" s="128">
        <v>3763.41</v>
      </c>
      <c r="T457" s="128">
        <v>3761.11</v>
      </c>
      <c r="U457" s="128">
        <v>3755.63</v>
      </c>
      <c r="V457" s="128">
        <v>3769.98</v>
      </c>
      <c r="W457" s="128">
        <v>3714.03</v>
      </c>
      <c r="X457" s="128">
        <v>3667.1</v>
      </c>
      <c r="Y457" s="128">
        <v>3497.04</v>
      </c>
      <c r="Z457" s="128">
        <v>3397.33</v>
      </c>
    </row>
    <row r="458" spans="2:26" x14ac:dyDescent="0.3">
      <c r="B458" s="127">
        <v>23</v>
      </c>
      <c r="C458" s="128">
        <v>3434.66</v>
      </c>
      <c r="D458" s="128">
        <v>3410.39</v>
      </c>
      <c r="E458" s="128">
        <v>3373.66</v>
      </c>
      <c r="F458" s="128">
        <v>3370.49</v>
      </c>
      <c r="G458" s="128">
        <v>3399.4</v>
      </c>
      <c r="H458" s="128">
        <v>3482.75</v>
      </c>
      <c r="I458" s="128">
        <v>3732.04</v>
      </c>
      <c r="J458" s="128">
        <v>3799.54</v>
      </c>
      <c r="K458" s="128">
        <v>3790.86</v>
      </c>
      <c r="L458" s="128">
        <v>3788.28</v>
      </c>
      <c r="M458" s="128">
        <v>3782.84</v>
      </c>
      <c r="N458" s="128">
        <v>3778.38</v>
      </c>
      <c r="O458" s="128">
        <v>3777.47</v>
      </c>
      <c r="P458" s="128">
        <v>3774.72</v>
      </c>
      <c r="Q458" s="128">
        <v>3773.46</v>
      </c>
      <c r="R458" s="128">
        <v>3908.87</v>
      </c>
      <c r="S458" s="128">
        <v>3901.78</v>
      </c>
      <c r="T458" s="128">
        <v>3791.78</v>
      </c>
      <c r="U458" s="128">
        <v>3836.58</v>
      </c>
      <c r="V458" s="128">
        <v>3789.94</v>
      </c>
      <c r="W458" s="128">
        <v>3717.19</v>
      </c>
      <c r="X458" s="128">
        <v>3629.11</v>
      </c>
      <c r="Y458" s="128">
        <v>3482.84</v>
      </c>
      <c r="Z458" s="128">
        <v>3446.94</v>
      </c>
    </row>
    <row r="459" spans="2:26" x14ac:dyDescent="0.3">
      <c r="B459" s="127">
        <v>24</v>
      </c>
      <c r="C459" s="128">
        <v>3395.21</v>
      </c>
      <c r="D459" s="128">
        <v>3365.51</v>
      </c>
      <c r="E459" s="128">
        <v>3246.56</v>
      </c>
      <c r="F459" s="128">
        <v>3244.58</v>
      </c>
      <c r="G459" s="128">
        <v>3278.65</v>
      </c>
      <c r="H459" s="128">
        <v>3354.14</v>
      </c>
      <c r="I459" s="128">
        <v>3505.17</v>
      </c>
      <c r="J459" s="128">
        <v>3645.82</v>
      </c>
      <c r="K459" s="128">
        <v>3747.46</v>
      </c>
      <c r="L459" s="128">
        <v>3867.64</v>
      </c>
      <c r="M459" s="128">
        <v>3886.95</v>
      </c>
      <c r="N459" s="128">
        <v>3866.49</v>
      </c>
      <c r="O459" s="128">
        <v>3866.37</v>
      </c>
      <c r="P459" s="128">
        <v>3857.16</v>
      </c>
      <c r="Q459" s="128">
        <v>3863.48</v>
      </c>
      <c r="R459" s="128">
        <v>3773.81</v>
      </c>
      <c r="S459" s="128">
        <v>3777.28</v>
      </c>
      <c r="T459" s="128">
        <v>3783.98</v>
      </c>
      <c r="U459" s="128">
        <v>3774.73</v>
      </c>
      <c r="V459" s="128">
        <v>3772.83</v>
      </c>
      <c r="W459" s="128">
        <v>3678.26</v>
      </c>
      <c r="X459" s="128">
        <v>3473.28</v>
      </c>
      <c r="Y459" s="128">
        <v>3436.31</v>
      </c>
      <c r="Z459" s="128">
        <v>3372.24</v>
      </c>
    </row>
    <row r="460" spans="2:26" x14ac:dyDescent="0.3">
      <c r="B460" s="127">
        <v>25</v>
      </c>
      <c r="C460" s="128">
        <v>3259.94</v>
      </c>
      <c r="D460" s="128">
        <v>3240.47</v>
      </c>
      <c r="E460" s="128">
        <v>3259.95</v>
      </c>
      <c r="F460" s="128">
        <v>3284.16</v>
      </c>
      <c r="G460" s="128">
        <v>3349.84</v>
      </c>
      <c r="H460" s="128">
        <v>3429.26</v>
      </c>
      <c r="I460" s="128">
        <v>3526.64</v>
      </c>
      <c r="J460" s="128">
        <v>3686.11</v>
      </c>
      <c r="K460" s="128">
        <v>3736.39</v>
      </c>
      <c r="L460" s="128">
        <v>3763.9</v>
      </c>
      <c r="M460" s="128">
        <v>3757.05</v>
      </c>
      <c r="N460" s="128">
        <v>3727.18</v>
      </c>
      <c r="O460" s="128">
        <v>3712.75</v>
      </c>
      <c r="P460" s="128">
        <v>3723.82</v>
      </c>
      <c r="Q460" s="128">
        <v>3723.05</v>
      </c>
      <c r="R460" s="128">
        <v>3702.58</v>
      </c>
      <c r="S460" s="128">
        <v>3696.38</v>
      </c>
      <c r="T460" s="128">
        <v>3727.72</v>
      </c>
      <c r="U460" s="128">
        <v>3653.01</v>
      </c>
      <c r="V460" s="128">
        <v>3606.1</v>
      </c>
      <c r="W460" s="128">
        <v>3428.87</v>
      </c>
      <c r="X460" s="128">
        <v>3402.89</v>
      </c>
      <c r="Y460" s="128">
        <v>3389.98</v>
      </c>
      <c r="Z460" s="128">
        <v>3283.1</v>
      </c>
    </row>
    <row r="461" spans="2:26" x14ac:dyDescent="0.3">
      <c r="B461" s="127">
        <v>26</v>
      </c>
      <c r="C461" s="128">
        <v>3221.27</v>
      </c>
      <c r="D461" s="128">
        <v>3217.02</v>
      </c>
      <c r="E461" s="128">
        <v>3220.66</v>
      </c>
      <c r="F461" s="128">
        <v>3245.85</v>
      </c>
      <c r="G461" s="128">
        <v>3337.79</v>
      </c>
      <c r="H461" s="128">
        <v>3427.09</v>
      </c>
      <c r="I461" s="128">
        <v>3475.22</v>
      </c>
      <c r="J461" s="128">
        <v>3608.02</v>
      </c>
      <c r="K461" s="128">
        <v>3734.34</v>
      </c>
      <c r="L461" s="128">
        <v>3758.29</v>
      </c>
      <c r="M461" s="128">
        <v>3766.28</v>
      </c>
      <c r="N461" s="128">
        <v>3791.79</v>
      </c>
      <c r="O461" s="128">
        <v>3793.96</v>
      </c>
      <c r="P461" s="128">
        <v>3806.62</v>
      </c>
      <c r="Q461" s="128">
        <v>3761.79</v>
      </c>
      <c r="R461" s="128">
        <v>3758.76</v>
      </c>
      <c r="S461" s="128">
        <v>3757.37</v>
      </c>
      <c r="T461" s="128">
        <v>3762.5</v>
      </c>
      <c r="U461" s="128">
        <v>3747.35</v>
      </c>
      <c r="V461" s="128">
        <v>3722.94</v>
      </c>
      <c r="W461" s="128">
        <v>3576.47</v>
      </c>
      <c r="X461" s="128">
        <v>3418.48</v>
      </c>
      <c r="Y461" s="128">
        <v>3410.71</v>
      </c>
      <c r="Z461" s="128">
        <v>3258.85</v>
      </c>
    </row>
    <row r="462" spans="2:26" x14ac:dyDescent="0.3">
      <c r="B462" s="127">
        <v>27</v>
      </c>
      <c r="C462" s="128">
        <v>3244.85</v>
      </c>
      <c r="D462" s="128">
        <v>3238.84</v>
      </c>
      <c r="E462" s="128">
        <v>3241.45</v>
      </c>
      <c r="F462" s="128">
        <v>3248.93</v>
      </c>
      <c r="G462" s="128">
        <v>3337.43</v>
      </c>
      <c r="H462" s="128">
        <v>3423.72</v>
      </c>
      <c r="I462" s="128">
        <v>3507.25</v>
      </c>
      <c r="J462" s="128">
        <v>3629.03</v>
      </c>
      <c r="K462" s="128">
        <v>3734.95</v>
      </c>
      <c r="L462" s="128">
        <v>3750.5</v>
      </c>
      <c r="M462" s="128">
        <v>3737.69</v>
      </c>
      <c r="N462" s="128">
        <v>3728.14</v>
      </c>
      <c r="O462" s="128">
        <v>3738.8</v>
      </c>
      <c r="P462" s="128">
        <v>3761.7</v>
      </c>
      <c r="Q462" s="128">
        <v>3728.69</v>
      </c>
      <c r="R462" s="128">
        <v>3703.27</v>
      </c>
      <c r="S462" s="128">
        <v>3696.15</v>
      </c>
      <c r="T462" s="128">
        <v>3705.42</v>
      </c>
      <c r="U462" s="128">
        <v>3624.91</v>
      </c>
      <c r="V462" s="128">
        <v>3611.42</v>
      </c>
      <c r="W462" s="128">
        <v>3422.81</v>
      </c>
      <c r="X462" s="128">
        <v>3384.49</v>
      </c>
      <c r="Y462" s="128">
        <v>3279.05</v>
      </c>
      <c r="Z462" s="128">
        <v>3270.87</v>
      </c>
    </row>
    <row r="463" spans="2:26" x14ac:dyDescent="0.3">
      <c r="B463" s="127">
        <v>28</v>
      </c>
      <c r="C463" s="128">
        <v>3196.19</v>
      </c>
      <c r="D463" s="128">
        <v>3188.56</v>
      </c>
      <c r="E463" s="128">
        <v>3194.15</v>
      </c>
      <c r="F463" s="128">
        <v>3230.66</v>
      </c>
      <c r="G463" s="128">
        <v>3323.52</v>
      </c>
      <c r="H463" s="128">
        <v>3393.19</v>
      </c>
      <c r="I463" s="128">
        <v>3487.23</v>
      </c>
      <c r="J463" s="128">
        <v>3623.06</v>
      </c>
      <c r="K463" s="128">
        <v>3736.77</v>
      </c>
      <c r="L463" s="128">
        <v>3728.38</v>
      </c>
      <c r="M463" s="128">
        <v>3741.5</v>
      </c>
      <c r="N463" s="128">
        <v>3741.31</v>
      </c>
      <c r="O463" s="128">
        <v>3729.94</v>
      </c>
      <c r="P463" s="128">
        <v>3740.57</v>
      </c>
      <c r="Q463" s="128">
        <v>3744.08</v>
      </c>
      <c r="R463" s="128">
        <v>3724.47</v>
      </c>
      <c r="S463" s="128">
        <v>3717.16</v>
      </c>
      <c r="T463" s="128">
        <v>3738.29</v>
      </c>
      <c r="U463" s="128">
        <v>3704.31</v>
      </c>
      <c r="V463" s="128">
        <v>3667.01</v>
      </c>
      <c r="W463" s="128">
        <v>3462.99</v>
      </c>
      <c r="X463" s="128">
        <v>3391.16</v>
      </c>
      <c r="Y463" s="128">
        <v>3342.52</v>
      </c>
      <c r="Z463" s="128">
        <v>3248.76</v>
      </c>
    </row>
    <row r="464" spans="2:26" x14ac:dyDescent="0.3">
      <c r="B464" s="127">
        <v>29</v>
      </c>
      <c r="C464" s="128">
        <v>3240.3</v>
      </c>
      <c r="D464" s="128">
        <v>3227.37</v>
      </c>
      <c r="E464" s="128">
        <v>3238.81</v>
      </c>
      <c r="F464" s="128">
        <v>3264.64</v>
      </c>
      <c r="G464" s="128">
        <v>3297.84</v>
      </c>
      <c r="H464" s="128">
        <v>3393.76</v>
      </c>
      <c r="I464" s="128">
        <v>3621.97</v>
      </c>
      <c r="J464" s="128">
        <v>3666.54</v>
      </c>
      <c r="K464" s="128">
        <v>3732.66</v>
      </c>
      <c r="L464" s="128">
        <v>3744.73</v>
      </c>
      <c r="M464" s="128">
        <v>3743.67</v>
      </c>
      <c r="N464" s="128">
        <v>3741.52</v>
      </c>
      <c r="O464" s="128">
        <v>3739.03</v>
      </c>
      <c r="P464" s="128">
        <v>3741.93</v>
      </c>
      <c r="Q464" s="128">
        <v>3744.18</v>
      </c>
      <c r="R464" s="128">
        <v>3711.24</v>
      </c>
      <c r="S464" s="128">
        <v>3725.52</v>
      </c>
      <c r="T464" s="128">
        <v>3726</v>
      </c>
      <c r="U464" s="128">
        <v>3655.26</v>
      </c>
      <c r="V464" s="128">
        <v>3722.63</v>
      </c>
      <c r="W464" s="128">
        <v>3650.06</v>
      </c>
      <c r="X464" s="128">
        <v>3533.42</v>
      </c>
      <c r="Y464" s="128">
        <v>3413.75</v>
      </c>
      <c r="Z464" s="128">
        <v>3352.83</v>
      </c>
    </row>
    <row r="465" spans="2:26" x14ac:dyDescent="0.3">
      <c r="B465" s="127">
        <v>30</v>
      </c>
      <c r="C465" s="128">
        <v>3350.81</v>
      </c>
      <c r="D465" s="128">
        <v>3348.45</v>
      </c>
      <c r="E465" s="128">
        <v>3283.7</v>
      </c>
      <c r="F465" s="128">
        <v>3284.14</v>
      </c>
      <c r="G465" s="128">
        <v>3359.95</v>
      </c>
      <c r="H465" s="128">
        <v>3440.28</v>
      </c>
      <c r="I465" s="128">
        <v>3571.23</v>
      </c>
      <c r="J465" s="128">
        <v>3729.66</v>
      </c>
      <c r="K465" s="128">
        <v>3758.99</v>
      </c>
      <c r="L465" s="128">
        <v>3757.48</v>
      </c>
      <c r="M465" s="128">
        <v>3757.6</v>
      </c>
      <c r="N465" s="128">
        <v>3747.53</v>
      </c>
      <c r="O465" s="128">
        <v>3747.54</v>
      </c>
      <c r="P465" s="128">
        <v>3745.85</v>
      </c>
      <c r="Q465" s="128">
        <v>3746.08</v>
      </c>
      <c r="R465" s="128">
        <v>3746.15</v>
      </c>
      <c r="S465" s="128">
        <v>3751.33</v>
      </c>
      <c r="T465" s="128">
        <v>3750.25</v>
      </c>
      <c r="U465" s="128">
        <v>3750.68</v>
      </c>
      <c r="V465" s="128">
        <v>3723.26</v>
      </c>
      <c r="W465" s="128">
        <v>3715.67</v>
      </c>
      <c r="X465" s="128">
        <v>3606.35</v>
      </c>
      <c r="Y465" s="128">
        <v>3483.78</v>
      </c>
      <c r="Z465" s="128">
        <v>3431.38</v>
      </c>
    </row>
    <row r="466" spans="2:26" x14ac:dyDescent="0.3">
      <c r="B466" s="127">
        <v>31</v>
      </c>
      <c r="C466" s="128">
        <v>3398.22</v>
      </c>
      <c r="D466" s="128">
        <v>3340.58</v>
      </c>
      <c r="E466" s="128">
        <v>3293.26</v>
      </c>
      <c r="F466" s="128">
        <v>3275.29</v>
      </c>
      <c r="G466" s="128">
        <v>3367.2</v>
      </c>
      <c r="H466" s="128">
        <v>3438.34</v>
      </c>
      <c r="I466" s="128">
        <v>3560.07</v>
      </c>
      <c r="J466" s="128">
        <v>3668.53</v>
      </c>
      <c r="K466" s="128">
        <v>3772.26</v>
      </c>
      <c r="L466" s="128">
        <v>3788.52</v>
      </c>
      <c r="M466" s="128">
        <v>3786.86</v>
      </c>
      <c r="N466" s="128">
        <v>3775.75</v>
      </c>
      <c r="O466" s="128">
        <v>3771.67</v>
      </c>
      <c r="P466" s="128">
        <v>3829.13</v>
      </c>
      <c r="Q466" s="128">
        <v>3775.35</v>
      </c>
      <c r="R466" s="128">
        <v>3765.8</v>
      </c>
      <c r="S466" s="128">
        <v>3771.23</v>
      </c>
      <c r="T466" s="128">
        <v>3784.9</v>
      </c>
      <c r="U466" s="128">
        <v>3905.68</v>
      </c>
      <c r="V466" s="128">
        <v>3833.12</v>
      </c>
      <c r="W466" s="128">
        <v>3798.65</v>
      </c>
      <c r="X466" s="128">
        <v>3695.3</v>
      </c>
      <c r="Y466" s="128">
        <v>3563.15</v>
      </c>
      <c r="Z466" s="128">
        <v>3435.15</v>
      </c>
    </row>
    <row r="468" spans="2:26" x14ac:dyDescent="0.3">
      <c r="B468" s="141" t="s">
        <v>7</v>
      </c>
      <c r="C468" s="142" t="s">
        <v>70</v>
      </c>
      <c r="D468" s="142"/>
      <c r="E468" s="142"/>
      <c r="F468" s="142"/>
      <c r="G468" s="142"/>
      <c r="H468" s="142"/>
      <c r="I468" s="142"/>
      <c r="J468" s="142"/>
      <c r="K468" s="142"/>
      <c r="L468" s="142"/>
      <c r="M468" s="142"/>
      <c r="N468" s="142"/>
      <c r="O468" s="142"/>
      <c r="P468" s="142"/>
      <c r="Q468" s="142"/>
      <c r="R468" s="142"/>
      <c r="S468" s="142"/>
      <c r="T468" s="142"/>
      <c r="U468" s="142"/>
      <c r="V468" s="142"/>
      <c r="W468" s="142"/>
      <c r="X468" s="142"/>
      <c r="Y468" s="142"/>
      <c r="Z468" s="142"/>
    </row>
    <row r="469" spans="2:26" x14ac:dyDescent="0.3">
      <c r="B469" s="138" t="s">
        <v>63</v>
      </c>
      <c r="C469" s="88">
        <v>0</v>
      </c>
      <c r="D469" s="88">
        <v>4.1666666666666664E-2</v>
      </c>
      <c r="E469" s="88">
        <v>8.3333333333333329E-2</v>
      </c>
      <c r="F469" s="88">
        <v>0.125</v>
      </c>
      <c r="G469" s="88">
        <v>0.16666666666666666</v>
      </c>
      <c r="H469" s="88">
        <v>0.20833333333333334</v>
      </c>
      <c r="I469" s="88">
        <v>0.25</v>
      </c>
      <c r="J469" s="88">
        <v>0.29166666666666669</v>
      </c>
      <c r="K469" s="88">
        <v>0.33333333333333331</v>
      </c>
      <c r="L469" s="88">
        <v>0.375</v>
      </c>
      <c r="M469" s="88">
        <v>0.41666666666666669</v>
      </c>
      <c r="N469" s="88">
        <v>0.45833333333333331</v>
      </c>
      <c r="O469" s="88">
        <v>0.5</v>
      </c>
      <c r="P469" s="88">
        <v>0.54166666666666663</v>
      </c>
      <c r="Q469" s="88">
        <v>0.58333333333333337</v>
      </c>
      <c r="R469" s="88">
        <v>0.625</v>
      </c>
      <c r="S469" s="88">
        <v>0.66666666666666663</v>
      </c>
      <c r="T469" s="88">
        <v>0.70833333333333337</v>
      </c>
      <c r="U469" s="88">
        <v>0.75</v>
      </c>
      <c r="V469" s="88">
        <v>0.79166666666666663</v>
      </c>
      <c r="W469" s="88">
        <v>0.83333333333333337</v>
      </c>
      <c r="X469" s="88">
        <v>0.875</v>
      </c>
      <c r="Y469" s="88">
        <v>0.91666666666666663</v>
      </c>
      <c r="Z469" s="88">
        <v>0.95833333333333337</v>
      </c>
    </row>
    <row r="470" spans="2:26" x14ac:dyDescent="0.3">
      <c r="B470" s="139"/>
      <c r="C470" s="89" t="s">
        <v>64</v>
      </c>
      <c r="D470" s="89" t="s">
        <v>64</v>
      </c>
      <c r="E470" s="89" t="s">
        <v>64</v>
      </c>
      <c r="F470" s="89" t="s">
        <v>64</v>
      </c>
      <c r="G470" s="89" t="s">
        <v>64</v>
      </c>
      <c r="H470" s="89" t="s">
        <v>64</v>
      </c>
      <c r="I470" s="89" t="s">
        <v>64</v>
      </c>
      <c r="J470" s="89" t="s">
        <v>64</v>
      </c>
      <c r="K470" s="89" t="s">
        <v>64</v>
      </c>
      <c r="L470" s="89" t="s">
        <v>64</v>
      </c>
      <c r="M470" s="89" t="s">
        <v>64</v>
      </c>
      <c r="N470" s="89" t="s">
        <v>64</v>
      </c>
      <c r="O470" s="89" t="s">
        <v>64</v>
      </c>
      <c r="P470" s="89" t="s">
        <v>64</v>
      </c>
      <c r="Q470" s="89" t="s">
        <v>64</v>
      </c>
      <c r="R470" s="89" t="s">
        <v>64</v>
      </c>
      <c r="S470" s="89" t="s">
        <v>64</v>
      </c>
      <c r="T470" s="89" t="s">
        <v>64</v>
      </c>
      <c r="U470" s="89" t="s">
        <v>64</v>
      </c>
      <c r="V470" s="89" t="s">
        <v>64</v>
      </c>
      <c r="W470" s="89" t="s">
        <v>64</v>
      </c>
      <c r="X470" s="89" t="s">
        <v>64</v>
      </c>
      <c r="Y470" s="89" t="s">
        <v>64</v>
      </c>
      <c r="Z470" s="89" t="s">
        <v>65</v>
      </c>
    </row>
    <row r="471" spans="2:26" x14ac:dyDescent="0.3">
      <c r="B471" s="140"/>
      <c r="C471" s="90">
        <v>4.1666666666666664E-2</v>
      </c>
      <c r="D471" s="90">
        <v>8.3333333333333329E-2</v>
      </c>
      <c r="E471" s="90">
        <v>0.125</v>
      </c>
      <c r="F471" s="90">
        <v>0.16666666666666666</v>
      </c>
      <c r="G471" s="90">
        <v>0.20833333333333334</v>
      </c>
      <c r="H471" s="90">
        <v>0.25</v>
      </c>
      <c r="I471" s="90">
        <v>0.29166666666666669</v>
      </c>
      <c r="J471" s="90">
        <v>0.33333333333333331</v>
      </c>
      <c r="K471" s="90">
        <v>0.375</v>
      </c>
      <c r="L471" s="90">
        <v>0.41666666666666669</v>
      </c>
      <c r="M471" s="90">
        <v>0.45833333333333331</v>
      </c>
      <c r="N471" s="90">
        <v>0.5</v>
      </c>
      <c r="O471" s="90">
        <v>0.54166666666666663</v>
      </c>
      <c r="P471" s="90">
        <v>0.58333333333333337</v>
      </c>
      <c r="Q471" s="90">
        <v>0.625</v>
      </c>
      <c r="R471" s="90">
        <v>0.66666666666666663</v>
      </c>
      <c r="S471" s="90">
        <v>0.70833333333333337</v>
      </c>
      <c r="T471" s="90">
        <v>0.75</v>
      </c>
      <c r="U471" s="90">
        <v>0.79166666666666663</v>
      </c>
      <c r="V471" s="90">
        <v>0.83333333333333337</v>
      </c>
      <c r="W471" s="90">
        <v>0.875</v>
      </c>
      <c r="X471" s="90">
        <v>0.91666666666666663</v>
      </c>
      <c r="Y471" s="90">
        <v>0.95833333333333337</v>
      </c>
      <c r="Z471" s="90">
        <v>0</v>
      </c>
    </row>
    <row r="472" spans="2:26" x14ac:dyDescent="0.3">
      <c r="B472" s="127">
        <v>1</v>
      </c>
      <c r="C472" s="128">
        <v>3425.85</v>
      </c>
      <c r="D472" s="128">
        <v>3323.83</v>
      </c>
      <c r="E472" s="128">
        <v>3364.32</v>
      </c>
      <c r="F472" s="128">
        <v>3423.41</v>
      </c>
      <c r="G472" s="128">
        <v>3528.94</v>
      </c>
      <c r="H472" s="128">
        <v>3694.49</v>
      </c>
      <c r="I472" s="128">
        <v>3746.04</v>
      </c>
      <c r="J472" s="128">
        <v>3776.11</v>
      </c>
      <c r="K472" s="128">
        <v>3952.26</v>
      </c>
      <c r="L472" s="128">
        <v>3953.29</v>
      </c>
      <c r="M472" s="128">
        <v>3952.23</v>
      </c>
      <c r="N472" s="128">
        <v>3951.35</v>
      </c>
      <c r="O472" s="128">
        <v>3941.28</v>
      </c>
      <c r="P472" s="128">
        <v>3937.48</v>
      </c>
      <c r="Q472" s="128">
        <v>3949.84</v>
      </c>
      <c r="R472" s="128">
        <v>3938.47</v>
      </c>
      <c r="S472" s="128">
        <v>3934.69</v>
      </c>
      <c r="T472" s="128">
        <v>3942.7</v>
      </c>
      <c r="U472" s="128">
        <v>3972.86</v>
      </c>
      <c r="V472" s="128">
        <v>3901.68</v>
      </c>
      <c r="W472" s="128">
        <v>3783.59</v>
      </c>
      <c r="X472" s="128">
        <v>3672.15</v>
      </c>
      <c r="Y472" s="128">
        <v>3666.37</v>
      </c>
      <c r="Z472" s="128">
        <v>3518.46</v>
      </c>
    </row>
    <row r="473" spans="2:26" x14ac:dyDescent="0.3">
      <c r="B473" s="127">
        <v>2</v>
      </c>
      <c r="C473" s="128">
        <v>3575.06</v>
      </c>
      <c r="D473" s="128">
        <v>3570.92</v>
      </c>
      <c r="E473" s="128">
        <v>3565.31</v>
      </c>
      <c r="F473" s="128">
        <v>3538.43</v>
      </c>
      <c r="G473" s="128">
        <v>3609.4</v>
      </c>
      <c r="H473" s="128">
        <v>3744.86</v>
      </c>
      <c r="I473" s="128">
        <v>3687.28</v>
      </c>
      <c r="J473" s="128">
        <v>3831.15</v>
      </c>
      <c r="K473" s="128">
        <v>3951.48</v>
      </c>
      <c r="L473" s="128">
        <v>3954.75</v>
      </c>
      <c r="M473" s="128">
        <v>3955.66</v>
      </c>
      <c r="N473" s="128">
        <v>3963.3</v>
      </c>
      <c r="O473" s="128">
        <v>3950.87</v>
      </c>
      <c r="P473" s="128">
        <v>3950.34</v>
      </c>
      <c r="Q473" s="128">
        <v>3961.72</v>
      </c>
      <c r="R473" s="128">
        <v>3950.7</v>
      </c>
      <c r="S473" s="128">
        <v>3980.82</v>
      </c>
      <c r="T473" s="128">
        <v>3985.54</v>
      </c>
      <c r="U473" s="128">
        <v>3944.22</v>
      </c>
      <c r="V473" s="128">
        <v>3776.68</v>
      </c>
      <c r="W473" s="128">
        <v>3658.02</v>
      </c>
      <c r="X473" s="128">
        <v>3627.71</v>
      </c>
      <c r="Y473" s="128">
        <v>3585.11</v>
      </c>
      <c r="Z473" s="128">
        <v>3536.56</v>
      </c>
    </row>
    <row r="474" spans="2:26" x14ac:dyDescent="0.3">
      <c r="B474" s="127">
        <v>3</v>
      </c>
      <c r="C474" s="128">
        <v>3487.92</v>
      </c>
      <c r="D474" s="128">
        <v>3512.93</v>
      </c>
      <c r="E474" s="128">
        <v>3513.86</v>
      </c>
      <c r="F474" s="128">
        <v>3499.01</v>
      </c>
      <c r="G474" s="128">
        <v>3521.53</v>
      </c>
      <c r="H474" s="128">
        <v>3558.95</v>
      </c>
      <c r="I474" s="128">
        <v>3581.73</v>
      </c>
      <c r="J474" s="128">
        <v>3655.5</v>
      </c>
      <c r="K474" s="128">
        <v>3730.32</v>
      </c>
      <c r="L474" s="128">
        <v>3844.19</v>
      </c>
      <c r="M474" s="128">
        <v>3847.61</v>
      </c>
      <c r="N474" s="128">
        <v>3877.7</v>
      </c>
      <c r="O474" s="128">
        <v>3862.92</v>
      </c>
      <c r="P474" s="128">
        <v>3842.08</v>
      </c>
      <c r="Q474" s="128">
        <v>3920.38</v>
      </c>
      <c r="R474" s="128">
        <v>3922.08</v>
      </c>
      <c r="S474" s="128">
        <v>3933.36</v>
      </c>
      <c r="T474" s="128">
        <v>3938.83</v>
      </c>
      <c r="U474" s="128">
        <v>3947.43</v>
      </c>
      <c r="V474" s="128">
        <v>3795.11</v>
      </c>
      <c r="W474" s="128">
        <v>3657.32</v>
      </c>
      <c r="X474" s="128">
        <v>3600.4</v>
      </c>
      <c r="Y474" s="128">
        <v>3568.39</v>
      </c>
      <c r="Z474" s="128">
        <v>3526.19</v>
      </c>
    </row>
    <row r="475" spans="2:26" x14ac:dyDescent="0.3">
      <c r="B475" s="127">
        <v>4</v>
      </c>
      <c r="C475" s="128">
        <v>3525.32</v>
      </c>
      <c r="D475" s="128">
        <v>3522.51</v>
      </c>
      <c r="E475" s="128">
        <v>3545.18</v>
      </c>
      <c r="F475" s="128">
        <v>3552.73</v>
      </c>
      <c r="G475" s="128">
        <v>3611.66</v>
      </c>
      <c r="H475" s="128">
        <v>3755.57</v>
      </c>
      <c r="I475" s="128">
        <v>3842.89</v>
      </c>
      <c r="J475" s="128">
        <v>3924.37</v>
      </c>
      <c r="K475" s="128">
        <v>3998.22</v>
      </c>
      <c r="L475" s="128">
        <v>4001.14</v>
      </c>
      <c r="M475" s="128">
        <v>3998.16</v>
      </c>
      <c r="N475" s="128">
        <v>3986.33</v>
      </c>
      <c r="O475" s="128">
        <v>3968.47</v>
      </c>
      <c r="P475" s="128">
        <v>3958.2</v>
      </c>
      <c r="Q475" s="128">
        <v>3945.8</v>
      </c>
      <c r="R475" s="128">
        <v>3902.62</v>
      </c>
      <c r="S475" s="128">
        <v>3904.9</v>
      </c>
      <c r="T475" s="128">
        <v>3897.9</v>
      </c>
      <c r="U475" s="128">
        <v>3897.63</v>
      </c>
      <c r="V475" s="128">
        <v>3787.19</v>
      </c>
      <c r="W475" s="128">
        <v>3654.61</v>
      </c>
      <c r="X475" s="128">
        <v>3637.99</v>
      </c>
      <c r="Y475" s="128">
        <v>3576.17</v>
      </c>
      <c r="Z475" s="128">
        <v>3530.39</v>
      </c>
    </row>
    <row r="476" spans="2:26" x14ac:dyDescent="0.3">
      <c r="B476" s="127">
        <v>5</v>
      </c>
      <c r="C476" s="128">
        <v>3465.51</v>
      </c>
      <c r="D476" s="128">
        <v>3433.22</v>
      </c>
      <c r="E476" s="128">
        <v>3440.66</v>
      </c>
      <c r="F476" s="128">
        <v>3437.33</v>
      </c>
      <c r="G476" s="128">
        <v>3487.83</v>
      </c>
      <c r="H476" s="128">
        <v>3590.08</v>
      </c>
      <c r="I476" s="128">
        <v>3751.27</v>
      </c>
      <c r="J476" s="128">
        <v>3889.97</v>
      </c>
      <c r="K476" s="128">
        <v>3946.62</v>
      </c>
      <c r="L476" s="128">
        <v>3947.01</v>
      </c>
      <c r="M476" s="128">
        <v>3949.85</v>
      </c>
      <c r="N476" s="128">
        <v>3949.67</v>
      </c>
      <c r="O476" s="128">
        <v>3946.81</v>
      </c>
      <c r="P476" s="128">
        <v>3934.86</v>
      </c>
      <c r="Q476" s="128">
        <v>3933.54</v>
      </c>
      <c r="R476" s="128">
        <v>3936.23</v>
      </c>
      <c r="S476" s="128">
        <v>3930.81</v>
      </c>
      <c r="T476" s="128">
        <v>3935.33</v>
      </c>
      <c r="U476" s="128">
        <v>3888.71</v>
      </c>
      <c r="V476" s="128">
        <v>3799.76</v>
      </c>
      <c r="W476" s="128">
        <v>3657.08</v>
      </c>
      <c r="X476" s="128">
        <v>3572.2</v>
      </c>
      <c r="Y476" s="128">
        <v>3559.52</v>
      </c>
      <c r="Z476" s="128">
        <v>3490.62</v>
      </c>
    </row>
    <row r="477" spans="2:26" x14ac:dyDescent="0.3">
      <c r="B477" s="127">
        <v>6</v>
      </c>
      <c r="C477" s="128">
        <v>3498.24</v>
      </c>
      <c r="D477" s="128">
        <v>3502.51</v>
      </c>
      <c r="E477" s="128">
        <v>3494.86</v>
      </c>
      <c r="F477" s="128">
        <v>3497.24</v>
      </c>
      <c r="G477" s="128">
        <v>3643.78</v>
      </c>
      <c r="H477" s="128">
        <v>3826.92</v>
      </c>
      <c r="I477" s="128">
        <v>3910.29</v>
      </c>
      <c r="J477" s="128">
        <v>3953.21</v>
      </c>
      <c r="K477" s="128">
        <v>4002</v>
      </c>
      <c r="L477" s="128">
        <v>4054.66</v>
      </c>
      <c r="M477" s="128">
        <v>4061.95</v>
      </c>
      <c r="N477" s="128">
        <v>4051.15</v>
      </c>
      <c r="O477" s="128">
        <v>4061.08</v>
      </c>
      <c r="P477" s="128">
        <v>4055.59</v>
      </c>
      <c r="Q477" s="128">
        <v>4066.2</v>
      </c>
      <c r="R477" s="128">
        <v>4059.42</v>
      </c>
      <c r="S477" s="128">
        <v>4040.04</v>
      </c>
      <c r="T477" s="128">
        <v>4023.92</v>
      </c>
      <c r="U477" s="128">
        <v>3993.33</v>
      </c>
      <c r="V477" s="128">
        <v>3920.77</v>
      </c>
      <c r="W477" s="128">
        <v>3774.03</v>
      </c>
      <c r="X477" s="128">
        <v>3655.72</v>
      </c>
      <c r="Y477" s="128">
        <v>3548.98</v>
      </c>
      <c r="Z477" s="128">
        <v>3532.83</v>
      </c>
    </row>
    <row r="478" spans="2:26" x14ac:dyDescent="0.3">
      <c r="B478" s="127">
        <v>7</v>
      </c>
      <c r="C478" s="128">
        <v>3600.85</v>
      </c>
      <c r="D478" s="128">
        <v>3557.64</v>
      </c>
      <c r="E478" s="128">
        <v>3552.69</v>
      </c>
      <c r="F478" s="128">
        <v>3625.66</v>
      </c>
      <c r="G478" s="128">
        <v>3711.91</v>
      </c>
      <c r="H478" s="128">
        <v>3950.59</v>
      </c>
      <c r="I478" s="128">
        <v>4017.7</v>
      </c>
      <c r="J478" s="128">
        <v>4055.16</v>
      </c>
      <c r="K478" s="128">
        <v>4055.14</v>
      </c>
      <c r="L478" s="128">
        <v>4053.18</v>
      </c>
      <c r="M478" s="128">
        <v>4051.94</v>
      </c>
      <c r="N478" s="128">
        <v>4049.05</v>
      </c>
      <c r="O478" s="128">
        <v>4048.35</v>
      </c>
      <c r="P478" s="128">
        <v>4052.03</v>
      </c>
      <c r="Q478" s="128">
        <v>4122.29</v>
      </c>
      <c r="R478" s="128">
        <v>4046.23</v>
      </c>
      <c r="S478" s="128">
        <v>4057.56</v>
      </c>
      <c r="T478" s="128">
        <v>4082.72</v>
      </c>
      <c r="U478" s="128">
        <v>4037.34</v>
      </c>
      <c r="V478" s="128">
        <v>3944.22</v>
      </c>
      <c r="W478" s="128">
        <v>3802.41</v>
      </c>
      <c r="X478" s="128">
        <v>3731.32</v>
      </c>
      <c r="Y478" s="128">
        <v>3698.01</v>
      </c>
      <c r="Z478" s="128">
        <v>3564.87</v>
      </c>
    </row>
    <row r="479" spans="2:26" x14ac:dyDescent="0.3">
      <c r="B479" s="127">
        <v>8</v>
      </c>
      <c r="C479" s="128">
        <v>3538.13</v>
      </c>
      <c r="D479" s="128">
        <v>3588.83</v>
      </c>
      <c r="E479" s="128">
        <v>3564.7</v>
      </c>
      <c r="F479" s="128">
        <v>3653.09</v>
      </c>
      <c r="G479" s="128">
        <v>3831.14</v>
      </c>
      <c r="H479" s="128">
        <v>3931.87</v>
      </c>
      <c r="I479" s="128">
        <v>5578.11</v>
      </c>
      <c r="J479" s="128">
        <v>4040.1</v>
      </c>
      <c r="K479" s="128">
        <v>4042.82</v>
      </c>
      <c r="L479" s="128">
        <v>4490.38</v>
      </c>
      <c r="M479" s="128">
        <v>4488.1499999999996</v>
      </c>
      <c r="N479" s="128">
        <v>4455.01</v>
      </c>
      <c r="O479" s="128">
        <v>4438.16</v>
      </c>
      <c r="P479" s="128">
        <v>4450.3500000000004</v>
      </c>
      <c r="Q479" s="128">
        <v>4819.74</v>
      </c>
      <c r="R479" s="128">
        <v>4446.93</v>
      </c>
      <c r="S479" s="128">
        <v>4021.81</v>
      </c>
      <c r="T479" s="128">
        <v>4222.8599999999997</v>
      </c>
      <c r="U479" s="128">
        <v>4202.7</v>
      </c>
      <c r="V479" s="128">
        <v>4111</v>
      </c>
      <c r="W479" s="128">
        <v>3983.04</v>
      </c>
      <c r="X479" s="128">
        <v>3894.04</v>
      </c>
      <c r="Y479" s="128">
        <v>3841.57</v>
      </c>
      <c r="Z479" s="128">
        <v>3711.1</v>
      </c>
    </row>
    <row r="480" spans="2:26" x14ac:dyDescent="0.3">
      <c r="B480" s="127">
        <v>9</v>
      </c>
      <c r="C480" s="128">
        <v>3654.24</v>
      </c>
      <c r="D480" s="128">
        <v>3593.48</v>
      </c>
      <c r="E480" s="128">
        <v>3542.09</v>
      </c>
      <c r="F480" s="128">
        <v>3548.04</v>
      </c>
      <c r="G480" s="128">
        <v>3606.64</v>
      </c>
      <c r="H480" s="128">
        <v>3710.45</v>
      </c>
      <c r="I480" s="128">
        <v>3901.42</v>
      </c>
      <c r="J480" s="128">
        <v>4094.01</v>
      </c>
      <c r="K480" s="128">
        <v>4219.8100000000004</v>
      </c>
      <c r="L480" s="128">
        <v>4248.8599999999997</v>
      </c>
      <c r="M480" s="128">
        <v>4242.29</v>
      </c>
      <c r="N480" s="128">
        <v>4195.34</v>
      </c>
      <c r="O480" s="128">
        <v>4189.6499999999996</v>
      </c>
      <c r="P480" s="128">
        <v>4220.21</v>
      </c>
      <c r="Q480" s="128">
        <v>4264.51</v>
      </c>
      <c r="R480" s="128">
        <v>4204.49</v>
      </c>
      <c r="S480" s="128">
        <v>4229.93</v>
      </c>
      <c r="T480" s="128">
        <v>4057.39</v>
      </c>
      <c r="U480" s="128">
        <v>4172.79</v>
      </c>
      <c r="V480" s="128">
        <v>4059.84</v>
      </c>
      <c r="W480" s="128">
        <v>3869.32</v>
      </c>
      <c r="X480" s="128">
        <v>3822.85</v>
      </c>
      <c r="Y480" s="128">
        <v>3793.81</v>
      </c>
      <c r="Z480" s="128">
        <v>3684.13</v>
      </c>
    </row>
    <row r="481" spans="2:26" x14ac:dyDescent="0.3">
      <c r="B481" s="127">
        <v>10</v>
      </c>
      <c r="C481" s="128">
        <v>3688.05</v>
      </c>
      <c r="D481" s="128">
        <v>3654.83</v>
      </c>
      <c r="E481" s="128">
        <v>3521.99</v>
      </c>
      <c r="F481" s="128">
        <v>3526.02</v>
      </c>
      <c r="G481" s="128">
        <v>3568.76</v>
      </c>
      <c r="H481" s="128">
        <v>3693.59</v>
      </c>
      <c r="I481" s="128">
        <v>3929.43</v>
      </c>
      <c r="J481" s="128">
        <v>4058.68</v>
      </c>
      <c r="K481" s="128">
        <v>4065.15</v>
      </c>
      <c r="L481" s="128">
        <v>4060.29</v>
      </c>
      <c r="M481" s="128">
        <v>4058.68</v>
      </c>
      <c r="N481" s="128">
        <v>4333.33</v>
      </c>
      <c r="O481" s="128">
        <v>4329.5</v>
      </c>
      <c r="P481" s="128">
        <v>4062.54</v>
      </c>
      <c r="Q481" s="128">
        <v>4322.12</v>
      </c>
      <c r="R481" s="128">
        <v>4045.05</v>
      </c>
      <c r="S481" s="128">
        <v>4063.61</v>
      </c>
      <c r="T481" s="128">
        <v>4068.51</v>
      </c>
      <c r="U481" s="128">
        <v>4300.43</v>
      </c>
      <c r="V481" s="128">
        <v>4113.53</v>
      </c>
      <c r="W481" s="128">
        <v>3948.16</v>
      </c>
      <c r="X481" s="128">
        <v>3847.59</v>
      </c>
      <c r="Y481" s="128">
        <v>3810.4</v>
      </c>
      <c r="Z481" s="128">
        <v>3731.74</v>
      </c>
    </row>
    <row r="482" spans="2:26" x14ac:dyDescent="0.3">
      <c r="B482" s="127">
        <v>11</v>
      </c>
      <c r="C482" s="128">
        <v>3575.04</v>
      </c>
      <c r="D482" s="128">
        <v>3548.51</v>
      </c>
      <c r="E482" s="128">
        <v>3551.07</v>
      </c>
      <c r="F482" s="128">
        <v>3556.91</v>
      </c>
      <c r="G482" s="128">
        <v>3581.11</v>
      </c>
      <c r="H482" s="128">
        <v>3724.64</v>
      </c>
      <c r="I482" s="128">
        <v>3930.35</v>
      </c>
      <c r="J482" s="128">
        <v>4020.84</v>
      </c>
      <c r="K482" s="128">
        <v>4120.43</v>
      </c>
      <c r="L482" s="128">
        <v>4245.54</v>
      </c>
      <c r="M482" s="128">
        <v>4191.78</v>
      </c>
      <c r="N482" s="128">
        <v>3996.82</v>
      </c>
      <c r="O482" s="128">
        <v>3985.33</v>
      </c>
      <c r="P482" s="128">
        <v>3978.02</v>
      </c>
      <c r="Q482" s="128">
        <v>3992.63</v>
      </c>
      <c r="R482" s="128">
        <v>4004.35</v>
      </c>
      <c r="S482" s="128">
        <v>4020.15</v>
      </c>
      <c r="T482" s="128">
        <v>4038.4</v>
      </c>
      <c r="U482" s="128">
        <v>4002.4</v>
      </c>
      <c r="V482" s="128">
        <v>3786.16</v>
      </c>
      <c r="W482" s="128">
        <v>3594.48</v>
      </c>
      <c r="X482" s="128">
        <v>3569.41</v>
      </c>
      <c r="Y482" s="128">
        <v>3692.7</v>
      </c>
      <c r="Z482" s="128">
        <v>3544.3</v>
      </c>
    </row>
    <row r="483" spans="2:26" x14ac:dyDescent="0.3">
      <c r="B483" s="127">
        <v>12</v>
      </c>
      <c r="C483" s="128">
        <v>3495.22</v>
      </c>
      <c r="D483" s="128">
        <v>3479.16</v>
      </c>
      <c r="E483" s="128">
        <v>3408.39</v>
      </c>
      <c r="F483" s="128">
        <v>3447.73</v>
      </c>
      <c r="G483" s="128">
        <v>3517.18</v>
      </c>
      <c r="H483" s="128">
        <v>3627.55</v>
      </c>
      <c r="I483" s="128">
        <v>3832.68</v>
      </c>
      <c r="J483" s="128">
        <v>4035.8</v>
      </c>
      <c r="K483" s="128">
        <v>4151.8</v>
      </c>
      <c r="L483" s="128">
        <v>4204.8</v>
      </c>
      <c r="M483" s="128">
        <v>4238.6099999999997</v>
      </c>
      <c r="N483" s="128">
        <v>4022.79</v>
      </c>
      <c r="O483" s="128">
        <v>4188.12</v>
      </c>
      <c r="P483" s="128">
        <v>4181.83</v>
      </c>
      <c r="Q483" s="128">
        <v>4142.43</v>
      </c>
      <c r="R483" s="128">
        <v>4116.43</v>
      </c>
      <c r="S483" s="128">
        <v>4111.45</v>
      </c>
      <c r="T483" s="128">
        <v>4120.26</v>
      </c>
      <c r="U483" s="128">
        <v>4094.53</v>
      </c>
      <c r="V483" s="128">
        <v>3991.91</v>
      </c>
      <c r="W483" s="128">
        <v>3671.37</v>
      </c>
      <c r="X483" s="128">
        <v>3521.06</v>
      </c>
      <c r="Y483" s="128">
        <v>3715.68</v>
      </c>
      <c r="Z483" s="128">
        <v>3591.46</v>
      </c>
    </row>
    <row r="484" spans="2:26" x14ac:dyDescent="0.3">
      <c r="B484" s="127">
        <v>13</v>
      </c>
      <c r="C484" s="128">
        <v>3492.2</v>
      </c>
      <c r="D484" s="128">
        <v>3487.82</v>
      </c>
      <c r="E484" s="128">
        <v>3484.32</v>
      </c>
      <c r="F484" s="128">
        <v>3484.69</v>
      </c>
      <c r="G484" s="128">
        <v>3514.26</v>
      </c>
      <c r="H484" s="128">
        <v>3624.39</v>
      </c>
      <c r="I484" s="128">
        <v>3871.5</v>
      </c>
      <c r="J484" s="128">
        <v>4012.89</v>
      </c>
      <c r="K484" s="128">
        <v>4036.32</v>
      </c>
      <c r="L484" s="128">
        <v>4117.47</v>
      </c>
      <c r="M484" s="128">
        <v>4135.17</v>
      </c>
      <c r="N484" s="128">
        <v>4151.59</v>
      </c>
      <c r="O484" s="128">
        <v>4122.0600000000004</v>
      </c>
      <c r="P484" s="128">
        <v>4019</v>
      </c>
      <c r="Q484" s="128">
        <v>4108.3900000000003</v>
      </c>
      <c r="R484" s="128">
        <v>4068.34</v>
      </c>
      <c r="S484" s="128">
        <v>4069.66</v>
      </c>
      <c r="T484" s="128">
        <v>4085.83</v>
      </c>
      <c r="U484" s="128">
        <v>4044.31</v>
      </c>
      <c r="V484" s="128">
        <v>3961.2</v>
      </c>
      <c r="W484" s="128">
        <v>3584.21</v>
      </c>
      <c r="X484" s="128">
        <v>3545.77</v>
      </c>
      <c r="Y484" s="128">
        <v>3617.58</v>
      </c>
      <c r="Z484" s="128">
        <v>3546.21</v>
      </c>
    </row>
    <row r="485" spans="2:26" x14ac:dyDescent="0.3">
      <c r="B485" s="127">
        <v>14</v>
      </c>
      <c r="C485" s="128">
        <v>3501.77</v>
      </c>
      <c r="D485" s="128">
        <v>3462.81</v>
      </c>
      <c r="E485" s="128">
        <v>3428.4</v>
      </c>
      <c r="F485" s="128">
        <v>3477.13</v>
      </c>
      <c r="G485" s="128">
        <v>3544.49</v>
      </c>
      <c r="H485" s="128">
        <v>3713.37</v>
      </c>
      <c r="I485" s="128">
        <v>3863.87</v>
      </c>
      <c r="J485" s="128">
        <v>4024.91</v>
      </c>
      <c r="K485" s="128">
        <v>4061.55</v>
      </c>
      <c r="L485" s="128">
        <v>4062.26</v>
      </c>
      <c r="M485" s="128">
        <v>4061.32</v>
      </c>
      <c r="N485" s="128">
        <v>4061.88</v>
      </c>
      <c r="O485" s="128">
        <v>4061.76</v>
      </c>
      <c r="P485" s="128">
        <v>4164.42</v>
      </c>
      <c r="Q485" s="128">
        <v>4141.78</v>
      </c>
      <c r="R485" s="128">
        <v>4056.83</v>
      </c>
      <c r="S485" s="128">
        <v>4056.8</v>
      </c>
      <c r="T485" s="128">
        <v>4055.12</v>
      </c>
      <c r="U485" s="128">
        <v>4042.06</v>
      </c>
      <c r="V485" s="128">
        <v>3927.29</v>
      </c>
      <c r="W485" s="128">
        <v>3707.78</v>
      </c>
      <c r="X485" s="128">
        <v>3614.99</v>
      </c>
      <c r="Y485" s="128">
        <v>3688.32</v>
      </c>
      <c r="Z485" s="128">
        <v>3503.6</v>
      </c>
    </row>
    <row r="486" spans="2:26" x14ac:dyDescent="0.3">
      <c r="B486" s="127">
        <v>15</v>
      </c>
      <c r="C486" s="128">
        <v>3503.84</v>
      </c>
      <c r="D486" s="128">
        <v>3495.13</v>
      </c>
      <c r="E486" s="128">
        <v>3501.68</v>
      </c>
      <c r="F486" s="128">
        <v>3509.39</v>
      </c>
      <c r="G486" s="128">
        <v>3518.05</v>
      </c>
      <c r="H486" s="128">
        <v>3606.53</v>
      </c>
      <c r="I486" s="128">
        <v>3784.49</v>
      </c>
      <c r="J486" s="128">
        <v>3958.69</v>
      </c>
      <c r="K486" s="128">
        <v>4045.42</v>
      </c>
      <c r="L486" s="128">
        <v>4096.42</v>
      </c>
      <c r="M486" s="128">
        <v>4117.33</v>
      </c>
      <c r="N486" s="128">
        <v>4096.34</v>
      </c>
      <c r="O486" s="128">
        <v>4089.15</v>
      </c>
      <c r="P486" s="128">
        <v>4075.23</v>
      </c>
      <c r="Q486" s="128">
        <v>4076.47</v>
      </c>
      <c r="R486" s="128">
        <v>4040.66</v>
      </c>
      <c r="S486" s="128">
        <v>4024.31</v>
      </c>
      <c r="T486" s="128">
        <v>4030.27</v>
      </c>
      <c r="U486" s="128">
        <v>3985.05</v>
      </c>
      <c r="V486" s="128">
        <v>3901.58</v>
      </c>
      <c r="W486" s="128">
        <v>4001.38</v>
      </c>
      <c r="X486" s="128">
        <v>3938.76</v>
      </c>
      <c r="Y486" s="128">
        <v>3852.99</v>
      </c>
      <c r="Z486" s="128">
        <v>3701.76</v>
      </c>
    </row>
    <row r="487" spans="2:26" x14ac:dyDescent="0.3">
      <c r="B487" s="127">
        <v>16</v>
      </c>
      <c r="C487" s="128">
        <v>3830.95</v>
      </c>
      <c r="D487" s="128">
        <v>3713.45</v>
      </c>
      <c r="E487" s="128">
        <v>3689.05</v>
      </c>
      <c r="F487" s="128">
        <v>3681.37</v>
      </c>
      <c r="G487" s="128">
        <v>3626.73</v>
      </c>
      <c r="H487" s="128">
        <v>3748.13</v>
      </c>
      <c r="I487" s="128">
        <v>3969.47</v>
      </c>
      <c r="J487" s="128">
        <v>4124.4399999999996</v>
      </c>
      <c r="K487" s="128">
        <v>4373.8999999999996</v>
      </c>
      <c r="L487" s="128">
        <v>4365.79</v>
      </c>
      <c r="M487" s="128">
        <v>4358.16</v>
      </c>
      <c r="N487" s="128">
        <v>4365.3100000000004</v>
      </c>
      <c r="O487" s="128">
        <v>4377.83</v>
      </c>
      <c r="P487" s="128">
        <v>4377.96</v>
      </c>
      <c r="Q487" s="128">
        <v>4361.37</v>
      </c>
      <c r="R487" s="128">
        <v>4321.08</v>
      </c>
      <c r="S487" s="128">
        <v>4330.1499999999996</v>
      </c>
      <c r="T487" s="128">
        <v>4320.53</v>
      </c>
      <c r="U487" s="128">
        <v>4139.6499999999996</v>
      </c>
      <c r="V487" s="128">
        <v>4196.7299999999996</v>
      </c>
      <c r="W487" s="128">
        <v>4103.5</v>
      </c>
      <c r="X487" s="128">
        <v>4087.47</v>
      </c>
      <c r="Y487" s="128">
        <v>3861.24</v>
      </c>
      <c r="Z487" s="128">
        <v>3849.26</v>
      </c>
    </row>
    <row r="488" spans="2:26" x14ac:dyDescent="0.3">
      <c r="B488" s="127">
        <v>17</v>
      </c>
      <c r="C488" s="128">
        <v>3736.6</v>
      </c>
      <c r="D488" s="128">
        <v>3678.91</v>
      </c>
      <c r="E488" s="128">
        <v>3623.7</v>
      </c>
      <c r="F488" s="128">
        <v>3626.22</v>
      </c>
      <c r="G488" s="128">
        <v>3576.84</v>
      </c>
      <c r="H488" s="128">
        <v>3675.55</v>
      </c>
      <c r="I488" s="128">
        <v>3781</v>
      </c>
      <c r="J488" s="128">
        <v>3986.81</v>
      </c>
      <c r="K488" s="128">
        <v>4075.55</v>
      </c>
      <c r="L488" s="128">
        <v>4169.8599999999997</v>
      </c>
      <c r="M488" s="128">
        <v>4235.3100000000004</v>
      </c>
      <c r="N488" s="128">
        <v>4213.24</v>
      </c>
      <c r="O488" s="128">
        <v>4234.38</v>
      </c>
      <c r="P488" s="128">
        <v>4249.76</v>
      </c>
      <c r="Q488" s="128">
        <v>4250.75</v>
      </c>
      <c r="R488" s="128">
        <v>4225.96</v>
      </c>
      <c r="S488" s="128">
        <v>4188.4799999999996</v>
      </c>
      <c r="T488" s="128">
        <v>4106.5200000000004</v>
      </c>
      <c r="U488" s="128">
        <v>4228.9799999999996</v>
      </c>
      <c r="V488" s="128">
        <v>4077.62</v>
      </c>
      <c r="W488" s="128">
        <v>4076.71</v>
      </c>
      <c r="X488" s="128">
        <v>3993.36</v>
      </c>
      <c r="Y488" s="128">
        <v>3821.99</v>
      </c>
      <c r="Z488" s="128">
        <v>3736.7</v>
      </c>
    </row>
    <row r="489" spans="2:26" x14ac:dyDescent="0.3">
      <c r="B489" s="127">
        <v>18</v>
      </c>
      <c r="C489" s="128">
        <v>3569.67</v>
      </c>
      <c r="D489" s="128">
        <v>3550.63</v>
      </c>
      <c r="E489" s="128">
        <v>3546.45</v>
      </c>
      <c r="F489" s="128">
        <v>3579.93</v>
      </c>
      <c r="G489" s="128">
        <v>3660.8</v>
      </c>
      <c r="H489" s="128">
        <v>3677.97</v>
      </c>
      <c r="I489" s="128">
        <v>3801.49</v>
      </c>
      <c r="J489" s="128">
        <v>3892.08</v>
      </c>
      <c r="K489" s="128">
        <v>4003.13</v>
      </c>
      <c r="L489" s="128">
        <v>4050.55</v>
      </c>
      <c r="M489" s="128">
        <v>4052.24</v>
      </c>
      <c r="N489" s="128">
        <v>4036.62</v>
      </c>
      <c r="O489" s="128">
        <v>4023.21</v>
      </c>
      <c r="P489" s="128">
        <v>4022.47</v>
      </c>
      <c r="Q489" s="128">
        <v>4021.72</v>
      </c>
      <c r="R489" s="128">
        <v>4019.93</v>
      </c>
      <c r="S489" s="128">
        <v>3979.73</v>
      </c>
      <c r="T489" s="128">
        <v>3972.57</v>
      </c>
      <c r="U489" s="128">
        <v>3949.46</v>
      </c>
      <c r="V489" s="128">
        <v>3896.76</v>
      </c>
      <c r="W489" s="128">
        <v>3759.99</v>
      </c>
      <c r="X489" s="128">
        <v>3709.13</v>
      </c>
      <c r="Y489" s="128">
        <v>3643.87</v>
      </c>
      <c r="Z489" s="128">
        <v>3536.17</v>
      </c>
    </row>
    <row r="490" spans="2:26" x14ac:dyDescent="0.3">
      <c r="B490" s="127">
        <v>19</v>
      </c>
      <c r="C490" s="128">
        <v>3501.31</v>
      </c>
      <c r="D490" s="128">
        <v>3500.04</v>
      </c>
      <c r="E490" s="128">
        <v>3538.2</v>
      </c>
      <c r="F490" s="128">
        <v>3642.09</v>
      </c>
      <c r="G490" s="128">
        <v>3718.49</v>
      </c>
      <c r="H490" s="128">
        <v>3722.13</v>
      </c>
      <c r="I490" s="128">
        <v>3921.82</v>
      </c>
      <c r="J490" s="128">
        <v>3927.98</v>
      </c>
      <c r="K490" s="128">
        <v>4023.05</v>
      </c>
      <c r="L490" s="128">
        <v>4070.42</v>
      </c>
      <c r="M490" s="128">
        <v>4065.68</v>
      </c>
      <c r="N490" s="128">
        <v>4065.27</v>
      </c>
      <c r="O490" s="128">
        <v>4068.61</v>
      </c>
      <c r="P490" s="128">
        <v>4070.39</v>
      </c>
      <c r="Q490" s="128">
        <v>4067.04</v>
      </c>
      <c r="R490" s="128">
        <v>4053.09</v>
      </c>
      <c r="S490" s="128">
        <v>4033.98</v>
      </c>
      <c r="T490" s="128">
        <v>4022.21</v>
      </c>
      <c r="U490" s="128">
        <v>4003.51</v>
      </c>
      <c r="V490" s="128">
        <v>3959.39</v>
      </c>
      <c r="W490" s="128">
        <v>3806.44</v>
      </c>
      <c r="X490" s="128">
        <v>3677.24</v>
      </c>
      <c r="Y490" s="128">
        <v>3648.13</v>
      </c>
      <c r="Z490" s="128">
        <v>3572.75</v>
      </c>
    </row>
    <row r="491" spans="2:26" x14ac:dyDescent="0.3">
      <c r="B491" s="127">
        <v>20</v>
      </c>
      <c r="C491" s="128">
        <v>3537.95</v>
      </c>
      <c r="D491" s="128">
        <v>3509.9</v>
      </c>
      <c r="E491" s="128">
        <v>3535.52</v>
      </c>
      <c r="F491" s="128">
        <v>3544.6</v>
      </c>
      <c r="G491" s="128">
        <v>3566.08</v>
      </c>
      <c r="H491" s="128">
        <v>3651.82</v>
      </c>
      <c r="I491" s="128">
        <v>3803.28</v>
      </c>
      <c r="J491" s="128">
        <v>3927.88</v>
      </c>
      <c r="K491" s="128">
        <v>3994.83</v>
      </c>
      <c r="L491" s="128">
        <v>4022.72</v>
      </c>
      <c r="M491" s="128">
        <v>4023.59</v>
      </c>
      <c r="N491" s="128">
        <v>4013.84</v>
      </c>
      <c r="O491" s="128">
        <v>4021.85</v>
      </c>
      <c r="P491" s="128">
        <v>4022.31</v>
      </c>
      <c r="Q491" s="128">
        <v>4024.72</v>
      </c>
      <c r="R491" s="128">
        <v>4037.95</v>
      </c>
      <c r="S491" s="128">
        <v>4025.26</v>
      </c>
      <c r="T491" s="128">
        <v>4028.93</v>
      </c>
      <c r="U491" s="128">
        <v>3999.08</v>
      </c>
      <c r="V491" s="128">
        <v>3863.21</v>
      </c>
      <c r="W491" s="128">
        <v>3850.29</v>
      </c>
      <c r="X491" s="128">
        <v>3731.69</v>
      </c>
      <c r="Y491" s="128">
        <v>3680.64</v>
      </c>
      <c r="Z491" s="128">
        <v>3565.33</v>
      </c>
    </row>
    <row r="492" spans="2:26" x14ac:dyDescent="0.3">
      <c r="B492" s="127">
        <v>21</v>
      </c>
      <c r="C492" s="128">
        <v>3457.5</v>
      </c>
      <c r="D492" s="128">
        <v>3447.13</v>
      </c>
      <c r="E492" s="128">
        <v>3452.94</v>
      </c>
      <c r="F492" s="128">
        <v>3488.93</v>
      </c>
      <c r="G492" s="128">
        <v>3521.33</v>
      </c>
      <c r="H492" s="128">
        <v>3617.55</v>
      </c>
      <c r="I492" s="128">
        <v>3768.67</v>
      </c>
      <c r="J492" s="128">
        <v>3911.94</v>
      </c>
      <c r="K492" s="128">
        <v>4022.32</v>
      </c>
      <c r="L492" s="128">
        <v>4051.13</v>
      </c>
      <c r="M492" s="128">
        <v>4048.65</v>
      </c>
      <c r="N492" s="128">
        <v>4043.77</v>
      </c>
      <c r="O492" s="128">
        <v>4042.87</v>
      </c>
      <c r="P492" s="128">
        <v>4050.11</v>
      </c>
      <c r="Q492" s="128">
        <v>4059.58</v>
      </c>
      <c r="R492" s="128">
        <v>4027.58</v>
      </c>
      <c r="S492" s="128">
        <v>4022.88</v>
      </c>
      <c r="T492" s="128">
        <v>4021.45</v>
      </c>
      <c r="U492" s="128">
        <v>4010.02</v>
      </c>
      <c r="V492" s="128">
        <v>3869.86</v>
      </c>
      <c r="W492" s="128">
        <v>3854.15</v>
      </c>
      <c r="X492" s="128">
        <v>3755.39</v>
      </c>
      <c r="Y492" s="128">
        <v>3685.38</v>
      </c>
      <c r="Z492" s="128">
        <v>3533.49</v>
      </c>
    </row>
    <row r="493" spans="2:26" x14ac:dyDescent="0.3">
      <c r="B493" s="127">
        <v>22</v>
      </c>
      <c r="C493" s="128">
        <v>3531.1</v>
      </c>
      <c r="D493" s="128">
        <v>3530.79</v>
      </c>
      <c r="E493" s="128">
        <v>3508.86</v>
      </c>
      <c r="F493" s="128">
        <v>3540.08</v>
      </c>
      <c r="G493" s="128">
        <v>3572.28</v>
      </c>
      <c r="H493" s="128">
        <v>3645.88</v>
      </c>
      <c r="I493" s="128">
        <v>3788.99</v>
      </c>
      <c r="J493" s="128">
        <v>3995.3</v>
      </c>
      <c r="K493" s="128">
        <v>4056.09</v>
      </c>
      <c r="L493" s="128">
        <v>4057.33</v>
      </c>
      <c r="M493" s="128">
        <v>4052.81</v>
      </c>
      <c r="N493" s="128">
        <v>4053.17</v>
      </c>
      <c r="O493" s="128">
        <v>4055.73</v>
      </c>
      <c r="P493" s="128">
        <v>4116.5600000000004</v>
      </c>
      <c r="Q493" s="128">
        <v>4054.59</v>
      </c>
      <c r="R493" s="128">
        <v>4087.83</v>
      </c>
      <c r="S493" s="128">
        <v>4054.75</v>
      </c>
      <c r="T493" s="128">
        <v>4052.45</v>
      </c>
      <c r="U493" s="128">
        <v>4046.97</v>
      </c>
      <c r="V493" s="128">
        <v>4061.32</v>
      </c>
      <c r="W493" s="128">
        <v>4005.37</v>
      </c>
      <c r="X493" s="128">
        <v>3958.44</v>
      </c>
      <c r="Y493" s="128">
        <v>3788.38</v>
      </c>
      <c r="Z493" s="128">
        <v>3688.67</v>
      </c>
    </row>
    <row r="494" spans="2:26" x14ac:dyDescent="0.3">
      <c r="B494" s="127">
        <v>23</v>
      </c>
      <c r="C494" s="128">
        <v>3726</v>
      </c>
      <c r="D494" s="128">
        <v>3701.73</v>
      </c>
      <c r="E494" s="128">
        <v>3665</v>
      </c>
      <c r="F494" s="128">
        <v>3661.83</v>
      </c>
      <c r="G494" s="128">
        <v>3690.74</v>
      </c>
      <c r="H494" s="128">
        <v>3774.09</v>
      </c>
      <c r="I494" s="128">
        <v>4023.38</v>
      </c>
      <c r="J494" s="128">
        <v>4090.88</v>
      </c>
      <c r="K494" s="128">
        <v>4082.2</v>
      </c>
      <c r="L494" s="128">
        <v>4079.62</v>
      </c>
      <c r="M494" s="128">
        <v>4074.18</v>
      </c>
      <c r="N494" s="128">
        <v>4069.72</v>
      </c>
      <c r="O494" s="128">
        <v>4068.81</v>
      </c>
      <c r="P494" s="128">
        <v>4066.06</v>
      </c>
      <c r="Q494" s="128">
        <v>4064.8</v>
      </c>
      <c r="R494" s="128">
        <v>4200.21</v>
      </c>
      <c r="S494" s="128">
        <v>4193.12</v>
      </c>
      <c r="T494" s="128">
        <v>4083.12</v>
      </c>
      <c r="U494" s="128">
        <v>4127.92</v>
      </c>
      <c r="V494" s="128">
        <v>4081.28</v>
      </c>
      <c r="W494" s="128">
        <v>4008.53</v>
      </c>
      <c r="X494" s="128">
        <v>3920.45</v>
      </c>
      <c r="Y494" s="128">
        <v>3774.18</v>
      </c>
      <c r="Z494" s="128">
        <v>3738.28</v>
      </c>
    </row>
    <row r="495" spans="2:26" x14ac:dyDescent="0.3">
      <c r="B495" s="127">
        <v>24</v>
      </c>
      <c r="C495" s="128">
        <v>3686.55</v>
      </c>
      <c r="D495" s="128">
        <v>3656.85</v>
      </c>
      <c r="E495" s="128">
        <v>3537.9</v>
      </c>
      <c r="F495" s="128">
        <v>3535.92</v>
      </c>
      <c r="G495" s="128">
        <v>3569.99</v>
      </c>
      <c r="H495" s="128">
        <v>3645.48</v>
      </c>
      <c r="I495" s="128">
        <v>3796.51</v>
      </c>
      <c r="J495" s="128">
        <v>3937.16</v>
      </c>
      <c r="K495" s="128">
        <v>4038.8</v>
      </c>
      <c r="L495" s="128">
        <v>4158.9799999999996</v>
      </c>
      <c r="M495" s="128">
        <v>4178.29</v>
      </c>
      <c r="N495" s="128">
        <v>4157.83</v>
      </c>
      <c r="O495" s="128">
        <v>4157.71</v>
      </c>
      <c r="P495" s="128">
        <v>4148.5</v>
      </c>
      <c r="Q495" s="128">
        <v>4154.82</v>
      </c>
      <c r="R495" s="128">
        <v>4065.15</v>
      </c>
      <c r="S495" s="128">
        <v>4068.62</v>
      </c>
      <c r="T495" s="128">
        <v>4075.32</v>
      </c>
      <c r="U495" s="128">
        <v>4066.07</v>
      </c>
      <c r="V495" s="128">
        <v>4064.17</v>
      </c>
      <c r="W495" s="128">
        <v>3969.6</v>
      </c>
      <c r="X495" s="128">
        <v>3764.62</v>
      </c>
      <c r="Y495" s="128">
        <v>3727.65</v>
      </c>
      <c r="Z495" s="128">
        <v>3663.58</v>
      </c>
    </row>
    <row r="496" spans="2:26" x14ac:dyDescent="0.3">
      <c r="B496" s="127">
        <v>25</v>
      </c>
      <c r="C496" s="128">
        <v>3551.28</v>
      </c>
      <c r="D496" s="128">
        <v>3531.81</v>
      </c>
      <c r="E496" s="128">
        <v>3551.29</v>
      </c>
      <c r="F496" s="128">
        <v>3575.5</v>
      </c>
      <c r="G496" s="128">
        <v>3641.18</v>
      </c>
      <c r="H496" s="128">
        <v>3720.6</v>
      </c>
      <c r="I496" s="128">
        <v>3817.98</v>
      </c>
      <c r="J496" s="128">
        <v>3977.45</v>
      </c>
      <c r="K496" s="128">
        <v>4027.73</v>
      </c>
      <c r="L496" s="128">
        <v>4055.24</v>
      </c>
      <c r="M496" s="128">
        <v>4048.39</v>
      </c>
      <c r="N496" s="128">
        <v>4018.52</v>
      </c>
      <c r="O496" s="128">
        <v>4004.09</v>
      </c>
      <c r="P496" s="128">
        <v>4015.16</v>
      </c>
      <c r="Q496" s="128">
        <v>4014.39</v>
      </c>
      <c r="R496" s="128">
        <v>3993.92</v>
      </c>
      <c r="S496" s="128">
        <v>3987.72</v>
      </c>
      <c r="T496" s="128">
        <v>4019.06</v>
      </c>
      <c r="U496" s="128">
        <v>3944.35</v>
      </c>
      <c r="V496" s="128">
        <v>3897.44</v>
      </c>
      <c r="W496" s="128">
        <v>3720.21</v>
      </c>
      <c r="X496" s="128">
        <v>3694.23</v>
      </c>
      <c r="Y496" s="128">
        <v>3681.32</v>
      </c>
      <c r="Z496" s="128">
        <v>3574.44</v>
      </c>
    </row>
    <row r="497" spans="2:26" x14ac:dyDescent="0.3">
      <c r="B497" s="127">
        <v>26</v>
      </c>
      <c r="C497" s="128">
        <v>3512.61</v>
      </c>
      <c r="D497" s="128">
        <v>3508.36</v>
      </c>
      <c r="E497" s="128">
        <v>3512</v>
      </c>
      <c r="F497" s="128">
        <v>3537.19</v>
      </c>
      <c r="G497" s="128">
        <v>3629.13</v>
      </c>
      <c r="H497" s="128">
        <v>3718.43</v>
      </c>
      <c r="I497" s="128">
        <v>3766.56</v>
      </c>
      <c r="J497" s="128">
        <v>3899.36</v>
      </c>
      <c r="K497" s="128">
        <v>4025.68</v>
      </c>
      <c r="L497" s="128">
        <v>4049.63</v>
      </c>
      <c r="M497" s="128">
        <v>4057.62</v>
      </c>
      <c r="N497" s="128">
        <v>4083.13</v>
      </c>
      <c r="O497" s="128">
        <v>4085.3</v>
      </c>
      <c r="P497" s="128">
        <v>4097.96</v>
      </c>
      <c r="Q497" s="128">
        <v>4053.13</v>
      </c>
      <c r="R497" s="128">
        <v>4050.1</v>
      </c>
      <c r="S497" s="128">
        <v>4048.71</v>
      </c>
      <c r="T497" s="128">
        <v>4053.84</v>
      </c>
      <c r="U497" s="128">
        <v>4038.69</v>
      </c>
      <c r="V497" s="128">
        <v>4014.28</v>
      </c>
      <c r="W497" s="128">
        <v>3867.81</v>
      </c>
      <c r="X497" s="128">
        <v>3709.82</v>
      </c>
      <c r="Y497" s="128">
        <v>3702.05</v>
      </c>
      <c r="Z497" s="128">
        <v>3550.19</v>
      </c>
    </row>
    <row r="498" spans="2:26" x14ac:dyDescent="0.3">
      <c r="B498" s="127">
        <v>27</v>
      </c>
      <c r="C498" s="128">
        <v>3536.19</v>
      </c>
      <c r="D498" s="128">
        <v>3530.18</v>
      </c>
      <c r="E498" s="128">
        <v>3532.79</v>
      </c>
      <c r="F498" s="128">
        <v>3540.27</v>
      </c>
      <c r="G498" s="128">
        <v>3628.77</v>
      </c>
      <c r="H498" s="128">
        <v>3715.06</v>
      </c>
      <c r="I498" s="128">
        <v>3798.59</v>
      </c>
      <c r="J498" s="128">
        <v>3920.37</v>
      </c>
      <c r="K498" s="128">
        <v>4026.29</v>
      </c>
      <c r="L498" s="128">
        <v>4041.84</v>
      </c>
      <c r="M498" s="128">
        <v>4029.03</v>
      </c>
      <c r="N498" s="128">
        <v>4019.48</v>
      </c>
      <c r="O498" s="128">
        <v>4030.14</v>
      </c>
      <c r="P498" s="128">
        <v>4053.04</v>
      </c>
      <c r="Q498" s="128">
        <v>4020.03</v>
      </c>
      <c r="R498" s="128">
        <v>3994.61</v>
      </c>
      <c r="S498" s="128">
        <v>3987.49</v>
      </c>
      <c r="T498" s="128">
        <v>3996.76</v>
      </c>
      <c r="U498" s="128">
        <v>3916.25</v>
      </c>
      <c r="V498" s="128">
        <v>3902.76</v>
      </c>
      <c r="W498" s="128">
        <v>3714.15</v>
      </c>
      <c r="X498" s="128">
        <v>3675.83</v>
      </c>
      <c r="Y498" s="128">
        <v>3570.39</v>
      </c>
      <c r="Z498" s="128">
        <v>3562.21</v>
      </c>
    </row>
    <row r="499" spans="2:26" x14ac:dyDescent="0.3">
      <c r="B499" s="127">
        <v>28</v>
      </c>
      <c r="C499" s="128">
        <v>3487.53</v>
      </c>
      <c r="D499" s="128">
        <v>3479.9</v>
      </c>
      <c r="E499" s="128">
        <v>3485.49</v>
      </c>
      <c r="F499" s="128">
        <v>3522</v>
      </c>
      <c r="G499" s="128">
        <v>3614.86</v>
      </c>
      <c r="H499" s="128">
        <v>3684.53</v>
      </c>
      <c r="I499" s="128">
        <v>3778.57</v>
      </c>
      <c r="J499" s="128">
        <v>3914.4</v>
      </c>
      <c r="K499" s="128">
        <v>4028.11</v>
      </c>
      <c r="L499" s="128">
        <v>4019.72</v>
      </c>
      <c r="M499" s="128">
        <v>4032.84</v>
      </c>
      <c r="N499" s="128">
        <v>4032.65</v>
      </c>
      <c r="O499" s="128">
        <v>4021.28</v>
      </c>
      <c r="P499" s="128">
        <v>4031.91</v>
      </c>
      <c r="Q499" s="128">
        <v>4035.42</v>
      </c>
      <c r="R499" s="128">
        <v>4015.81</v>
      </c>
      <c r="S499" s="128">
        <v>4008.5</v>
      </c>
      <c r="T499" s="128">
        <v>4029.63</v>
      </c>
      <c r="U499" s="128">
        <v>3995.65</v>
      </c>
      <c r="V499" s="128">
        <v>3958.35</v>
      </c>
      <c r="W499" s="128">
        <v>3754.33</v>
      </c>
      <c r="X499" s="128">
        <v>3682.5</v>
      </c>
      <c r="Y499" s="128">
        <v>3633.86</v>
      </c>
      <c r="Z499" s="128">
        <v>3540.1</v>
      </c>
    </row>
    <row r="500" spans="2:26" x14ac:dyDescent="0.3">
      <c r="B500" s="127">
        <v>29</v>
      </c>
      <c r="C500" s="128">
        <v>3531.64</v>
      </c>
      <c r="D500" s="128">
        <v>3518.71</v>
      </c>
      <c r="E500" s="128">
        <v>3530.15</v>
      </c>
      <c r="F500" s="128">
        <v>3555.98</v>
      </c>
      <c r="G500" s="128">
        <v>3589.18</v>
      </c>
      <c r="H500" s="128">
        <v>3685.1</v>
      </c>
      <c r="I500" s="128">
        <v>3913.31</v>
      </c>
      <c r="J500" s="128">
        <v>3957.88</v>
      </c>
      <c r="K500" s="128">
        <v>4024</v>
      </c>
      <c r="L500" s="128">
        <v>4036.07</v>
      </c>
      <c r="M500" s="128">
        <v>4035.01</v>
      </c>
      <c r="N500" s="128">
        <v>4032.86</v>
      </c>
      <c r="O500" s="128">
        <v>4030.37</v>
      </c>
      <c r="P500" s="128">
        <v>4033.27</v>
      </c>
      <c r="Q500" s="128">
        <v>4035.52</v>
      </c>
      <c r="R500" s="128">
        <v>4002.58</v>
      </c>
      <c r="S500" s="128">
        <v>4016.86</v>
      </c>
      <c r="T500" s="128">
        <v>4017.34</v>
      </c>
      <c r="U500" s="128">
        <v>3946.6</v>
      </c>
      <c r="V500" s="128">
        <v>4013.97</v>
      </c>
      <c r="W500" s="128">
        <v>3941.4</v>
      </c>
      <c r="X500" s="128">
        <v>3824.76</v>
      </c>
      <c r="Y500" s="128">
        <v>3705.09</v>
      </c>
      <c r="Z500" s="128">
        <v>3644.17</v>
      </c>
    </row>
    <row r="501" spans="2:26" x14ac:dyDescent="0.3">
      <c r="B501" s="127">
        <v>30</v>
      </c>
      <c r="C501" s="128">
        <v>3642.15</v>
      </c>
      <c r="D501" s="128">
        <v>3639.79</v>
      </c>
      <c r="E501" s="128">
        <v>3575.04</v>
      </c>
      <c r="F501" s="128">
        <v>3575.48</v>
      </c>
      <c r="G501" s="128">
        <v>3651.29</v>
      </c>
      <c r="H501" s="128">
        <v>3731.62</v>
      </c>
      <c r="I501" s="128">
        <v>3862.57</v>
      </c>
      <c r="J501" s="128">
        <v>4021</v>
      </c>
      <c r="K501" s="128">
        <v>4050.33</v>
      </c>
      <c r="L501" s="128">
        <v>4048.82</v>
      </c>
      <c r="M501" s="128">
        <v>4048.94</v>
      </c>
      <c r="N501" s="128">
        <v>4038.87</v>
      </c>
      <c r="O501" s="128">
        <v>4038.88</v>
      </c>
      <c r="P501" s="128">
        <v>4037.19</v>
      </c>
      <c r="Q501" s="128">
        <v>4037.42</v>
      </c>
      <c r="R501" s="128">
        <v>4037.49</v>
      </c>
      <c r="S501" s="128">
        <v>4042.67</v>
      </c>
      <c r="T501" s="128">
        <v>4041.59</v>
      </c>
      <c r="U501" s="128">
        <v>4042.02</v>
      </c>
      <c r="V501" s="128">
        <v>4014.6</v>
      </c>
      <c r="W501" s="128">
        <v>4007.01</v>
      </c>
      <c r="X501" s="128">
        <v>3897.69</v>
      </c>
      <c r="Y501" s="128">
        <v>3775.12</v>
      </c>
      <c r="Z501" s="128">
        <v>3722.72</v>
      </c>
    </row>
    <row r="502" spans="2:26" x14ac:dyDescent="0.3">
      <c r="B502" s="127">
        <v>31</v>
      </c>
      <c r="C502" s="128">
        <v>3689.56</v>
      </c>
      <c r="D502" s="128">
        <v>3631.92</v>
      </c>
      <c r="E502" s="128">
        <v>3584.6</v>
      </c>
      <c r="F502" s="128">
        <v>3566.63</v>
      </c>
      <c r="G502" s="128">
        <v>3658.54</v>
      </c>
      <c r="H502" s="128">
        <v>3729.68</v>
      </c>
      <c r="I502" s="128">
        <v>3851.41</v>
      </c>
      <c r="J502" s="128">
        <v>3959.87</v>
      </c>
      <c r="K502" s="128">
        <v>4063.6</v>
      </c>
      <c r="L502" s="128">
        <v>4079.86</v>
      </c>
      <c r="M502" s="128">
        <v>4078.2</v>
      </c>
      <c r="N502" s="128">
        <v>4067.09</v>
      </c>
      <c r="O502" s="128">
        <v>4063.01</v>
      </c>
      <c r="P502" s="128">
        <v>4120.47</v>
      </c>
      <c r="Q502" s="128">
        <v>4066.69</v>
      </c>
      <c r="R502" s="128">
        <v>4057.14</v>
      </c>
      <c r="S502" s="128">
        <v>4062.57</v>
      </c>
      <c r="T502" s="128">
        <v>4076.24</v>
      </c>
      <c r="U502" s="128">
        <v>4197.0200000000004</v>
      </c>
      <c r="V502" s="128">
        <v>4124.46</v>
      </c>
      <c r="W502" s="128">
        <v>4089.99</v>
      </c>
      <c r="X502" s="128">
        <v>3986.64</v>
      </c>
      <c r="Y502" s="128">
        <v>3854.49</v>
      </c>
      <c r="Z502" s="128">
        <v>3726.49</v>
      </c>
    </row>
    <row r="504" spans="2:26" ht="15" customHeight="1" x14ac:dyDescent="0.3">
      <c r="B504" s="100" t="s">
        <v>63</v>
      </c>
      <c r="C504" s="143" t="s">
        <v>79</v>
      </c>
      <c r="D504" s="143"/>
      <c r="E504" s="143"/>
      <c r="F504" s="143"/>
      <c r="G504" s="143"/>
      <c r="H504" s="143"/>
      <c r="I504" s="143"/>
      <c r="J504" s="143"/>
      <c r="K504" s="143"/>
      <c r="L504" s="143"/>
      <c r="M504" s="143"/>
      <c r="N504" s="143"/>
      <c r="O504" s="143"/>
      <c r="P504" s="143"/>
      <c r="Q504" s="143"/>
      <c r="R504" s="143"/>
      <c r="S504" s="143"/>
      <c r="T504" s="143"/>
      <c r="U504" s="143"/>
      <c r="V504" s="143"/>
      <c r="W504" s="143"/>
      <c r="X504" s="143"/>
      <c r="Y504" s="143"/>
      <c r="Z504" s="143"/>
    </row>
    <row r="505" spans="2:26" x14ac:dyDescent="0.3">
      <c r="B505" s="102"/>
      <c r="C505" s="144">
        <v>0</v>
      </c>
      <c r="D505" s="144">
        <v>4.1666666666666664E-2</v>
      </c>
      <c r="E505" s="144">
        <v>8.3333333333333329E-2</v>
      </c>
      <c r="F505" s="144">
        <v>0.125</v>
      </c>
      <c r="G505" s="144">
        <v>0.16666666666666666</v>
      </c>
      <c r="H505" s="144">
        <v>0.20833333333333334</v>
      </c>
      <c r="I505" s="144">
        <v>0.25</v>
      </c>
      <c r="J505" s="144">
        <v>0.29166666666666669</v>
      </c>
      <c r="K505" s="144">
        <v>0.33333333333333331</v>
      </c>
      <c r="L505" s="144">
        <v>0.375</v>
      </c>
      <c r="M505" s="144">
        <v>0.41666666666666669</v>
      </c>
      <c r="N505" s="144">
        <v>0.45833333333333331</v>
      </c>
      <c r="O505" s="144">
        <v>0.5</v>
      </c>
      <c r="P505" s="144">
        <v>0.54166666666666663</v>
      </c>
      <c r="Q505" s="144">
        <v>0.58333333333333337</v>
      </c>
      <c r="R505" s="144">
        <v>0.625</v>
      </c>
      <c r="S505" s="144">
        <v>0.66666666666666663</v>
      </c>
      <c r="T505" s="144">
        <v>0.70833333333333337</v>
      </c>
      <c r="U505" s="144">
        <v>0.75</v>
      </c>
      <c r="V505" s="144">
        <v>0.79166666666666663</v>
      </c>
      <c r="W505" s="144">
        <v>0.83333333333333337</v>
      </c>
      <c r="X505" s="144">
        <v>0.875</v>
      </c>
      <c r="Y505" s="144">
        <v>0.91666666666666663</v>
      </c>
      <c r="Z505" s="144">
        <v>0.95833333333333337</v>
      </c>
    </row>
    <row r="506" spans="2:26" x14ac:dyDescent="0.3">
      <c r="B506" s="102"/>
      <c r="C506" s="145" t="s">
        <v>64</v>
      </c>
      <c r="D506" s="145" t="s">
        <v>64</v>
      </c>
      <c r="E506" s="145" t="s">
        <v>64</v>
      </c>
      <c r="F506" s="145" t="s">
        <v>64</v>
      </c>
      <c r="G506" s="145" t="s">
        <v>64</v>
      </c>
      <c r="H506" s="145" t="s">
        <v>64</v>
      </c>
      <c r="I506" s="145" t="s">
        <v>64</v>
      </c>
      <c r="J506" s="145" t="s">
        <v>64</v>
      </c>
      <c r="K506" s="145" t="s">
        <v>64</v>
      </c>
      <c r="L506" s="145" t="s">
        <v>64</v>
      </c>
      <c r="M506" s="145" t="s">
        <v>64</v>
      </c>
      <c r="N506" s="145" t="s">
        <v>64</v>
      </c>
      <c r="O506" s="145" t="s">
        <v>64</v>
      </c>
      <c r="P506" s="145" t="s">
        <v>64</v>
      </c>
      <c r="Q506" s="145" t="s">
        <v>64</v>
      </c>
      <c r="R506" s="145" t="s">
        <v>64</v>
      </c>
      <c r="S506" s="145" t="s">
        <v>64</v>
      </c>
      <c r="T506" s="145" t="s">
        <v>64</v>
      </c>
      <c r="U506" s="145" t="s">
        <v>64</v>
      </c>
      <c r="V506" s="145" t="s">
        <v>64</v>
      </c>
      <c r="W506" s="145" t="s">
        <v>64</v>
      </c>
      <c r="X506" s="145" t="s">
        <v>64</v>
      </c>
      <c r="Y506" s="145" t="s">
        <v>64</v>
      </c>
      <c r="Z506" s="145" t="s">
        <v>65</v>
      </c>
    </row>
    <row r="507" spans="2:26" x14ac:dyDescent="0.3">
      <c r="B507" s="104"/>
      <c r="C507" s="146">
        <v>4.1666666666666664E-2</v>
      </c>
      <c r="D507" s="146">
        <v>8.3333333333333329E-2</v>
      </c>
      <c r="E507" s="146">
        <v>0.125</v>
      </c>
      <c r="F507" s="146">
        <v>0.16666666666666666</v>
      </c>
      <c r="G507" s="146">
        <v>0.20833333333333334</v>
      </c>
      <c r="H507" s="146">
        <v>0.25</v>
      </c>
      <c r="I507" s="146">
        <v>0.29166666666666669</v>
      </c>
      <c r="J507" s="146">
        <v>0.33333333333333331</v>
      </c>
      <c r="K507" s="146">
        <v>0.375</v>
      </c>
      <c r="L507" s="146">
        <v>0.41666666666666669</v>
      </c>
      <c r="M507" s="146">
        <v>0.45833333333333331</v>
      </c>
      <c r="N507" s="146">
        <v>0.5</v>
      </c>
      <c r="O507" s="146">
        <v>0.54166666666666663</v>
      </c>
      <c r="P507" s="146">
        <v>0.58333333333333337</v>
      </c>
      <c r="Q507" s="146">
        <v>0.625</v>
      </c>
      <c r="R507" s="146">
        <v>0.66666666666666663</v>
      </c>
      <c r="S507" s="146">
        <v>0.70833333333333337</v>
      </c>
      <c r="T507" s="146">
        <v>0.75</v>
      </c>
      <c r="U507" s="146">
        <v>0.79166666666666663</v>
      </c>
      <c r="V507" s="146">
        <v>0.83333333333333337</v>
      </c>
      <c r="W507" s="146">
        <v>0.875</v>
      </c>
      <c r="X507" s="146">
        <v>0.91666666666666663</v>
      </c>
      <c r="Y507" s="146">
        <v>0.95833333333333337</v>
      </c>
      <c r="Z507" s="146">
        <v>0</v>
      </c>
    </row>
    <row r="508" spans="2:26" x14ac:dyDescent="0.3">
      <c r="B508" s="127">
        <v>1</v>
      </c>
      <c r="C508" s="147">
        <v>0.02</v>
      </c>
      <c r="D508" s="147">
        <v>97.81</v>
      </c>
      <c r="E508" s="147">
        <v>82.14</v>
      </c>
      <c r="F508" s="147">
        <v>49.03</v>
      </c>
      <c r="G508" s="147">
        <v>8.4</v>
      </c>
      <c r="H508" s="147">
        <v>11.38</v>
      </c>
      <c r="I508" s="147">
        <v>14.54</v>
      </c>
      <c r="J508" s="147">
        <v>10.78</v>
      </c>
      <c r="K508" s="147">
        <v>0</v>
      </c>
      <c r="L508" s="147">
        <v>0</v>
      </c>
      <c r="M508" s="147">
        <v>0</v>
      </c>
      <c r="N508" s="147">
        <v>0</v>
      </c>
      <c r="O508" s="147">
        <v>0</v>
      </c>
      <c r="P508" s="147">
        <v>0</v>
      </c>
      <c r="Q508" s="147">
        <v>0</v>
      </c>
      <c r="R508" s="147">
        <v>0</v>
      </c>
      <c r="S508" s="147">
        <v>0</v>
      </c>
      <c r="T508" s="147">
        <v>0</v>
      </c>
      <c r="U508" s="147">
        <v>0</v>
      </c>
      <c r="V508" s="147">
        <v>0</v>
      </c>
      <c r="W508" s="147">
        <v>0</v>
      </c>
      <c r="X508" s="147">
        <v>1158.73</v>
      </c>
      <c r="Y508" s="147">
        <v>328.92</v>
      </c>
      <c r="Z508" s="147">
        <v>1772.01</v>
      </c>
    </row>
    <row r="509" spans="2:26" x14ac:dyDescent="0.3">
      <c r="B509" s="127">
        <v>2</v>
      </c>
      <c r="C509" s="147">
        <v>0</v>
      </c>
      <c r="D509" s="147">
        <v>0</v>
      </c>
      <c r="E509" s="147">
        <v>0</v>
      </c>
      <c r="F509" s="147">
        <v>0</v>
      </c>
      <c r="G509" s="147">
        <v>4.1500000000000004</v>
      </c>
      <c r="H509" s="147">
        <v>10.24</v>
      </c>
      <c r="I509" s="147">
        <v>7.13</v>
      </c>
      <c r="J509" s="147">
        <v>4.5999999999999996</v>
      </c>
      <c r="K509" s="147">
        <v>0</v>
      </c>
      <c r="L509" s="147">
        <v>0</v>
      </c>
      <c r="M509" s="147">
        <v>0</v>
      </c>
      <c r="N509" s="147">
        <v>0</v>
      </c>
      <c r="O509" s="147">
        <v>0</v>
      </c>
      <c r="P509" s="147">
        <v>0</v>
      </c>
      <c r="Q509" s="147">
        <v>0</v>
      </c>
      <c r="R509" s="147">
        <v>0</v>
      </c>
      <c r="S509" s="147">
        <v>0</v>
      </c>
      <c r="T509" s="147">
        <v>0</v>
      </c>
      <c r="U509" s="147">
        <v>0</v>
      </c>
      <c r="V509" s="147">
        <v>0</v>
      </c>
      <c r="W509" s="147">
        <v>0</v>
      </c>
      <c r="X509" s="147">
        <v>0</v>
      </c>
      <c r="Y509" s="147">
        <v>0</v>
      </c>
      <c r="Z509" s="147">
        <v>0</v>
      </c>
    </row>
    <row r="510" spans="2:26" x14ac:dyDescent="0.3">
      <c r="B510" s="127">
        <v>3</v>
      </c>
      <c r="C510" s="147">
        <v>0</v>
      </c>
      <c r="D510" s="147">
        <v>0</v>
      </c>
      <c r="E510" s="147">
        <v>0</v>
      </c>
      <c r="F510" s="147">
        <v>0</v>
      </c>
      <c r="G510" s="147">
        <v>0</v>
      </c>
      <c r="H510" s="147">
        <v>1.35</v>
      </c>
      <c r="I510" s="147">
        <v>3.7</v>
      </c>
      <c r="J510" s="147">
        <v>0.2</v>
      </c>
      <c r="K510" s="147">
        <v>0</v>
      </c>
      <c r="L510" s="147">
        <v>0</v>
      </c>
      <c r="M510" s="147">
        <v>0</v>
      </c>
      <c r="N510" s="147">
        <v>0</v>
      </c>
      <c r="O510" s="147">
        <v>0</v>
      </c>
      <c r="P510" s="147">
        <v>0</v>
      </c>
      <c r="Q510" s="147">
        <v>0</v>
      </c>
      <c r="R510" s="147">
        <v>0</v>
      </c>
      <c r="S510" s="147">
        <v>0</v>
      </c>
      <c r="T510" s="147">
        <v>0.78</v>
      </c>
      <c r="U510" s="147">
        <v>0</v>
      </c>
      <c r="V510" s="147">
        <v>0</v>
      </c>
      <c r="W510" s="147">
        <v>0.04</v>
      </c>
      <c r="X510" s="147">
        <v>5.16</v>
      </c>
      <c r="Y510" s="147">
        <v>0</v>
      </c>
      <c r="Z510" s="147">
        <v>0</v>
      </c>
    </row>
    <row r="511" spans="2:26" x14ac:dyDescent="0.3">
      <c r="B511" s="127">
        <v>4</v>
      </c>
      <c r="C511" s="147">
        <v>323.24</v>
      </c>
      <c r="D511" s="147">
        <v>1152.6099999999999</v>
      </c>
      <c r="E511" s="147">
        <v>1303.5899999999999</v>
      </c>
      <c r="F511" s="147">
        <v>1.24</v>
      </c>
      <c r="G511" s="147">
        <v>5.46</v>
      </c>
      <c r="H511" s="147">
        <v>10.77</v>
      </c>
      <c r="I511" s="147">
        <v>14.32</v>
      </c>
      <c r="J511" s="147">
        <v>18.98</v>
      </c>
      <c r="K511" s="147">
        <v>20.61</v>
      </c>
      <c r="L511" s="147">
        <v>15.13</v>
      </c>
      <c r="M511" s="147">
        <v>20.25</v>
      </c>
      <c r="N511" s="147">
        <v>1654.44</v>
      </c>
      <c r="O511" s="147">
        <v>4.33</v>
      </c>
      <c r="P511" s="147">
        <v>20.88</v>
      </c>
      <c r="Q511" s="147">
        <v>21.22</v>
      </c>
      <c r="R511" s="147">
        <v>3.58</v>
      </c>
      <c r="S511" s="147">
        <v>20.65</v>
      </c>
      <c r="T511" s="147">
        <v>0</v>
      </c>
      <c r="U511" s="147">
        <v>0</v>
      </c>
      <c r="V511" s="147">
        <v>0</v>
      </c>
      <c r="W511" s="147">
        <v>0</v>
      </c>
      <c r="X511" s="147">
        <v>0.49</v>
      </c>
      <c r="Y511" s="147">
        <v>4.53</v>
      </c>
      <c r="Z511" s="147">
        <v>0</v>
      </c>
    </row>
    <row r="512" spans="2:26" ht="15" customHeight="1" x14ac:dyDescent="0.3">
      <c r="B512" s="127">
        <v>5</v>
      </c>
      <c r="C512" s="147">
        <v>0</v>
      </c>
      <c r="D512" s="147">
        <v>0</v>
      </c>
      <c r="E512" s="147">
        <v>0</v>
      </c>
      <c r="F512" s="147">
        <v>0</v>
      </c>
      <c r="G512" s="147">
        <v>1138.96</v>
      </c>
      <c r="H512" s="147">
        <v>1144.76</v>
      </c>
      <c r="I512" s="147">
        <v>1061.24</v>
      </c>
      <c r="J512" s="147">
        <v>58.35</v>
      </c>
      <c r="K512" s="147">
        <v>30.1</v>
      </c>
      <c r="L512" s="147">
        <v>34.15</v>
      </c>
      <c r="M512" s="147">
        <v>20.81</v>
      </c>
      <c r="N512" s="147">
        <v>171.99</v>
      </c>
      <c r="O512" s="147">
        <v>229.22</v>
      </c>
      <c r="P512" s="147">
        <v>0.4</v>
      </c>
      <c r="Q512" s="147">
        <v>17.68</v>
      </c>
      <c r="R512" s="147">
        <v>42.46</v>
      </c>
      <c r="S512" s="147">
        <v>0.15</v>
      </c>
      <c r="T512" s="147">
        <v>0</v>
      </c>
      <c r="U512" s="147">
        <v>0</v>
      </c>
      <c r="V512" s="147">
        <v>0</v>
      </c>
      <c r="W512" s="147">
        <v>0</v>
      </c>
      <c r="X512" s="147">
        <v>0.09</v>
      </c>
      <c r="Y512" s="147">
        <v>0</v>
      </c>
      <c r="Z512" s="147">
        <v>0</v>
      </c>
    </row>
    <row r="513" spans="2:26" x14ac:dyDescent="0.3">
      <c r="B513" s="127">
        <v>6</v>
      </c>
      <c r="C513" s="147">
        <v>0</v>
      </c>
      <c r="D513" s="147">
        <v>0</v>
      </c>
      <c r="E513" s="147">
        <v>0</v>
      </c>
      <c r="F513" s="147">
        <v>0</v>
      </c>
      <c r="G513" s="147">
        <v>1947.44</v>
      </c>
      <c r="H513" s="147">
        <v>1803.5</v>
      </c>
      <c r="I513" s="147">
        <v>2024.86</v>
      </c>
      <c r="J513" s="147">
        <v>46.18</v>
      </c>
      <c r="K513" s="147">
        <v>97.58</v>
      </c>
      <c r="L513" s="147">
        <v>81.96</v>
      </c>
      <c r="M513" s="147">
        <v>59.2</v>
      </c>
      <c r="N513" s="147">
        <v>1696.29</v>
      </c>
      <c r="O513" s="147">
        <v>1661.76</v>
      </c>
      <c r="P513" s="147">
        <v>1690.46</v>
      </c>
      <c r="Q513" s="147">
        <v>173.54</v>
      </c>
      <c r="R513" s="147">
        <v>153.31</v>
      </c>
      <c r="S513" s="147">
        <v>108.71</v>
      </c>
      <c r="T513" s="147">
        <v>184.31</v>
      </c>
      <c r="U513" s="147">
        <v>85.69</v>
      </c>
      <c r="V513" s="147">
        <v>0</v>
      </c>
      <c r="W513" s="147">
        <v>0.68</v>
      </c>
      <c r="X513" s="147">
        <v>0</v>
      </c>
      <c r="Y513" s="147">
        <v>0</v>
      </c>
      <c r="Z513" s="147">
        <v>0</v>
      </c>
    </row>
    <row r="514" spans="2:26" x14ac:dyDescent="0.3">
      <c r="B514" s="127">
        <v>7</v>
      </c>
      <c r="C514" s="147">
        <v>0</v>
      </c>
      <c r="D514" s="147">
        <v>0</v>
      </c>
      <c r="E514" s="147">
        <v>0.95</v>
      </c>
      <c r="F514" s="147">
        <v>224.5</v>
      </c>
      <c r="G514" s="147">
        <v>1050.31</v>
      </c>
      <c r="H514" s="147">
        <v>1693.68</v>
      </c>
      <c r="I514" s="147">
        <v>1679.1</v>
      </c>
      <c r="J514" s="147">
        <v>1656.04</v>
      </c>
      <c r="K514" s="147">
        <v>1665.82</v>
      </c>
      <c r="L514" s="147">
        <v>1747.44</v>
      </c>
      <c r="M514" s="147">
        <v>1791.15</v>
      </c>
      <c r="N514" s="147">
        <v>1679.96</v>
      </c>
      <c r="O514" s="147">
        <v>1696.38</v>
      </c>
      <c r="P514" s="147">
        <v>88.52</v>
      </c>
      <c r="Q514" s="147">
        <v>192.34</v>
      </c>
      <c r="R514" s="147">
        <v>146.37</v>
      </c>
      <c r="S514" s="147">
        <v>198.32</v>
      </c>
      <c r="T514" s="147">
        <v>148.9</v>
      </c>
      <c r="U514" s="147">
        <v>133.94999999999999</v>
      </c>
      <c r="V514" s="147">
        <v>10.69</v>
      </c>
      <c r="W514" s="147">
        <v>0</v>
      </c>
      <c r="X514" s="147">
        <v>0</v>
      </c>
      <c r="Y514" s="147">
        <v>0</v>
      </c>
      <c r="Z514" s="147">
        <v>0</v>
      </c>
    </row>
    <row r="515" spans="2:26" x14ac:dyDescent="0.3">
      <c r="B515" s="127">
        <v>8</v>
      </c>
      <c r="C515" s="147">
        <v>0</v>
      </c>
      <c r="D515" s="147">
        <v>0</v>
      </c>
      <c r="E515" s="147">
        <v>0</v>
      </c>
      <c r="F515" s="147">
        <v>6.01</v>
      </c>
      <c r="G515" s="147">
        <v>155.72</v>
      </c>
      <c r="H515" s="147">
        <v>973.16</v>
      </c>
      <c r="I515" s="147">
        <v>0</v>
      </c>
      <c r="J515" s="147">
        <v>915.93</v>
      </c>
      <c r="K515" s="147">
        <v>805.88</v>
      </c>
      <c r="L515" s="147">
        <v>367.92</v>
      </c>
      <c r="M515" s="147">
        <v>480.91</v>
      </c>
      <c r="N515" s="147">
        <v>1221.8900000000001</v>
      </c>
      <c r="O515" s="147">
        <v>1229.1099999999999</v>
      </c>
      <c r="P515" s="147">
        <v>1239.6099999999999</v>
      </c>
      <c r="Q515" s="147">
        <v>24.43</v>
      </c>
      <c r="R515" s="147">
        <v>0.12</v>
      </c>
      <c r="S515" s="147">
        <v>447.07</v>
      </c>
      <c r="T515" s="147">
        <v>0.25</v>
      </c>
      <c r="U515" s="147">
        <v>0</v>
      </c>
      <c r="V515" s="147">
        <v>0</v>
      </c>
      <c r="W515" s="147">
        <v>0</v>
      </c>
      <c r="X515" s="147">
        <v>0.84</v>
      </c>
      <c r="Y515" s="147">
        <v>0</v>
      </c>
      <c r="Z515" s="147">
        <v>9.15</v>
      </c>
    </row>
    <row r="516" spans="2:26" x14ac:dyDescent="0.3">
      <c r="B516" s="127">
        <v>9</v>
      </c>
      <c r="C516" s="147">
        <v>188.95</v>
      </c>
      <c r="D516" s="147">
        <v>255.92</v>
      </c>
      <c r="E516" s="147">
        <v>0</v>
      </c>
      <c r="F516" s="147">
        <v>0</v>
      </c>
      <c r="G516" s="147">
        <v>48.06</v>
      </c>
      <c r="H516" s="147">
        <v>135.69</v>
      </c>
      <c r="I516" s="147">
        <v>196.79</v>
      </c>
      <c r="J516" s="147">
        <v>0</v>
      </c>
      <c r="K516" s="147">
        <v>0</v>
      </c>
      <c r="L516" s="147">
        <v>0</v>
      </c>
      <c r="M516" s="147">
        <v>174.32</v>
      </c>
      <c r="N516" s="147">
        <v>168.98</v>
      </c>
      <c r="O516" s="147">
        <v>211.51</v>
      </c>
      <c r="P516" s="147">
        <v>172.3</v>
      </c>
      <c r="Q516" s="147">
        <v>117.37</v>
      </c>
      <c r="R516" s="147">
        <v>110.47</v>
      </c>
      <c r="S516" s="147">
        <v>114.33</v>
      </c>
      <c r="T516" s="147">
        <v>297.06</v>
      </c>
      <c r="U516" s="147">
        <v>0.03</v>
      </c>
      <c r="V516" s="147">
        <v>0</v>
      </c>
      <c r="W516" s="147">
        <v>117.72</v>
      </c>
      <c r="X516" s="147">
        <v>0</v>
      </c>
      <c r="Y516" s="147">
        <v>3.89</v>
      </c>
      <c r="Z516" s="147">
        <v>0</v>
      </c>
    </row>
    <row r="517" spans="2:26" x14ac:dyDescent="0.3">
      <c r="B517" s="127">
        <v>10</v>
      </c>
      <c r="C517" s="147">
        <v>0</v>
      </c>
      <c r="D517" s="147">
        <v>0</v>
      </c>
      <c r="E517" s="147">
        <v>0</v>
      </c>
      <c r="F517" s="147">
        <v>0</v>
      </c>
      <c r="G517" s="147">
        <v>0</v>
      </c>
      <c r="H517" s="147">
        <v>119.22</v>
      </c>
      <c r="I517" s="147">
        <v>21.92</v>
      </c>
      <c r="J517" s="147">
        <v>55.2</v>
      </c>
      <c r="K517" s="147">
        <v>328.72</v>
      </c>
      <c r="L517" s="147">
        <v>379.81</v>
      </c>
      <c r="M517" s="147">
        <v>435.19</v>
      </c>
      <c r="N517" s="147">
        <v>171.35</v>
      </c>
      <c r="O517" s="147">
        <v>100.59</v>
      </c>
      <c r="P517" s="147">
        <v>449.19</v>
      </c>
      <c r="Q517" s="147">
        <v>111.79</v>
      </c>
      <c r="R517" s="147">
        <v>573.91</v>
      </c>
      <c r="S517" s="147">
        <v>554.27</v>
      </c>
      <c r="T517" s="147">
        <v>387.03</v>
      </c>
      <c r="U517" s="147">
        <v>59.09</v>
      </c>
      <c r="V517" s="147">
        <v>41</v>
      </c>
      <c r="W517" s="147">
        <v>0.2</v>
      </c>
      <c r="X517" s="147">
        <v>0</v>
      </c>
      <c r="Y517" s="147">
        <v>0</v>
      </c>
      <c r="Z517" s="147">
        <v>0</v>
      </c>
    </row>
    <row r="518" spans="2:26" x14ac:dyDescent="0.3">
      <c r="B518" s="127">
        <v>11</v>
      </c>
      <c r="C518" s="147">
        <v>0</v>
      </c>
      <c r="D518" s="147">
        <v>0</v>
      </c>
      <c r="E518" s="147">
        <v>0</v>
      </c>
      <c r="F518" s="147">
        <v>0</v>
      </c>
      <c r="G518" s="147">
        <v>267.06</v>
      </c>
      <c r="H518" s="147">
        <v>353.72</v>
      </c>
      <c r="I518" s="147">
        <v>197.09</v>
      </c>
      <c r="J518" s="147">
        <v>0</v>
      </c>
      <c r="K518" s="147">
        <v>228.58</v>
      </c>
      <c r="L518" s="147">
        <v>151.13</v>
      </c>
      <c r="M518" s="147">
        <v>128.47999999999999</v>
      </c>
      <c r="N518" s="147">
        <v>443.54</v>
      </c>
      <c r="O518" s="147">
        <v>479.68</v>
      </c>
      <c r="P518" s="147">
        <v>510.75</v>
      </c>
      <c r="Q518" s="147">
        <v>246.49</v>
      </c>
      <c r="R518" s="147">
        <v>241.57</v>
      </c>
      <c r="S518" s="147">
        <v>205.58</v>
      </c>
      <c r="T518" s="147">
        <v>258.13</v>
      </c>
      <c r="U518" s="147">
        <v>17.23</v>
      </c>
      <c r="V518" s="147">
        <v>114.18</v>
      </c>
      <c r="W518" s="147">
        <v>113.03</v>
      </c>
      <c r="X518" s="147">
        <v>0</v>
      </c>
      <c r="Y518" s="147">
        <v>0</v>
      </c>
      <c r="Z518" s="147">
        <v>0</v>
      </c>
    </row>
    <row r="519" spans="2:26" x14ac:dyDescent="0.3">
      <c r="B519" s="127">
        <v>12</v>
      </c>
      <c r="C519" s="147">
        <v>7.0000000000000007E-2</v>
      </c>
      <c r="D519" s="147">
        <v>0</v>
      </c>
      <c r="E519" s="147">
        <v>0</v>
      </c>
      <c r="F519" s="147">
        <v>0</v>
      </c>
      <c r="G519" s="147">
        <v>67.400000000000006</v>
      </c>
      <c r="H519" s="147">
        <v>155.37</v>
      </c>
      <c r="I519" s="147">
        <v>337</v>
      </c>
      <c r="J519" s="147">
        <v>153.99</v>
      </c>
      <c r="K519" s="147">
        <v>49.67</v>
      </c>
      <c r="L519" s="147">
        <v>188.25</v>
      </c>
      <c r="M519" s="147">
        <v>159.36000000000001</v>
      </c>
      <c r="N519" s="147">
        <v>383.09</v>
      </c>
      <c r="O519" s="147">
        <v>5.12</v>
      </c>
      <c r="P519" s="147">
        <v>157.74</v>
      </c>
      <c r="Q519" s="147">
        <v>145.91</v>
      </c>
      <c r="R519" s="147">
        <v>107.68</v>
      </c>
      <c r="S519" s="147">
        <v>104.59</v>
      </c>
      <c r="T519" s="147">
        <v>85.02</v>
      </c>
      <c r="U519" s="147">
        <v>0</v>
      </c>
      <c r="V519" s="147">
        <v>0</v>
      </c>
      <c r="W519" s="147">
        <v>17.46</v>
      </c>
      <c r="X519" s="147">
        <v>184.18</v>
      </c>
      <c r="Y519" s="147">
        <v>0</v>
      </c>
      <c r="Z519" s="147">
        <v>0</v>
      </c>
    </row>
    <row r="520" spans="2:26" x14ac:dyDescent="0.3">
      <c r="B520" s="127">
        <v>13</v>
      </c>
      <c r="C520" s="147">
        <v>0</v>
      </c>
      <c r="D520" s="147">
        <v>0</v>
      </c>
      <c r="E520" s="147">
        <v>0</v>
      </c>
      <c r="F520" s="147">
        <v>0</v>
      </c>
      <c r="G520" s="147">
        <v>163.24</v>
      </c>
      <c r="H520" s="147">
        <v>242.15</v>
      </c>
      <c r="I520" s="147">
        <v>364.77</v>
      </c>
      <c r="J520" s="147">
        <v>0</v>
      </c>
      <c r="K520" s="147">
        <v>0</v>
      </c>
      <c r="L520" s="147">
        <v>0</v>
      </c>
      <c r="M520" s="147">
        <v>0</v>
      </c>
      <c r="N520" s="147">
        <v>277.11</v>
      </c>
      <c r="O520" s="147">
        <v>257.19</v>
      </c>
      <c r="P520" s="147">
        <v>426.47</v>
      </c>
      <c r="Q520" s="147">
        <v>0</v>
      </c>
      <c r="R520" s="147">
        <v>0</v>
      </c>
      <c r="S520" s="147">
        <v>0</v>
      </c>
      <c r="T520" s="147">
        <v>0</v>
      </c>
      <c r="U520" s="147">
        <v>0</v>
      </c>
      <c r="V520" s="147">
        <v>0</v>
      </c>
      <c r="W520" s="147">
        <v>7.17</v>
      </c>
      <c r="X520" s="147">
        <v>7.84</v>
      </c>
      <c r="Y520" s="147">
        <v>0</v>
      </c>
      <c r="Z520" s="147">
        <v>0</v>
      </c>
    </row>
    <row r="521" spans="2:26" x14ac:dyDescent="0.3">
      <c r="B521" s="127">
        <v>14</v>
      </c>
      <c r="C521" s="147">
        <v>0</v>
      </c>
      <c r="D521" s="147">
        <v>0.22</v>
      </c>
      <c r="E521" s="147">
        <v>0</v>
      </c>
      <c r="F521" s="147">
        <v>0</v>
      </c>
      <c r="G521" s="147">
        <v>148.18</v>
      </c>
      <c r="H521" s="147">
        <v>130.19</v>
      </c>
      <c r="I521" s="147">
        <v>298.58</v>
      </c>
      <c r="J521" s="147">
        <v>7.56</v>
      </c>
      <c r="K521" s="147">
        <v>39.729999999999997</v>
      </c>
      <c r="L521" s="147">
        <v>70.290000000000006</v>
      </c>
      <c r="M521" s="147">
        <v>17.55</v>
      </c>
      <c r="N521" s="147">
        <v>17.73</v>
      </c>
      <c r="O521" s="147">
        <v>0</v>
      </c>
      <c r="P521" s="147">
        <v>0</v>
      </c>
      <c r="Q521" s="147">
        <v>0</v>
      </c>
      <c r="R521" s="147">
        <v>0</v>
      </c>
      <c r="S521" s="147">
        <v>0</v>
      </c>
      <c r="T521" s="147">
        <v>0</v>
      </c>
      <c r="U521" s="147">
        <v>0</v>
      </c>
      <c r="V521" s="147">
        <v>0</v>
      </c>
      <c r="W521" s="147">
        <v>14.83</v>
      </c>
      <c r="X521" s="147">
        <v>0</v>
      </c>
      <c r="Y521" s="147">
        <v>0</v>
      </c>
      <c r="Z521" s="147">
        <v>0</v>
      </c>
    </row>
    <row r="522" spans="2:26" x14ac:dyDescent="0.3">
      <c r="B522" s="127">
        <v>15</v>
      </c>
      <c r="C522" s="147">
        <v>0</v>
      </c>
      <c r="D522" s="147">
        <v>0</v>
      </c>
      <c r="E522" s="147">
        <v>0</v>
      </c>
      <c r="F522" s="147">
        <v>0</v>
      </c>
      <c r="G522" s="147">
        <v>12.41</v>
      </c>
      <c r="H522" s="147">
        <v>88.07</v>
      </c>
      <c r="I522" s="147">
        <v>29.75</v>
      </c>
      <c r="J522" s="147">
        <v>0</v>
      </c>
      <c r="K522" s="147">
        <v>19.559999999999999</v>
      </c>
      <c r="L522" s="147">
        <v>0.03</v>
      </c>
      <c r="M522" s="147">
        <v>43.66</v>
      </c>
      <c r="N522" s="147">
        <v>0.01</v>
      </c>
      <c r="O522" s="147">
        <v>0.14000000000000001</v>
      </c>
      <c r="P522" s="147">
        <v>0</v>
      </c>
      <c r="Q522" s="147">
        <v>0</v>
      </c>
      <c r="R522" s="147">
        <v>0</v>
      </c>
      <c r="S522" s="147">
        <v>411.25</v>
      </c>
      <c r="T522" s="147">
        <v>332.31</v>
      </c>
      <c r="U522" s="147">
        <v>206.13</v>
      </c>
      <c r="V522" s="147">
        <v>0</v>
      </c>
      <c r="W522" s="147">
        <v>0</v>
      </c>
      <c r="X522" s="147">
        <v>1.59</v>
      </c>
      <c r="Y522" s="147">
        <v>0</v>
      </c>
      <c r="Z522" s="147">
        <v>0</v>
      </c>
    </row>
    <row r="523" spans="2:26" x14ac:dyDescent="0.3">
      <c r="B523" s="127">
        <v>16</v>
      </c>
      <c r="C523" s="147">
        <v>6498.36</v>
      </c>
      <c r="D523" s="147">
        <v>6708.67</v>
      </c>
      <c r="E523" s="147">
        <v>6702.29</v>
      </c>
      <c r="F523" s="147">
        <v>1.24</v>
      </c>
      <c r="G523" s="147">
        <v>68.39</v>
      </c>
      <c r="H523" s="147">
        <v>148.81</v>
      </c>
      <c r="I523" s="147">
        <v>70.92</v>
      </c>
      <c r="J523" s="147">
        <v>19.84</v>
      </c>
      <c r="K523" s="147">
        <v>10.18</v>
      </c>
      <c r="L523" s="147">
        <v>178.37</v>
      </c>
      <c r="M523" s="147">
        <v>118.33</v>
      </c>
      <c r="N523" s="147">
        <v>65.77</v>
      </c>
      <c r="O523" s="147">
        <v>64.489999999999995</v>
      </c>
      <c r="P523" s="147">
        <v>57.88</v>
      </c>
      <c r="Q523" s="147">
        <v>6.44</v>
      </c>
      <c r="R523" s="147">
        <v>14.16</v>
      </c>
      <c r="S523" s="147">
        <v>57.46</v>
      </c>
      <c r="T523" s="147">
        <v>59.39</v>
      </c>
      <c r="U523" s="147">
        <v>162.49</v>
      </c>
      <c r="V523" s="147">
        <v>0</v>
      </c>
      <c r="W523" s="147">
        <v>0</v>
      </c>
      <c r="X523" s="147">
        <v>0</v>
      </c>
      <c r="Y523" s="147">
        <v>0</v>
      </c>
      <c r="Z523" s="147">
        <v>0</v>
      </c>
    </row>
    <row r="524" spans="2:26" x14ac:dyDescent="0.3">
      <c r="B524" s="127">
        <v>17</v>
      </c>
      <c r="C524" s="147">
        <v>0</v>
      </c>
      <c r="D524" s="147">
        <v>0</v>
      </c>
      <c r="E524" s="147">
        <v>0.05</v>
      </c>
      <c r="F524" s="147">
        <v>1.9</v>
      </c>
      <c r="G524" s="147">
        <v>43.77</v>
      </c>
      <c r="H524" s="147">
        <v>10.199999999999999</v>
      </c>
      <c r="I524" s="147">
        <v>80</v>
      </c>
      <c r="J524" s="147">
        <v>0</v>
      </c>
      <c r="K524" s="147">
        <v>0</v>
      </c>
      <c r="L524" s="147">
        <v>0</v>
      </c>
      <c r="M524" s="147">
        <v>0</v>
      </c>
      <c r="N524" s="147">
        <v>0</v>
      </c>
      <c r="O524" s="147">
        <v>0</v>
      </c>
      <c r="P524" s="147">
        <v>0</v>
      </c>
      <c r="Q524" s="147">
        <v>0</v>
      </c>
      <c r="R524" s="147">
        <v>0</v>
      </c>
      <c r="S524" s="147">
        <v>0</v>
      </c>
      <c r="T524" s="147">
        <v>189.92</v>
      </c>
      <c r="U524" s="147">
        <v>193.24</v>
      </c>
      <c r="V524" s="147">
        <v>0</v>
      </c>
      <c r="W524" s="147">
        <v>0</v>
      </c>
      <c r="X524" s="147">
        <v>0</v>
      </c>
      <c r="Y524" s="147">
        <v>0</v>
      </c>
      <c r="Z524" s="147">
        <v>0</v>
      </c>
    </row>
    <row r="525" spans="2:26" x14ac:dyDescent="0.3">
      <c r="B525" s="127">
        <v>18</v>
      </c>
      <c r="C525" s="147">
        <v>21.53</v>
      </c>
      <c r="D525" s="147">
        <v>0</v>
      </c>
      <c r="E525" s="147">
        <v>0</v>
      </c>
      <c r="F525" s="147">
        <v>0</v>
      </c>
      <c r="G525" s="147">
        <v>6123.94</v>
      </c>
      <c r="H525" s="147">
        <v>800.55</v>
      </c>
      <c r="I525" s="147">
        <v>357.61</v>
      </c>
      <c r="J525" s="147">
        <v>0</v>
      </c>
      <c r="K525" s="147">
        <v>36.590000000000003</v>
      </c>
      <c r="L525" s="147">
        <v>18.100000000000001</v>
      </c>
      <c r="M525" s="147">
        <v>13.3</v>
      </c>
      <c r="N525" s="147">
        <v>56.07</v>
      </c>
      <c r="O525" s="147">
        <v>36.75</v>
      </c>
      <c r="P525" s="147">
        <v>49.89</v>
      </c>
      <c r="Q525" s="147">
        <v>35.75</v>
      </c>
      <c r="R525" s="147">
        <v>9.67</v>
      </c>
      <c r="S525" s="147">
        <v>67.64</v>
      </c>
      <c r="T525" s="147">
        <v>48.36</v>
      </c>
      <c r="U525" s="147">
        <v>50.7</v>
      </c>
      <c r="V525" s="147">
        <v>0</v>
      </c>
      <c r="W525" s="147">
        <v>0</v>
      </c>
      <c r="X525" s="147">
        <v>0</v>
      </c>
      <c r="Y525" s="147">
        <v>0</v>
      </c>
      <c r="Z525" s="147">
        <v>0</v>
      </c>
    </row>
    <row r="526" spans="2:26" x14ac:dyDescent="0.3">
      <c r="B526" s="127">
        <v>19</v>
      </c>
      <c r="C526" s="147">
        <v>16.27</v>
      </c>
      <c r="D526" s="147">
        <v>31.94</v>
      </c>
      <c r="E526" s="147">
        <v>17.690000000000001</v>
      </c>
      <c r="F526" s="147">
        <v>0</v>
      </c>
      <c r="G526" s="147">
        <v>0.9</v>
      </c>
      <c r="H526" s="147">
        <v>36.46</v>
      </c>
      <c r="I526" s="147">
        <v>83.71</v>
      </c>
      <c r="J526" s="147">
        <v>45.28</v>
      </c>
      <c r="K526" s="147">
        <v>25.81</v>
      </c>
      <c r="L526" s="147">
        <v>1.89</v>
      </c>
      <c r="M526" s="147">
        <v>0.39</v>
      </c>
      <c r="N526" s="147">
        <v>39.56</v>
      </c>
      <c r="O526" s="147">
        <v>265.66000000000003</v>
      </c>
      <c r="P526" s="147">
        <v>76.56</v>
      </c>
      <c r="Q526" s="147">
        <v>142.88999999999999</v>
      </c>
      <c r="R526" s="147">
        <v>0</v>
      </c>
      <c r="S526" s="147">
        <v>0</v>
      </c>
      <c r="T526" s="147">
        <v>12.02</v>
      </c>
      <c r="U526" s="147">
        <v>0</v>
      </c>
      <c r="V526" s="147">
        <v>0</v>
      </c>
      <c r="W526" s="147">
        <v>0</v>
      </c>
      <c r="X526" s="147">
        <v>0</v>
      </c>
      <c r="Y526" s="147">
        <v>0</v>
      </c>
      <c r="Z526" s="147">
        <v>0</v>
      </c>
    </row>
    <row r="527" spans="2:26" x14ac:dyDescent="0.3">
      <c r="B527" s="127">
        <v>20</v>
      </c>
      <c r="C527" s="147">
        <v>0</v>
      </c>
      <c r="D527" s="147">
        <v>0</v>
      </c>
      <c r="E527" s="147">
        <v>0</v>
      </c>
      <c r="F527" s="147">
        <v>0</v>
      </c>
      <c r="G527" s="147">
        <v>79.67</v>
      </c>
      <c r="H527" s="147">
        <v>122.23</v>
      </c>
      <c r="I527" s="147">
        <v>209.5</v>
      </c>
      <c r="J527" s="147">
        <v>135.63</v>
      </c>
      <c r="K527" s="147">
        <v>237.27</v>
      </c>
      <c r="L527" s="147">
        <v>430.52</v>
      </c>
      <c r="M527" s="147">
        <v>222.89</v>
      </c>
      <c r="N527" s="147">
        <v>80.040000000000006</v>
      </c>
      <c r="O527" s="147">
        <v>69.52</v>
      </c>
      <c r="P527" s="147">
        <v>84.01</v>
      </c>
      <c r="Q527" s="147">
        <v>43.46</v>
      </c>
      <c r="R527" s="147">
        <v>119.08</v>
      </c>
      <c r="S527" s="147">
        <v>0</v>
      </c>
      <c r="T527" s="147">
        <v>0</v>
      </c>
      <c r="U527" s="147">
        <v>0</v>
      </c>
      <c r="V527" s="147">
        <v>0</v>
      </c>
      <c r="W527" s="147">
        <v>0</v>
      </c>
      <c r="X527" s="147">
        <v>0</v>
      </c>
      <c r="Y527" s="147">
        <v>0</v>
      </c>
      <c r="Z527" s="147">
        <v>0</v>
      </c>
    </row>
    <row r="528" spans="2:26" x14ac:dyDescent="0.3">
      <c r="B528" s="127">
        <v>21</v>
      </c>
      <c r="C528" s="147">
        <v>0</v>
      </c>
      <c r="D528" s="147">
        <v>0</v>
      </c>
      <c r="E528" s="147">
        <v>0</v>
      </c>
      <c r="F528" s="147">
        <v>0</v>
      </c>
      <c r="G528" s="147">
        <v>0</v>
      </c>
      <c r="H528" s="147">
        <v>0.22</v>
      </c>
      <c r="I528" s="147">
        <v>82.31</v>
      </c>
      <c r="J528" s="147">
        <v>63.75</v>
      </c>
      <c r="K528" s="147">
        <v>9.9700000000000006</v>
      </c>
      <c r="L528" s="147">
        <v>0</v>
      </c>
      <c r="M528" s="147">
        <v>0</v>
      </c>
      <c r="N528" s="147">
        <v>0</v>
      </c>
      <c r="O528" s="147">
        <v>0</v>
      </c>
      <c r="P528" s="147">
        <v>0</v>
      </c>
      <c r="Q528" s="147">
        <v>0</v>
      </c>
      <c r="R528" s="147">
        <v>0</v>
      </c>
      <c r="S528" s="147">
        <v>0.01</v>
      </c>
      <c r="T528" s="147">
        <v>27.21</v>
      </c>
      <c r="U528" s="147">
        <v>35.65</v>
      </c>
      <c r="V528" s="147">
        <v>0</v>
      </c>
      <c r="W528" s="147">
        <v>0</v>
      </c>
      <c r="X528" s="147">
        <v>0</v>
      </c>
      <c r="Y528" s="147">
        <v>0</v>
      </c>
      <c r="Z528" s="147">
        <v>0</v>
      </c>
    </row>
    <row r="529" spans="2:26" x14ac:dyDescent="0.3">
      <c r="B529" s="127">
        <v>22</v>
      </c>
      <c r="C529" s="147">
        <v>0</v>
      </c>
      <c r="D529" s="147">
        <v>0</v>
      </c>
      <c r="E529" s="147">
        <v>0</v>
      </c>
      <c r="F529" s="147">
        <v>0</v>
      </c>
      <c r="G529" s="147">
        <v>124.13</v>
      </c>
      <c r="H529" s="147">
        <v>309.22000000000003</v>
      </c>
      <c r="I529" s="147">
        <v>355.27</v>
      </c>
      <c r="J529" s="147">
        <v>17.850000000000001</v>
      </c>
      <c r="K529" s="147">
        <v>6.67</v>
      </c>
      <c r="L529" s="147">
        <v>20.02</v>
      </c>
      <c r="M529" s="147">
        <v>30.65</v>
      </c>
      <c r="N529" s="147">
        <v>457.19</v>
      </c>
      <c r="O529" s="147">
        <v>521.86</v>
      </c>
      <c r="P529" s="147">
        <v>450.83</v>
      </c>
      <c r="Q529" s="147">
        <v>89.85</v>
      </c>
      <c r="R529" s="147">
        <v>0</v>
      </c>
      <c r="S529" s="147">
        <v>0.57999999999999996</v>
      </c>
      <c r="T529" s="147">
        <v>3.52</v>
      </c>
      <c r="U529" s="147">
        <v>0</v>
      </c>
      <c r="V529" s="147">
        <v>0</v>
      </c>
      <c r="W529" s="147">
        <v>0</v>
      </c>
      <c r="X529" s="147">
        <v>0</v>
      </c>
      <c r="Y529" s="147">
        <v>0</v>
      </c>
      <c r="Z529" s="147">
        <v>0</v>
      </c>
    </row>
    <row r="530" spans="2:26" x14ac:dyDescent="0.3">
      <c r="B530" s="127">
        <v>23</v>
      </c>
      <c r="C530" s="147">
        <v>0</v>
      </c>
      <c r="D530" s="147">
        <v>0</v>
      </c>
      <c r="E530" s="147">
        <v>0</v>
      </c>
      <c r="F530" s="147">
        <v>6.58</v>
      </c>
      <c r="G530" s="147">
        <v>22.15</v>
      </c>
      <c r="H530" s="147">
        <v>109.19</v>
      </c>
      <c r="I530" s="147">
        <v>43.98</v>
      </c>
      <c r="J530" s="147">
        <v>24.09</v>
      </c>
      <c r="K530" s="147">
        <v>39.840000000000003</v>
      </c>
      <c r="L530" s="147">
        <v>444.31</v>
      </c>
      <c r="M530" s="147">
        <v>497.29</v>
      </c>
      <c r="N530" s="147">
        <v>501.34</v>
      </c>
      <c r="O530" s="147">
        <v>504.9</v>
      </c>
      <c r="P530" s="147">
        <v>636.29</v>
      </c>
      <c r="Q530" s="147">
        <v>510.54</v>
      </c>
      <c r="R530" s="147">
        <v>0</v>
      </c>
      <c r="S530" s="147">
        <v>82.66</v>
      </c>
      <c r="T530" s="147">
        <v>449.12</v>
      </c>
      <c r="U530" s="147">
        <v>0</v>
      </c>
      <c r="V530" s="147">
        <v>5.53</v>
      </c>
      <c r="W530" s="147">
        <v>90.89</v>
      </c>
      <c r="X530" s="147">
        <v>0</v>
      </c>
      <c r="Y530" s="147">
        <v>11.63</v>
      </c>
      <c r="Z530" s="147">
        <v>0</v>
      </c>
    </row>
    <row r="531" spans="2:26" x14ac:dyDescent="0.3">
      <c r="B531" s="127">
        <v>24</v>
      </c>
      <c r="C531" s="147">
        <v>0</v>
      </c>
      <c r="D531" s="147">
        <v>0</v>
      </c>
      <c r="E531" s="147">
        <v>0</v>
      </c>
      <c r="F531" s="147">
        <v>0</v>
      </c>
      <c r="G531" s="147">
        <v>0</v>
      </c>
      <c r="H531" s="147">
        <v>0</v>
      </c>
      <c r="I531" s="147">
        <v>25.19</v>
      </c>
      <c r="J531" s="147">
        <v>0</v>
      </c>
      <c r="K531" s="147">
        <v>20.77</v>
      </c>
      <c r="L531" s="147">
        <v>0</v>
      </c>
      <c r="M531" s="147">
        <v>0</v>
      </c>
      <c r="N531" s="147">
        <v>0.36</v>
      </c>
      <c r="O531" s="147">
        <v>0</v>
      </c>
      <c r="P531" s="147">
        <v>0</v>
      </c>
      <c r="Q531" s="147">
        <v>0</v>
      </c>
      <c r="R531" s="147">
        <v>126.75</v>
      </c>
      <c r="S531" s="147">
        <v>103.45</v>
      </c>
      <c r="T531" s="147">
        <v>76.63</v>
      </c>
      <c r="U531" s="147">
        <v>1.1000000000000001</v>
      </c>
      <c r="V531" s="147">
        <v>7.0000000000000007E-2</v>
      </c>
      <c r="W531" s="147">
        <v>0</v>
      </c>
      <c r="X531" s="147">
        <v>6.9</v>
      </c>
      <c r="Y531" s="147">
        <v>0</v>
      </c>
      <c r="Z531" s="147">
        <v>0</v>
      </c>
    </row>
    <row r="532" spans="2:26" x14ac:dyDescent="0.3">
      <c r="B532" s="127">
        <v>25</v>
      </c>
      <c r="C532" s="147">
        <v>12.11</v>
      </c>
      <c r="D532" s="147">
        <v>39.67</v>
      </c>
      <c r="E532" s="147">
        <v>22.74</v>
      </c>
      <c r="F532" s="147">
        <v>36.61</v>
      </c>
      <c r="G532" s="147">
        <v>52.99</v>
      </c>
      <c r="H532" s="147">
        <v>101.41</v>
      </c>
      <c r="I532" s="147">
        <v>197.17</v>
      </c>
      <c r="J532" s="147">
        <v>77.42</v>
      </c>
      <c r="K532" s="147">
        <v>75.959999999999994</v>
      </c>
      <c r="L532" s="147">
        <v>53.1</v>
      </c>
      <c r="M532" s="147">
        <v>67.89</v>
      </c>
      <c r="N532" s="147">
        <v>49.31</v>
      </c>
      <c r="O532" s="147">
        <v>57.15</v>
      </c>
      <c r="P532" s="147">
        <v>48.88</v>
      </c>
      <c r="Q532" s="147">
        <v>36.119999999999997</v>
      </c>
      <c r="R532" s="147">
        <v>29.17</v>
      </c>
      <c r="S532" s="147">
        <v>41.86</v>
      </c>
      <c r="T532" s="147">
        <v>28.91</v>
      </c>
      <c r="U532" s="147">
        <v>16.73</v>
      </c>
      <c r="V532" s="147">
        <v>13.69</v>
      </c>
      <c r="W532" s="147">
        <v>0.06</v>
      </c>
      <c r="X532" s="147">
        <v>0</v>
      </c>
      <c r="Y532" s="147">
        <v>0</v>
      </c>
      <c r="Z532" s="147">
        <v>0</v>
      </c>
    </row>
    <row r="533" spans="2:26" x14ac:dyDescent="0.3">
      <c r="B533" s="127">
        <v>26</v>
      </c>
      <c r="C533" s="147">
        <v>0</v>
      </c>
      <c r="D533" s="147">
        <v>0</v>
      </c>
      <c r="E533" s="147">
        <v>0</v>
      </c>
      <c r="F533" s="147">
        <v>1.85</v>
      </c>
      <c r="G533" s="147">
        <v>176.45</v>
      </c>
      <c r="H533" s="147">
        <v>287</v>
      </c>
      <c r="I533" s="147">
        <v>275.27999999999997</v>
      </c>
      <c r="J533" s="147">
        <v>103.73</v>
      </c>
      <c r="K533" s="147">
        <v>24.2</v>
      </c>
      <c r="L533" s="147">
        <v>54.79</v>
      </c>
      <c r="M533" s="147">
        <v>20.02</v>
      </c>
      <c r="N533" s="147">
        <v>0.01</v>
      </c>
      <c r="O533" s="147">
        <v>7.78</v>
      </c>
      <c r="P533" s="147">
        <v>4.2300000000000004</v>
      </c>
      <c r="Q533" s="147">
        <v>16.12</v>
      </c>
      <c r="R533" s="147">
        <v>19.14</v>
      </c>
      <c r="S533" s="147">
        <v>77.94</v>
      </c>
      <c r="T533" s="147">
        <v>60.71</v>
      </c>
      <c r="U533" s="147">
        <v>18.739999999999998</v>
      </c>
      <c r="V533" s="147">
        <v>0</v>
      </c>
      <c r="W533" s="147">
        <v>1.07</v>
      </c>
      <c r="X533" s="147">
        <v>0</v>
      </c>
      <c r="Y533" s="147">
        <v>0</v>
      </c>
      <c r="Z533" s="147">
        <v>0</v>
      </c>
    </row>
    <row r="534" spans="2:26" x14ac:dyDescent="0.3">
      <c r="B534" s="127">
        <v>27</v>
      </c>
      <c r="C534" s="147">
        <v>0</v>
      </c>
      <c r="D534" s="147">
        <v>0</v>
      </c>
      <c r="E534" s="147">
        <v>26.56</v>
      </c>
      <c r="F534" s="147">
        <v>25.47</v>
      </c>
      <c r="G534" s="147">
        <v>69.5</v>
      </c>
      <c r="H534" s="147">
        <v>205.06</v>
      </c>
      <c r="I534" s="147">
        <v>133.49</v>
      </c>
      <c r="J534" s="147">
        <v>102.84</v>
      </c>
      <c r="K534" s="147">
        <v>52.57</v>
      </c>
      <c r="L534" s="147">
        <v>19.21</v>
      </c>
      <c r="M534" s="147">
        <v>27.37</v>
      </c>
      <c r="N534" s="147">
        <v>175.77</v>
      </c>
      <c r="O534" s="147">
        <v>514.30999999999995</v>
      </c>
      <c r="P534" s="147">
        <v>1356.77</v>
      </c>
      <c r="Q534" s="147">
        <v>416.01</v>
      </c>
      <c r="R534" s="147">
        <v>43.87</v>
      </c>
      <c r="S534" s="147">
        <v>63.71</v>
      </c>
      <c r="T534" s="147">
        <v>42.66</v>
      </c>
      <c r="U534" s="147">
        <v>29.81</v>
      </c>
      <c r="V534" s="147">
        <v>0</v>
      </c>
      <c r="W534" s="147">
        <v>0</v>
      </c>
      <c r="X534" s="147">
        <v>0</v>
      </c>
      <c r="Y534" s="147">
        <v>18.75</v>
      </c>
      <c r="Z534" s="147">
        <v>0</v>
      </c>
    </row>
    <row r="535" spans="2:26" x14ac:dyDescent="0.3">
      <c r="B535" s="127">
        <v>28</v>
      </c>
      <c r="C535" s="147">
        <v>0</v>
      </c>
      <c r="D535" s="147">
        <v>0</v>
      </c>
      <c r="E535" s="147">
        <v>0.98</v>
      </c>
      <c r="F535" s="147">
        <v>0</v>
      </c>
      <c r="G535" s="147">
        <v>1346.3</v>
      </c>
      <c r="H535" s="147">
        <v>7193.41</v>
      </c>
      <c r="I535" s="147">
        <v>277.22000000000003</v>
      </c>
      <c r="J535" s="147">
        <v>78.010000000000005</v>
      </c>
      <c r="K535" s="147">
        <v>16.46</v>
      </c>
      <c r="L535" s="147">
        <v>44.96</v>
      </c>
      <c r="M535" s="147">
        <v>9.6999999999999993</v>
      </c>
      <c r="N535" s="147">
        <v>19.77</v>
      </c>
      <c r="O535" s="147">
        <v>22.43</v>
      </c>
      <c r="P535" s="147">
        <v>66.5</v>
      </c>
      <c r="Q535" s="147">
        <v>47.47</v>
      </c>
      <c r="R535" s="147">
        <v>17.28</v>
      </c>
      <c r="S535" s="147">
        <v>30.74</v>
      </c>
      <c r="T535" s="147">
        <v>10.84</v>
      </c>
      <c r="U535" s="147">
        <v>0</v>
      </c>
      <c r="V535" s="147">
        <v>0</v>
      </c>
      <c r="W535" s="147">
        <v>0</v>
      </c>
      <c r="X535" s="147">
        <v>0</v>
      </c>
      <c r="Y535" s="147">
        <v>0</v>
      </c>
      <c r="Z535" s="147">
        <v>0</v>
      </c>
    </row>
    <row r="536" spans="2:26" x14ac:dyDescent="0.3">
      <c r="B536" s="127">
        <v>29</v>
      </c>
      <c r="C536" s="147">
        <v>0</v>
      </c>
      <c r="D536" s="147">
        <v>0</v>
      </c>
      <c r="E536" s="147">
        <v>7.0000000000000007E-2</v>
      </c>
      <c r="F536" s="147">
        <v>0</v>
      </c>
      <c r="G536" s="147">
        <v>103.45</v>
      </c>
      <c r="H536" s="147">
        <v>224.22</v>
      </c>
      <c r="I536" s="147">
        <v>162.32</v>
      </c>
      <c r="J536" s="147">
        <v>89.82</v>
      </c>
      <c r="K536" s="147">
        <v>61.47</v>
      </c>
      <c r="L536" s="147">
        <v>72.23</v>
      </c>
      <c r="M536" s="147">
        <v>54.9</v>
      </c>
      <c r="N536" s="147">
        <v>84.83</v>
      </c>
      <c r="O536" s="147">
        <v>70.27</v>
      </c>
      <c r="P536" s="147">
        <v>168.83</v>
      </c>
      <c r="Q536" s="147">
        <v>80.709999999999994</v>
      </c>
      <c r="R536" s="147">
        <v>10.71</v>
      </c>
      <c r="S536" s="147">
        <v>0</v>
      </c>
      <c r="T536" s="147">
        <v>4.78</v>
      </c>
      <c r="U536" s="147">
        <v>0</v>
      </c>
      <c r="V536" s="147">
        <v>34.51</v>
      </c>
      <c r="W536" s="147">
        <v>0</v>
      </c>
      <c r="X536" s="147">
        <v>0</v>
      </c>
      <c r="Y536" s="147">
        <v>0.4</v>
      </c>
      <c r="Z536" s="147">
        <v>0</v>
      </c>
    </row>
    <row r="537" spans="2:26" ht="15.75" customHeight="1" x14ac:dyDescent="0.3">
      <c r="B537" s="127">
        <v>30</v>
      </c>
      <c r="C537" s="147">
        <v>0</v>
      </c>
      <c r="D537" s="147">
        <v>0</v>
      </c>
      <c r="E537" s="147">
        <v>51.85</v>
      </c>
      <c r="F537" s="147">
        <v>56.22</v>
      </c>
      <c r="G537" s="147">
        <v>34.46</v>
      </c>
      <c r="H537" s="147">
        <v>126.01</v>
      </c>
      <c r="I537" s="147">
        <v>114.1</v>
      </c>
      <c r="J537" s="147">
        <v>9.7200000000000006</v>
      </c>
      <c r="K537" s="147">
        <v>1.98</v>
      </c>
      <c r="L537" s="147">
        <v>3.07</v>
      </c>
      <c r="M537" s="147">
        <v>4.88</v>
      </c>
      <c r="N537" s="147">
        <v>23.55</v>
      </c>
      <c r="O537" s="147">
        <v>41.5</v>
      </c>
      <c r="P537" s="147">
        <v>647.96</v>
      </c>
      <c r="Q537" s="147">
        <v>649.39</v>
      </c>
      <c r="R537" s="147">
        <v>662.97</v>
      </c>
      <c r="S537" s="147">
        <v>1455.4</v>
      </c>
      <c r="T537" s="147">
        <v>25.4</v>
      </c>
      <c r="U537" s="147">
        <v>15.39</v>
      </c>
      <c r="V537" s="147">
        <v>0</v>
      </c>
      <c r="W537" s="147">
        <v>0</v>
      </c>
      <c r="X537" s="147">
        <v>0</v>
      </c>
      <c r="Y537" s="147">
        <v>0</v>
      </c>
      <c r="Z537" s="147">
        <v>0</v>
      </c>
    </row>
    <row r="538" spans="2:26" x14ac:dyDescent="0.3">
      <c r="B538" s="127">
        <v>31</v>
      </c>
      <c r="C538" s="147">
        <v>0</v>
      </c>
      <c r="D538" s="147">
        <v>7.51</v>
      </c>
      <c r="E538" s="147">
        <v>0</v>
      </c>
      <c r="F538" s="147">
        <v>0</v>
      </c>
      <c r="G538" s="147">
        <v>25.14</v>
      </c>
      <c r="H538" s="147">
        <v>2.82</v>
      </c>
      <c r="I538" s="147">
        <v>0</v>
      </c>
      <c r="J538" s="147">
        <v>0</v>
      </c>
      <c r="K538" s="147">
        <v>0.24</v>
      </c>
      <c r="L538" s="147">
        <v>0</v>
      </c>
      <c r="M538" s="147">
        <v>0</v>
      </c>
      <c r="N538" s="147">
        <v>0.01</v>
      </c>
      <c r="O538" s="147">
        <v>0</v>
      </c>
      <c r="P538" s="147">
        <v>13.31</v>
      </c>
      <c r="Q538" s="147">
        <v>9.76</v>
      </c>
      <c r="R538" s="147">
        <v>28.18</v>
      </c>
      <c r="S538" s="147">
        <v>28.77</v>
      </c>
      <c r="T538" s="147">
        <v>10.8</v>
      </c>
      <c r="U538" s="147">
        <v>0</v>
      </c>
      <c r="V538" s="147">
        <v>0</v>
      </c>
      <c r="W538" s="147">
        <v>0</v>
      </c>
      <c r="X538" s="147">
        <v>0</v>
      </c>
      <c r="Y538" s="147">
        <v>0</v>
      </c>
      <c r="Z538" s="147">
        <v>0</v>
      </c>
    </row>
    <row r="540" spans="2:26" ht="15" customHeight="1" x14ac:dyDescent="0.3">
      <c r="B540" s="100" t="s">
        <v>63</v>
      </c>
      <c r="C540" s="143" t="s">
        <v>80</v>
      </c>
      <c r="D540" s="143"/>
      <c r="E540" s="143"/>
      <c r="F540" s="143"/>
      <c r="G540" s="143"/>
      <c r="H540" s="143"/>
      <c r="I540" s="143"/>
      <c r="J540" s="143"/>
      <c r="K540" s="143"/>
      <c r="L540" s="143"/>
      <c r="M540" s="143"/>
      <c r="N540" s="143"/>
      <c r="O540" s="143"/>
      <c r="P540" s="143"/>
      <c r="Q540" s="143"/>
      <c r="R540" s="143"/>
      <c r="S540" s="143"/>
      <c r="T540" s="143"/>
      <c r="U540" s="143"/>
      <c r="V540" s="143"/>
      <c r="W540" s="143"/>
      <c r="X540" s="143"/>
      <c r="Y540" s="143"/>
      <c r="Z540" s="143"/>
    </row>
    <row r="541" spans="2:26" x14ac:dyDescent="0.3">
      <c r="B541" s="131"/>
      <c r="C541" s="88">
        <v>0</v>
      </c>
      <c r="D541" s="88">
        <v>4.1666666666666664E-2</v>
      </c>
      <c r="E541" s="88">
        <v>8.3333333333333329E-2</v>
      </c>
      <c r="F541" s="88">
        <v>0.125</v>
      </c>
      <c r="G541" s="88">
        <v>0.16666666666666666</v>
      </c>
      <c r="H541" s="88">
        <v>0.20833333333333334</v>
      </c>
      <c r="I541" s="88">
        <v>0.25</v>
      </c>
      <c r="J541" s="88">
        <v>0.29166666666666669</v>
      </c>
      <c r="K541" s="88">
        <v>0.33333333333333331</v>
      </c>
      <c r="L541" s="88">
        <v>0.375</v>
      </c>
      <c r="M541" s="88">
        <v>0.41666666666666669</v>
      </c>
      <c r="N541" s="88">
        <v>0.45833333333333331</v>
      </c>
      <c r="O541" s="88">
        <v>0.5</v>
      </c>
      <c r="P541" s="88">
        <v>0.54166666666666663</v>
      </c>
      <c r="Q541" s="88">
        <v>0.58333333333333337</v>
      </c>
      <c r="R541" s="88">
        <v>0.625</v>
      </c>
      <c r="S541" s="88">
        <v>0.66666666666666663</v>
      </c>
      <c r="T541" s="88">
        <v>0.70833333333333337</v>
      </c>
      <c r="U541" s="88">
        <v>0.75</v>
      </c>
      <c r="V541" s="88">
        <v>0.79166666666666663</v>
      </c>
      <c r="W541" s="88">
        <v>0.83333333333333337</v>
      </c>
      <c r="X541" s="88">
        <v>0.875</v>
      </c>
      <c r="Y541" s="88">
        <v>0.91666666666666663</v>
      </c>
      <c r="Z541" s="88">
        <v>0.95833333333333337</v>
      </c>
    </row>
    <row r="542" spans="2:26" x14ac:dyDescent="0.3">
      <c r="B542" s="131"/>
      <c r="C542" s="89" t="s">
        <v>64</v>
      </c>
      <c r="D542" s="89" t="s">
        <v>64</v>
      </c>
      <c r="E542" s="89" t="s">
        <v>64</v>
      </c>
      <c r="F542" s="89" t="s">
        <v>64</v>
      </c>
      <c r="G542" s="89" t="s">
        <v>64</v>
      </c>
      <c r="H542" s="89" t="s">
        <v>64</v>
      </c>
      <c r="I542" s="89" t="s">
        <v>64</v>
      </c>
      <c r="J542" s="89" t="s">
        <v>64</v>
      </c>
      <c r="K542" s="89" t="s">
        <v>64</v>
      </c>
      <c r="L542" s="89" t="s">
        <v>64</v>
      </c>
      <c r="M542" s="89" t="s">
        <v>64</v>
      </c>
      <c r="N542" s="89" t="s">
        <v>64</v>
      </c>
      <c r="O542" s="89" t="s">
        <v>64</v>
      </c>
      <c r="P542" s="89" t="s">
        <v>64</v>
      </c>
      <c r="Q542" s="89" t="s">
        <v>64</v>
      </c>
      <c r="R542" s="89" t="s">
        <v>64</v>
      </c>
      <c r="S542" s="89" t="s">
        <v>64</v>
      </c>
      <c r="T542" s="89" t="s">
        <v>64</v>
      </c>
      <c r="U542" s="89" t="s">
        <v>64</v>
      </c>
      <c r="V542" s="89" t="s">
        <v>64</v>
      </c>
      <c r="W542" s="89" t="s">
        <v>64</v>
      </c>
      <c r="X542" s="89" t="s">
        <v>64</v>
      </c>
      <c r="Y542" s="89" t="s">
        <v>64</v>
      </c>
      <c r="Z542" s="89" t="s">
        <v>65</v>
      </c>
    </row>
    <row r="543" spans="2:26" x14ac:dyDescent="0.3">
      <c r="B543" s="148"/>
      <c r="C543" s="90">
        <v>4.1666666666666664E-2</v>
      </c>
      <c r="D543" s="90">
        <v>8.3333333333333329E-2</v>
      </c>
      <c r="E543" s="90">
        <v>0.125</v>
      </c>
      <c r="F543" s="90">
        <v>0.16666666666666666</v>
      </c>
      <c r="G543" s="90">
        <v>0.20833333333333334</v>
      </c>
      <c r="H543" s="90">
        <v>0.25</v>
      </c>
      <c r="I543" s="90">
        <v>0.29166666666666669</v>
      </c>
      <c r="J543" s="90">
        <v>0.33333333333333331</v>
      </c>
      <c r="K543" s="90">
        <v>0.375</v>
      </c>
      <c r="L543" s="90">
        <v>0.41666666666666669</v>
      </c>
      <c r="M543" s="90">
        <v>0.45833333333333331</v>
      </c>
      <c r="N543" s="90">
        <v>0.5</v>
      </c>
      <c r="O543" s="90">
        <v>0.54166666666666663</v>
      </c>
      <c r="P543" s="90">
        <v>0.58333333333333337</v>
      </c>
      <c r="Q543" s="90">
        <v>0.625</v>
      </c>
      <c r="R543" s="90">
        <v>0.66666666666666663</v>
      </c>
      <c r="S543" s="90">
        <v>0.70833333333333337</v>
      </c>
      <c r="T543" s="90">
        <v>0.75</v>
      </c>
      <c r="U543" s="90">
        <v>0.79166666666666663</v>
      </c>
      <c r="V543" s="90">
        <v>0.83333333333333337</v>
      </c>
      <c r="W543" s="90">
        <v>0.875</v>
      </c>
      <c r="X543" s="90">
        <v>0.91666666666666663</v>
      </c>
      <c r="Y543" s="90">
        <v>0.95833333333333337</v>
      </c>
      <c r="Z543" s="90">
        <v>0</v>
      </c>
    </row>
    <row r="544" spans="2:26" x14ac:dyDescent="0.3">
      <c r="B544" s="127">
        <v>1</v>
      </c>
      <c r="C544" s="147">
        <v>7.32</v>
      </c>
      <c r="D544" s="147">
        <v>0</v>
      </c>
      <c r="E544" s="147">
        <v>0</v>
      </c>
      <c r="F544" s="147">
        <v>6.89</v>
      </c>
      <c r="G544" s="147">
        <v>31.02</v>
      </c>
      <c r="H544" s="147">
        <v>127.52</v>
      </c>
      <c r="I544" s="147">
        <v>20.010000000000002</v>
      </c>
      <c r="J544" s="147">
        <v>0</v>
      </c>
      <c r="K544" s="147">
        <v>109.4</v>
      </c>
      <c r="L544" s="147">
        <v>32.22</v>
      </c>
      <c r="M544" s="147">
        <v>115.73</v>
      </c>
      <c r="N544" s="147">
        <v>1152.27</v>
      </c>
      <c r="O544" s="147">
        <v>276.32</v>
      </c>
      <c r="P544" s="147">
        <v>499.02</v>
      </c>
      <c r="Q544" s="147">
        <v>714.4</v>
      </c>
      <c r="R544" s="147">
        <v>272.81</v>
      </c>
      <c r="S544" s="147">
        <v>225.62</v>
      </c>
      <c r="T544" s="147">
        <v>136.75</v>
      </c>
      <c r="U544" s="147">
        <v>303.22000000000003</v>
      </c>
      <c r="V544" s="147">
        <v>379.66</v>
      </c>
      <c r="W544" s="147">
        <v>312.24</v>
      </c>
      <c r="X544" s="147">
        <v>20.93</v>
      </c>
      <c r="Y544" s="147">
        <v>22.27</v>
      </c>
      <c r="Z544" s="147">
        <v>19.55</v>
      </c>
    </row>
    <row r="545" spans="2:26" x14ac:dyDescent="0.3">
      <c r="B545" s="127">
        <v>2</v>
      </c>
      <c r="C545" s="147">
        <v>125.42</v>
      </c>
      <c r="D545" s="147">
        <v>115.38</v>
      </c>
      <c r="E545" s="147">
        <v>132.69999999999999</v>
      </c>
      <c r="F545" s="147">
        <v>68.88</v>
      </c>
      <c r="G545" s="147">
        <v>113.11</v>
      </c>
      <c r="H545" s="147">
        <v>193.27</v>
      </c>
      <c r="I545" s="147">
        <v>2.2599999999999998</v>
      </c>
      <c r="J545" s="147">
        <v>99.77</v>
      </c>
      <c r="K545" s="147">
        <v>72.25</v>
      </c>
      <c r="L545" s="147">
        <v>161.49</v>
      </c>
      <c r="M545" s="147">
        <v>198.76</v>
      </c>
      <c r="N545" s="147">
        <v>175.44</v>
      </c>
      <c r="O545" s="147">
        <v>261.22000000000003</v>
      </c>
      <c r="P545" s="147">
        <v>221.63</v>
      </c>
      <c r="Q545" s="147">
        <v>225.82</v>
      </c>
      <c r="R545" s="147">
        <v>269.24</v>
      </c>
      <c r="S545" s="147">
        <v>317.27999999999997</v>
      </c>
      <c r="T545" s="147">
        <v>289.33999999999997</v>
      </c>
      <c r="U545" s="147">
        <v>286.5</v>
      </c>
      <c r="V545" s="147">
        <v>254.2</v>
      </c>
      <c r="W545" s="147">
        <v>182.53</v>
      </c>
      <c r="X545" s="147">
        <v>323.68</v>
      </c>
      <c r="Y545" s="147">
        <v>489.09</v>
      </c>
      <c r="Z545" s="147">
        <v>434.35</v>
      </c>
    </row>
    <row r="546" spans="2:26" x14ac:dyDescent="0.3">
      <c r="B546" s="127">
        <v>3</v>
      </c>
      <c r="C546" s="147">
        <v>56.38</v>
      </c>
      <c r="D546" s="147">
        <v>218.05</v>
      </c>
      <c r="E546" s="147">
        <v>92.69</v>
      </c>
      <c r="F546" s="147">
        <v>83.52</v>
      </c>
      <c r="G546" s="147">
        <v>98.81</v>
      </c>
      <c r="H546" s="147">
        <v>130.08000000000001</v>
      </c>
      <c r="I546" s="147">
        <v>91.39</v>
      </c>
      <c r="J546" s="147">
        <v>2.66</v>
      </c>
      <c r="K546" s="147">
        <v>57.88</v>
      </c>
      <c r="L546" s="147">
        <v>129.69</v>
      </c>
      <c r="M546" s="147">
        <v>198.39</v>
      </c>
      <c r="N546" s="147">
        <v>179.41</v>
      </c>
      <c r="O546" s="147">
        <v>122.79</v>
      </c>
      <c r="P546" s="147">
        <v>162.35</v>
      </c>
      <c r="Q546" s="147">
        <v>149.81</v>
      </c>
      <c r="R546" s="147">
        <v>140.72</v>
      </c>
      <c r="S546" s="147">
        <v>174.23</v>
      </c>
      <c r="T546" s="147">
        <v>4.24</v>
      </c>
      <c r="U546" s="147">
        <v>213.82</v>
      </c>
      <c r="V546" s="147">
        <v>242.27</v>
      </c>
      <c r="W546" s="147">
        <v>147.13999999999999</v>
      </c>
      <c r="X546" s="147">
        <v>567.41</v>
      </c>
      <c r="Y546" s="147">
        <v>282.26</v>
      </c>
      <c r="Z546" s="147">
        <v>356.45</v>
      </c>
    </row>
    <row r="547" spans="2:26" x14ac:dyDescent="0.3">
      <c r="B547" s="127">
        <v>4</v>
      </c>
      <c r="C547" s="147">
        <v>20.92</v>
      </c>
      <c r="D547" s="147">
        <v>20.309999999999999</v>
      </c>
      <c r="E547" s="147">
        <v>18.37</v>
      </c>
      <c r="F547" s="147">
        <v>248.98</v>
      </c>
      <c r="G547" s="147">
        <v>103.22</v>
      </c>
      <c r="H547" s="147">
        <v>114.85</v>
      </c>
      <c r="I547" s="147">
        <v>37.71</v>
      </c>
      <c r="J547" s="147">
        <v>0.03</v>
      </c>
      <c r="K547" s="147">
        <v>0</v>
      </c>
      <c r="L547" s="147">
        <v>0</v>
      </c>
      <c r="M547" s="147">
        <v>0</v>
      </c>
      <c r="N547" s="147">
        <v>17.79</v>
      </c>
      <c r="O547" s="147">
        <v>0.11</v>
      </c>
      <c r="P547" s="147">
        <v>0</v>
      </c>
      <c r="Q547" s="147">
        <v>0</v>
      </c>
      <c r="R547" s="147">
        <v>0.55000000000000004</v>
      </c>
      <c r="S547" s="147">
        <v>0.03</v>
      </c>
      <c r="T547" s="147">
        <v>66.75</v>
      </c>
      <c r="U547" s="147">
        <v>122.04</v>
      </c>
      <c r="V547" s="147">
        <v>121.98</v>
      </c>
      <c r="W547" s="147">
        <v>153.69999999999999</v>
      </c>
      <c r="X547" s="147">
        <v>596.42999999999995</v>
      </c>
      <c r="Y547" s="147">
        <v>636.65</v>
      </c>
      <c r="Z547" s="147">
        <v>617.92999999999995</v>
      </c>
    </row>
    <row r="548" spans="2:26" ht="15" customHeight="1" x14ac:dyDescent="0.3">
      <c r="B548" s="127">
        <v>5</v>
      </c>
      <c r="C548" s="147">
        <v>363.51</v>
      </c>
      <c r="D548" s="147">
        <v>316.89</v>
      </c>
      <c r="E548" s="147">
        <v>207.42</v>
      </c>
      <c r="F548" s="147">
        <v>186.29</v>
      </c>
      <c r="G548" s="147">
        <v>12.55</v>
      </c>
      <c r="H548" s="147">
        <v>12.3</v>
      </c>
      <c r="I548" s="147">
        <v>14.76</v>
      </c>
      <c r="J548" s="147">
        <v>0</v>
      </c>
      <c r="K548" s="147">
        <v>0</v>
      </c>
      <c r="L548" s="147">
        <v>0</v>
      </c>
      <c r="M548" s="147">
        <v>0</v>
      </c>
      <c r="N548" s="147">
        <v>0</v>
      </c>
      <c r="O548" s="147">
        <v>0</v>
      </c>
      <c r="P548" s="147">
        <v>10.050000000000001</v>
      </c>
      <c r="Q548" s="147">
        <v>0</v>
      </c>
      <c r="R548" s="147">
        <v>0</v>
      </c>
      <c r="S548" s="147">
        <v>18.54</v>
      </c>
      <c r="T548" s="147">
        <v>43.93</v>
      </c>
      <c r="U548" s="147">
        <v>212.89</v>
      </c>
      <c r="V548" s="147">
        <v>168.99</v>
      </c>
      <c r="W548" s="147">
        <v>636.95000000000005</v>
      </c>
      <c r="X548" s="147">
        <v>132.4</v>
      </c>
      <c r="Y548" s="147">
        <v>106.9</v>
      </c>
      <c r="Z548" s="147">
        <v>282.32</v>
      </c>
    </row>
    <row r="549" spans="2:26" x14ac:dyDescent="0.3">
      <c r="B549" s="127">
        <v>6</v>
      </c>
      <c r="C549" s="147">
        <v>64.11</v>
      </c>
      <c r="D549" s="147">
        <v>398.42</v>
      </c>
      <c r="E549" s="147">
        <v>304.55</v>
      </c>
      <c r="F549" s="147">
        <v>28.59</v>
      </c>
      <c r="G549" s="147">
        <v>0.48</v>
      </c>
      <c r="H549" s="147">
        <v>0</v>
      </c>
      <c r="I549" s="147">
        <v>6.74</v>
      </c>
      <c r="J549" s="147">
        <v>0</v>
      </c>
      <c r="K549" s="147">
        <v>0</v>
      </c>
      <c r="L549" s="147">
        <v>0</v>
      </c>
      <c r="M549" s="147">
        <v>0</v>
      </c>
      <c r="N549" s="147">
        <v>18.77</v>
      </c>
      <c r="O549" s="147">
        <v>19.04</v>
      </c>
      <c r="P549" s="147">
        <v>20.03</v>
      </c>
      <c r="Q549" s="147">
        <v>0</v>
      </c>
      <c r="R549" s="147">
        <v>0</v>
      </c>
      <c r="S549" s="147">
        <v>0</v>
      </c>
      <c r="T549" s="147">
        <v>0</v>
      </c>
      <c r="U549" s="147">
        <v>0</v>
      </c>
      <c r="V549" s="147">
        <v>120.56</v>
      </c>
      <c r="W549" s="147">
        <v>130.66</v>
      </c>
      <c r="X549" s="147">
        <v>146.93</v>
      </c>
      <c r="Y549" s="147">
        <v>33.61</v>
      </c>
      <c r="Z549" s="147">
        <v>76.66</v>
      </c>
    </row>
    <row r="550" spans="2:26" x14ac:dyDescent="0.3">
      <c r="B550" s="127">
        <v>7</v>
      </c>
      <c r="C550" s="147">
        <v>54.25</v>
      </c>
      <c r="D550" s="147">
        <v>11.92</v>
      </c>
      <c r="E550" s="147">
        <v>0.03</v>
      </c>
      <c r="F550" s="147">
        <v>16.54</v>
      </c>
      <c r="G550" s="147">
        <v>9.98</v>
      </c>
      <c r="H550" s="147">
        <v>13.66</v>
      </c>
      <c r="I550" s="147">
        <v>17.96</v>
      </c>
      <c r="J550" s="147">
        <v>18.34</v>
      </c>
      <c r="K550" s="147">
        <v>18.66</v>
      </c>
      <c r="L550" s="147">
        <v>18.489999999999998</v>
      </c>
      <c r="M550" s="147">
        <v>18.440000000000001</v>
      </c>
      <c r="N550" s="147">
        <v>18.03</v>
      </c>
      <c r="O550" s="147">
        <v>18.09</v>
      </c>
      <c r="P550" s="147">
        <v>0</v>
      </c>
      <c r="Q550" s="147">
        <v>0</v>
      </c>
      <c r="R550" s="147">
        <v>0</v>
      </c>
      <c r="S550" s="147">
        <v>0</v>
      </c>
      <c r="T550" s="147">
        <v>0</v>
      </c>
      <c r="U550" s="147">
        <v>0</v>
      </c>
      <c r="V550" s="147">
        <v>0</v>
      </c>
      <c r="W550" s="147">
        <v>14.48</v>
      </c>
      <c r="X550" s="147">
        <v>65.760000000000005</v>
      </c>
      <c r="Y550" s="147">
        <v>227.12</v>
      </c>
      <c r="Z550" s="147">
        <v>472.7</v>
      </c>
    </row>
    <row r="551" spans="2:26" x14ac:dyDescent="0.3">
      <c r="B551" s="127">
        <v>8</v>
      </c>
      <c r="C551" s="147">
        <v>4.46</v>
      </c>
      <c r="D551" s="147">
        <v>98.04</v>
      </c>
      <c r="E551" s="147">
        <v>64.97</v>
      </c>
      <c r="F551" s="147">
        <v>19.04</v>
      </c>
      <c r="G551" s="147">
        <v>0.82</v>
      </c>
      <c r="H551" s="147">
        <v>0.04</v>
      </c>
      <c r="I551" s="147">
        <v>706.13</v>
      </c>
      <c r="J551" s="147">
        <v>17.93</v>
      </c>
      <c r="K551" s="147">
        <v>17.100000000000001</v>
      </c>
      <c r="L551" s="147">
        <v>20.12</v>
      </c>
      <c r="M551" s="147">
        <v>23.02</v>
      </c>
      <c r="N551" s="147">
        <v>22.98</v>
      </c>
      <c r="O551" s="147">
        <v>23.08</v>
      </c>
      <c r="P551" s="147">
        <v>24.46</v>
      </c>
      <c r="Q551" s="147">
        <v>397.83</v>
      </c>
      <c r="R551" s="147">
        <v>1.79</v>
      </c>
      <c r="S551" s="147">
        <v>0</v>
      </c>
      <c r="T551" s="147">
        <v>6.88</v>
      </c>
      <c r="U551" s="147">
        <v>125.41</v>
      </c>
      <c r="V551" s="147">
        <v>72.8</v>
      </c>
      <c r="W551" s="147">
        <v>81.14</v>
      </c>
      <c r="X551" s="147">
        <v>53.19</v>
      </c>
      <c r="Y551" s="147">
        <v>228.3</v>
      </c>
      <c r="Z551" s="147">
        <v>4.92</v>
      </c>
    </row>
    <row r="552" spans="2:26" x14ac:dyDescent="0.3">
      <c r="B552" s="127">
        <v>9</v>
      </c>
      <c r="C552" s="147">
        <v>0</v>
      </c>
      <c r="D552" s="147">
        <v>0</v>
      </c>
      <c r="E552" s="147">
        <v>53.63</v>
      </c>
      <c r="F552" s="147">
        <v>58.3</v>
      </c>
      <c r="G552" s="147">
        <v>0</v>
      </c>
      <c r="H552" s="147">
        <v>0</v>
      </c>
      <c r="I552" s="147">
        <v>0</v>
      </c>
      <c r="J552" s="147">
        <v>78.489999999999995</v>
      </c>
      <c r="K552" s="147">
        <v>188.46</v>
      </c>
      <c r="L552" s="147">
        <v>171.91</v>
      </c>
      <c r="M552" s="147">
        <v>0</v>
      </c>
      <c r="N552" s="147">
        <v>0</v>
      </c>
      <c r="O552" s="147">
        <v>0</v>
      </c>
      <c r="P552" s="147">
        <v>0</v>
      </c>
      <c r="Q552" s="147">
        <v>0</v>
      </c>
      <c r="R552" s="147">
        <v>0</v>
      </c>
      <c r="S552" s="147">
        <v>0</v>
      </c>
      <c r="T552" s="147">
        <v>0</v>
      </c>
      <c r="U552" s="147">
        <v>10.72</v>
      </c>
      <c r="V552" s="147">
        <v>48.97</v>
      </c>
      <c r="W552" s="147">
        <v>0</v>
      </c>
      <c r="X552" s="147">
        <v>21.4</v>
      </c>
      <c r="Y552" s="147">
        <v>0.38</v>
      </c>
      <c r="Z552" s="147">
        <v>211.54</v>
      </c>
    </row>
    <row r="553" spans="2:26" x14ac:dyDescent="0.3">
      <c r="B553" s="127">
        <v>10</v>
      </c>
      <c r="C553" s="147">
        <v>40.770000000000003</v>
      </c>
      <c r="D553" s="147">
        <v>168.39</v>
      </c>
      <c r="E553" s="147">
        <v>26.59</v>
      </c>
      <c r="F553" s="147">
        <v>29.07</v>
      </c>
      <c r="G553" s="147">
        <v>68.819999999999993</v>
      </c>
      <c r="H553" s="147">
        <v>0</v>
      </c>
      <c r="I553" s="147">
        <v>0</v>
      </c>
      <c r="J553" s="147">
        <v>0</v>
      </c>
      <c r="K553" s="147">
        <v>0</v>
      </c>
      <c r="L553" s="147">
        <v>0</v>
      </c>
      <c r="M553" s="147">
        <v>0</v>
      </c>
      <c r="N553" s="147">
        <v>0</v>
      </c>
      <c r="O553" s="147">
        <v>0</v>
      </c>
      <c r="P553" s="147">
        <v>0</v>
      </c>
      <c r="Q553" s="147">
        <v>0</v>
      </c>
      <c r="R553" s="147">
        <v>0</v>
      </c>
      <c r="S553" s="147">
        <v>0</v>
      </c>
      <c r="T553" s="147">
        <v>0</v>
      </c>
      <c r="U553" s="147">
        <v>0</v>
      </c>
      <c r="V553" s="147">
        <v>0</v>
      </c>
      <c r="W553" s="147">
        <v>2.74</v>
      </c>
      <c r="X553" s="147">
        <v>73.22</v>
      </c>
      <c r="Y553" s="147">
        <v>55.96</v>
      </c>
      <c r="Z553" s="147">
        <v>179.8</v>
      </c>
    </row>
    <row r="554" spans="2:26" x14ac:dyDescent="0.3">
      <c r="B554" s="127">
        <v>11</v>
      </c>
      <c r="C554" s="147">
        <v>17.149999999999999</v>
      </c>
      <c r="D554" s="147">
        <v>53.45</v>
      </c>
      <c r="E554" s="147">
        <v>75.64</v>
      </c>
      <c r="F554" s="147">
        <v>56.79</v>
      </c>
      <c r="G554" s="147">
        <v>0</v>
      </c>
      <c r="H554" s="147">
        <v>0</v>
      </c>
      <c r="I554" s="147">
        <v>0</v>
      </c>
      <c r="J554" s="147">
        <v>71.87</v>
      </c>
      <c r="K554" s="147">
        <v>0</v>
      </c>
      <c r="L554" s="147">
        <v>0</v>
      </c>
      <c r="M554" s="147">
        <v>0</v>
      </c>
      <c r="N554" s="147">
        <v>0</v>
      </c>
      <c r="O554" s="147">
        <v>0</v>
      </c>
      <c r="P554" s="147">
        <v>0</v>
      </c>
      <c r="Q554" s="147">
        <v>0</v>
      </c>
      <c r="R554" s="147">
        <v>0</v>
      </c>
      <c r="S554" s="147">
        <v>0</v>
      </c>
      <c r="T554" s="147">
        <v>0</v>
      </c>
      <c r="U554" s="147">
        <v>0</v>
      </c>
      <c r="V554" s="147">
        <v>0</v>
      </c>
      <c r="W554" s="147">
        <v>0.28000000000000003</v>
      </c>
      <c r="X554" s="147">
        <v>661.03</v>
      </c>
      <c r="Y554" s="147">
        <v>104.56</v>
      </c>
      <c r="Z554" s="147">
        <v>41.43</v>
      </c>
    </row>
    <row r="555" spans="2:26" x14ac:dyDescent="0.3">
      <c r="B555" s="127">
        <v>12</v>
      </c>
      <c r="C555" s="147">
        <v>3.6</v>
      </c>
      <c r="D555" s="147">
        <v>3.19</v>
      </c>
      <c r="E555" s="147">
        <v>17.25</v>
      </c>
      <c r="F555" s="147">
        <v>38.64</v>
      </c>
      <c r="G555" s="147">
        <v>0</v>
      </c>
      <c r="H555" s="147">
        <v>0</v>
      </c>
      <c r="I555" s="147">
        <v>0</v>
      </c>
      <c r="J555" s="147">
        <v>0</v>
      </c>
      <c r="K555" s="147">
        <v>0</v>
      </c>
      <c r="L555" s="147">
        <v>0</v>
      </c>
      <c r="M555" s="147">
        <v>0</v>
      </c>
      <c r="N555" s="147">
        <v>0</v>
      </c>
      <c r="O555" s="147">
        <v>6.72</v>
      </c>
      <c r="P555" s="147">
        <v>0</v>
      </c>
      <c r="Q555" s="147">
        <v>0</v>
      </c>
      <c r="R555" s="147">
        <v>0</v>
      </c>
      <c r="S555" s="147">
        <v>0</v>
      </c>
      <c r="T555" s="147">
        <v>0</v>
      </c>
      <c r="U555" s="147">
        <v>82.55</v>
      </c>
      <c r="V555" s="147">
        <v>62.76</v>
      </c>
      <c r="W555" s="147">
        <v>243.86</v>
      </c>
      <c r="X555" s="147">
        <v>4.05</v>
      </c>
      <c r="Y555" s="147">
        <v>240.8</v>
      </c>
      <c r="Z555" s="147">
        <v>248.44</v>
      </c>
    </row>
    <row r="556" spans="2:26" x14ac:dyDescent="0.3">
      <c r="B556" s="127">
        <v>13</v>
      </c>
      <c r="C556" s="147">
        <v>225.83</v>
      </c>
      <c r="D556" s="147">
        <v>222.71</v>
      </c>
      <c r="E556" s="147">
        <v>215.8</v>
      </c>
      <c r="F556" s="147">
        <v>159.76</v>
      </c>
      <c r="G556" s="147">
        <v>0</v>
      </c>
      <c r="H556" s="147">
        <v>0</v>
      </c>
      <c r="I556" s="147">
        <v>0</v>
      </c>
      <c r="J556" s="147">
        <v>27.78</v>
      </c>
      <c r="K556" s="147">
        <v>32.340000000000003</v>
      </c>
      <c r="L556" s="147">
        <v>159.69999999999999</v>
      </c>
      <c r="M556" s="147">
        <v>130.08000000000001</v>
      </c>
      <c r="N556" s="147">
        <v>0</v>
      </c>
      <c r="O556" s="147">
        <v>0</v>
      </c>
      <c r="P556" s="147">
        <v>0</v>
      </c>
      <c r="Q556" s="147">
        <v>137.63999999999999</v>
      </c>
      <c r="R556" s="147">
        <v>202.68</v>
      </c>
      <c r="S556" s="147">
        <v>176.55</v>
      </c>
      <c r="T556" s="147">
        <v>190.73</v>
      </c>
      <c r="U556" s="147">
        <v>217.16</v>
      </c>
      <c r="V556" s="147">
        <v>260.06</v>
      </c>
      <c r="W556" s="147">
        <v>40.24</v>
      </c>
      <c r="X556" s="147">
        <v>289.33</v>
      </c>
      <c r="Y556" s="147">
        <v>77.88</v>
      </c>
      <c r="Z556" s="147">
        <v>271.77</v>
      </c>
    </row>
    <row r="557" spans="2:26" x14ac:dyDescent="0.3">
      <c r="B557" s="127">
        <v>14</v>
      </c>
      <c r="C557" s="147">
        <v>92.55</v>
      </c>
      <c r="D557" s="147">
        <v>29.77</v>
      </c>
      <c r="E557" s="147">
        <v>83.15</v>
      </c>
      <c r="F557" s="147">
        <v>109.64</v>
      </c>
      <c r="G557" s="147">
        <v>9.19</v>
      </c>
      <c r="H557" s="147">
        <v>9.61</v>
      </c>
      <c r="I557" s="147">
        <v>0</v>
      </c>
      <c r="J557" s="147">
        <v>0.36</v>
      </c>
      <c r="K557" s="147">
        <v>0</v>
      </c>
      <c r="L557" s="147">
        <v>0</v>
      </c>
      <c r="M557" s="147">
        <v>8.9700000000000006</v>
      </c>
      <c r="N557" s="147">
        <v>2.63</v>
      </c>
      <c r="O557" s="147">
        <v>49.82</v>
      </c>
      <c r="P557" s="147">
        <v>150.56</v>
      </c>
      <c r="Q557" s="147">
        <v>153.79</v>
      </c>
      <c r="R557" s="147">
        <v>157.82</v>
      </c>
      <c r="S557" s="147">
        <v>171.57</v>
      </c>
      <c r="T557" s="147">
        <v>196.82</v>
      </c>
      <c r="U557" s="147">
        <v>334.96</v>
      </c>
      <c r="V557" s="147">
        <v>347.8</v>
      </c>
      <c r="W557" s="147">
        <v>1072.32</v>
      </c>
      <c r="X557" s="147">
        <v>188.63</v>
      </c>
      <c r="Y557" s="147">
        <v>222.84</v>
      </c>
      <c r="Z557" s="147">
        <v>106.36</v>
      </c>
    </row>
    <row r="558" spans="2:26" x14ac:dyDescent="0.3">
      <c r="B558" s="127">
        <v>15</v>
      </c>
      <c r="C558" s="147">
        <v>112.99</v>
      </c>
      <c r="D558" s="147">
        <v>226.37</v>
      </c>
      <c r="E558" s="147">
        <v>214.29</v>
      </c>
      <c r="F558" s="147">
        <v>76.34</v>
      </c>
      <c r="G558" s="147">
        <v>1.27</v>
      </c>
      <c r="H558" s="147">
        <v>0</v>
      </c>
      <c r="I558" s="147">
        <v>0</v>
      </c>
      <c r="J558" s="147">
        <v>58.51</v>
      </c>
      <c r="K558" s="147">
        <v>0</v>
      </c>
      <c r="L558" s="147">
        <v>12.6</v>
      </c>
      <c r="M558" s="147">
        <v>0.06</v>
      </c>
      <c r="N558" s="147">
        <v>10.02</v>
      </c>
      <c r="O558" s="147">
        <v>2.65</v>
      </c>
      <c r="P558" s="147">
        <v>3.4</v>
      </c>
      <c r="Q558" s="147">
        <v>19.64</v>
      </c>
      <c r="R558" s="147">
        <v>27.05</v>
      </c>
      <c r="S558" s="147">
        <v>0</v>
      </c>
      <c r="T558" s="147">
        <v>0</v>
      </c>
      <c r="U558" s="147">
        <v>0</v>
      </c>
      <c r="V558" s="147">
        <v>103.73</v>
      </c>
      <c r="W558" s="147">
        <v>117.98</v>
      </c>
      <c r="X558" s="147">
        <v>0.17</v>
      </c>
      <c r="Y558" s="147">
        <v>285.67</v>
      </c>
      <c r="Z558" s="147">
        <v>127.68</v>
      </c>
    </row>
    <row r="559" spans="2:26" x14ac:dyDescent="0.3">
      <c r="B559" s="127">
        <v>16</v>
      </c>
      <c r="C559" s="147">
        <v>0</v>
      </c>
      <c r="D559" s="147">
        <v>0</v>
      </c>
      <c r="E559" s="147">
        <v>0</v>
      </c>
      <c r="F559" s="147">
        <v>0</v>
      </c>
      <c r="G559" s="147">
        <v>0</v>
      </c>
      <c r="H559" s="147">
        <v>0</v>
      </c>
      <c r="I559" s="147">
        <v>0</v>
      </c>
      <c r="J559" s="147">
        <v>0</v>
      </c>
      <c r="K559" s="147">
        <v>2.58</v>
      </c>
      <c r="L559" s="147">
        <v>0</v>
      </c>
      <c r="M559" s="147">
        <v>0</v>
      </c>
      <c r="N559" s="147">
        <v>0</v>
      </c>
      <c r="O559" s="147">
        <v>0</v>
      </c>
      <c r="P559" s="147">
        <v>0</v>
      </c>
      <c r="Q559" s="147">
        <v>0.15</v>
      </c>
      <c r="R559" s="147">
        <v>0</v>
      </c>
      <c r="S559" s="147">
        <v>0</v>
      </c>
      <c r="T559" s="147">
        <v>0</v>
      </c>
      <c r="U559" s="147">
        <v>0</v>
      </c>
      <c r="V559" s="147">
        <v>189.47</v>
      </c>
      <c r="W559" s="147">
        <v>19.77</v>
      </c>
      <c r="X559" s="147">
        <v>105.75</v>
      </c>
      <c r="Y559" s="147">
        <v>357.35</v>
      </c>
      <c r="Z559" s="147">
        <v>571.94000000000005</v>
      </c>
    </row>
    <row r="560" spans="2:26" x14ac:dyDescent="0.3">
      <c r="B560" s="127">
        <v>17</v>
      </c>
      <c r="C560" s="147">
        <v>232.76</v>
      </c>
      <c r="D560" s="147">
        <v>160.47999999999999</v>
      </c>
      <c r="E560" s="147">
        <v>3.92</v>
      </c>
      <c r="F560" s="147">
        <v>0.21</v>
      </c>
      <c r="G560" s="147">
        <v>0</v>
      </c>
      <c r="H560" s="147">
        <v>0</v>
      </c>
      <c r="I560" s="147">
        <v>0</v>
      </c>
      <c r="J560" s="147">
        <v>103.18</v>
      </c>
      <c r="K560" s="147">
        <v>22.13</v>
      </c>
      <c r="L560" s="147">
        <v>53.23</v>
      </c>
      <c r="M560" s="147">
        <v>94.03</v>
      </c>
      <c r="N560" s="147">
        <v>95.47</v>
      </c>
      <c r="O560" s="147">
        <v>136.87</v>
      </c>
      <c r="P560" s="147">
        <v>116.39</v>
      </c>
      <c r="Q560" s="147">
        <v>122.47</v>
      </c>
      <c r="R560" s="147">
        <v>172.98</v>
      </c>
      <c r="S560" s="147">
        <v>9.09</v>
      </c>
      <c r="T560" s="147">
        <v>0</v>
      </c>
      <c r="U560" s="147">
        <v>0</v>
      </c>
      <c r="V560" s="147">
        <v>26.5</v>
      </c>
      <c r="W560" s="147">
        <v>14.98</v>
      </c>
      <c r="X560" s="147">
        <v>140.19999999999999</v>
      </c>
      <c r="Y560" s="147">
        <v>96.67</v>
      </c>
      <c r="Z560" s="147">
        <v>154.68</v>
      </c>
    </row>
    <row r="561" spans="2:26" x14ac:dyDescent="0.3">
      <c r="B561" s="127">
        <v>18</v>
      </c>
      <c r="C561" s="147">
        <v>0</v>
      </c>
      <c r="D561" s="147">
        <v>28.34</v>
      </c>
      <c r="E561" s="147">
        <v>209.23</v>
      </c>
      <c r="F561" s="147">
        <v>246.83</v>
      </c>
      <c r="G561" s="147">
        <v>0</v>
      </c>
      <c r="H561" s="147">
        <v>0</v>
      </c>
      <c r="I561" s="147">
        <v>0</v>
      </c>
      <c r="J561" s="147">
        <v>4.0599999999999996</v>
      </c>
      <c r="K561" s="147">
        <v>0</v>
      </c>
      <c r="L561" s="147">
        <v>0</v>
      </c>
      <c r="M561" s="147">
        <v>0</v>
      </c>
      <c r="N561" s="147">
        <v>0</v>
      </c>
      <c r="O561" s="147">
        <v>0</v>
      </c>
      <c r="P561" s="147">
        <v>0</v>
      </c>
      <c r="Q561" s="147">
        <v>0</v>
      </c>
      <c r="R561" s="147">
        <v>0</v>
      </c>
      <c r="S561" s="147">
        <v>0</v>
      </c>
      <c r="T561" s="147">
        <v>0</v>
      </c>
      <c r="U561" s="147">
        <v>0</v>
      </c>
      <c r="V561" s="147">
        <v>35.54</v>
      </c>
      <c r="W561" s="147">
        <v>29.55</v>
      </c>
      <c r="X561" s="147">
        <v>65.23</v>
      </c>
      <c r="Y561" s="147">
        <v>396.73</v>
      </c>
      <c r="Z561" s="147">
        <v>207.48</v>
      </c>
    </row>
    <row r="562" spans="2:26" x14ac:dyDescent="0.3">
      <c r="B562" s="127">
        <v>19</v>
      </c>
      <c r="C562" s="147">
        <v>0</v>
      </c>
      <c r="D562" s="147">
        <v>0</v>
      </c>
      <c r="E562" s="147">
        <v>0</v>
      </c>
      <c r="F562" s="147">
        <v>10.74</v>
      </c>
      <c r="G562" s="147">
        <v>0.09</v>
      </c>
      <c r="H562" s="147">
        <v>0</v>
      </c>
      <c r="I562" s="147">
        <v>0</v>
      </c>
      <c r="J562" s="147">
        <v>47.48</v>
      </c>
      <c r="K562" s="147">
        <v>0</v>
      </c>
      <c r="L562" s="147">
        <v>5.69</v>
      </c>
      <c r="M562" s="147">
        <v>26.64</v>
      </c>
      <c r="N562" s="147">
        <v>0</v>
      </c>
      <c r="O562" s="147">
        <v>9.8699999999999992</v>
      </c>
      <c r="P562" s="147">
        <v>0</v>
      </c>
      <c r="Q562" s="147">
        <v>39.01</v>
      </c>
      <c r="R562" s="147">
        <v>75.61</v>
      </c>
      <c r="S562" s="147">
        <v>80.81</v>
      </c>
      <c r="T562" s="147">
        <v>2.27</v>
      </c>
      <c r="U562" s="147">
        <v>39.79</v>
      </c>
      <c r="V562" s="147">
        <v>162.62</v>
      </c>
      <c r="W562" s="147">
        <v>118.91</v>
      </c>
      <c r="X562" s="147">
        <v>182.01</v>
      </c>
      <c r="Y562" s="147">
        <v>406.71</v>
      </c>
      <c r="Z562" s="147">
        <v>410.15</v>
      </c>
    </row>
    <row r="563" spans="2:26" x14ac:dyDescent="0.3">
      <c r="B563" s="127">
        <v>20</v>
      </c>
      <c r="C563" s="147">
        <v>359.51</v>
      </c>
      <c r="D563" s="147">
        <v>58.32</v>
      </c>
      <c r="E563" s="147">
        <v>68.5</v>
      </c>
      <c r="F563" s="147">
        <v>36.25</v>
      </c>
      <c r="G563" s="147">
        <v>0</v>
      </c>
      <c r="H563" s="147">
        <v>0</v>
      </c>
      <c r="I563" s="147">
        <v>0</v>
      </c>
      <c r="J563" s="147">
        <v>10.74</v>
      </c>
      <c r="K563" s="147">
        <v>97.2</v>
      </c>
      <c r="L563" s="147">
        <v>99.77</v>
      </c>
      <c r="M563" s="147">
        <v>115.83</v>
      </c>
      <c r="N563" s="147">
        <v>56.53</v>
      </c>
      <c r="O563" s="147">
        <v>64.67</v>
      </c>
      <c r="P563" s="147">
        <v>57.7</v>
      </c>
      <c r="Q563" s="147">
        <v>85.87</v>
      </c>
      <c r="R563" s="147">
        <v>44.87</v>
      </c>
      <c r="S563" s="147">
        <v>122.79</v>
      </c>
      <c r="T563" s="147">
        <v>124.12</v>
      </c>
      <c r="U563" s="147">
        <v>257.62</v>
      </c>
      <c r="V563" s="147">
        <v>195.57</v>
      </c>
      <c r="W563" s="147">
        <v>100.74</v>
      </c>
      <c r="X563" s="147">
        <v>250.73</v>
      </c>
      <c r="Y563" s="147">
        <v>341.56</v>
      </c>
      <c r="Z563" s="147">
        <v>403.45</v>
      </c>
    </row>
    <row r="564" spans="2:26" x14ac:dyDescent="0.3">
      <c r="B564" s="127">
        <v>21</v>
      </c>
      <c r="C564" s="147">
        <v>141.84</v>
      </c>
      <c r="D564" s="147">
        <v>97.94</v>
      </c>
      <c r="E564" s="147">
        <v>103.93</v>
      </c>
      <c r="F564" s="147">
        <v>128.41</v>
      </c>
      <c r="G564" s="147">
        <v>111.17</v>
      </c>
      <c r="H564" s="147">
        <v>28.71</v>
      </c>
      <c r="I564" s="147">
        <v>0</v>
      </c>
      <c r="J564" s="147">
        <v>0</v>
      </c>
      <c r="K564" s="147">
        <v>0</v>
      </c>
      <c r="L564" s="147">
        <v>18.829999999999998</v>
      </c>
      <c r="M564" s="147">
        <v>58.81</v>
      </c>
      <c r="N564" s="147">
        <v>62.92</v>
      </c>
      <c r="O564" s="147">
        <v>65.3</v>
      </c>
      <c r="P564" s="147">
        <v>77.17</v>
      </c>
      <c r="Q564" s="147">
        <v>98.76</v>
      </c>
      <c r="R564" s="147">
        <v>30.39</v>
      </c>
      <c r="S564" s="147">
        <v>0.73</v>
      </c>
      <c r="T564" s="147">
        <v>0</v>
      </c>
      <c r="U564" s="147">
        <v>0.32</v>
      </c>
      <c r="V564" s="147">
        <v>29.31</v>
      </c>
      <c r="W564" s="147">
        <v>72.34</v>
      </c>
      <c r="X564" s="147">
        <v>89.81</v>
      </c>
      <c r="Y564" s="147">
        <v>199.79</v>
      </c>
      <c r="Z564" s="147">
        <v>369.38</v>
      </c>
    </row>
    <row r="565" spans="2:26" x14ac:dyDescent="0.3">
      <c r="B565" s="127">
        <v>22</v>
      </c>
      <c r="C565" s="147">
        <v>363.21</v>
      </c>
      <c r="D565" s="147">
        <v>362.27</v>
      </c>
      <c r="E565" s="147">
        <v>337.19</v>
      </c>
      <c r="F565" s="147">
        <v>54.88</v>
      </c>
      <c r="G565" s="147">
        <v>0</v>
      </c>
      <c r="H565" s="147">
        <v>0</v>
      </c>
      <c r="I565" s="147">
        <v>0</v>
      </c>
      <c r="J565" s="147">
        <v>0</v>
      </c>
      <c r="K565" s="147">
        <v>0</v>
      </c>
      <c r="L565" s="147">
        <v>0</v>
      </c>
      <c r="M565" s="147">
        <v>0</v>
      </c>
      <c r="N565" s="147">
        <v>0</v>
      </c>
      <c r="O565" s="147">
        <v>0</v>
      </c>
      <c r="P565" s="147">
        <v>0</v>
      </c>
      <c r="Q565" s="147">
        <v>0</v>
      </c>
      <c r="R565" s="147">
        <v>5.39</v>
      </c>
      <c r="S565" s="147">
        <v>1.43</v>
      </c>
      <c r="T565" s="147">
        <v>2.12</v>
      </c>
      <c r="U565" s="147">
        <v>49.87</v>
      </c>
      <c r="V565" s="147">
        <v>54.12</v>
      </c>
      <c r="W565" s="147">
        <v>80.5</v>
      </c>
      <c r="X565" s="147">
        <v>149.16999999999999</v>
      </c>
      <c r="Y565" s="147">
        <v>84.22</v>
      </c>
      <c r="Z565" s="147">
        <v>19.47</v>
      </c>
    </row>
    <row r="566" spans="2:26" x14ac:dyDescent="0.3">
      <c r="B566" s="127">
        <v>23</v>
      </c>
      <c r="C566" s="147">
        <v>100.53</v>
      </c>
      <c r="D566" s="147">
        <v>56.13</v>
      </c>
      <c r="E566" s="147">
        <v>35.39</v>
      </c>
      <c r="F566" s="147">
        <v>0</v>
      </c>
      <c r="G566" s="147">
        <v>0</v>
      </c>
      <c r="H566" s="147">
        <v>0</v>
      </c>
      <c r="I566" s="147">
        <v>0</v>
      </c>
      <c r="J566" s="147">
        <v>0.19</v>
      </c>
      <c r="K566" s="147">
        <v>0.06</v>
      </c>
      <c r="L566" s="147">
        <v>0</v>
      </c>
      <c r="M566" s="147">
        <v>0</v>
      </c>
      <c r="N566" s="147">
        <v>0</v>
      </c>
      <c r="O566" s="147">
        <v>0</v>
      </c>
      <c r="P566" s="147">
        <v>0</v>
      </c>
      <c r="Q566" s="147">
        <v>0</v>
      </c>
      <c r="R566" s="147">
        <v>70.86</v>
      </c>
      <c r="S566" s="147">
        <v>0</v>
      </c>
      <c r="T566" s="147">
        <v>0</v>
      </c>
      <c r="U566" s="147">
        <v>40.729999999999997</v>
      </c>
      <c r="V566" s="147">
        <v>0.06</v>
      </c>
      <c r="W566" s="147">
        <v>0</v>
      </c>
      <c r="X566" s="147">
        <v>125.98</v>
      </c>
      <c r="Y566" s="147">
        <v>0.77</v>
      </c>
      <c r="Z566" s="147">
        <v>83.7</v>
      </c>
    </row>
    <row r="567" spans="2:26" x14ac:dyDescent="0.3">
      <c r="B567" s="127">
        <v>24</v>
      </c>
      <c r="C567" s="147">
        <v>129.61000000000001</v>
      </c>
      <c r="D567" s="147">
        <v>217.32</v>
      </c>
      <c r="E567" s="147">
        <v>202.09</v>
      </c>
      <c r="F567" s="147">
        <v>82.82</v>
      </c>
      <c r="G567" s="147">
        <v>66.58</v>
      </c>
      <c r="H567" s="147">
        <v>20.83</v>
      </c>
      <c r="I567" s="147">
        <v>0</v>
      </c>
      <c r="J567" s="147">
        <v>52.08</v>
      </c>
      <c r="K567" s="147">
        <v>0</v>
      </c>
      <c r="L567" s="147">
        <v>58.43</v>
      </c>
      <c r="M567" s="147">
        <v>32.130000000000003</v>
      </c>
      <c r="N567" s="147">
        <v>1.93</v>
      </c>
      <c r="O567" s="147">
        <v>9.84</v>
      </c>
      <c r="P567" s="147">
        <v>10.199999999999999</v>
      </c>
      <c r="Q567" s="147">
        <v>113.59</v>
      </c>
      <c r="R567" s="147">
        <v>0</v>
      </c>
      <c r="S567" s="147">
        <v>0</v>
      </c>
      <c r="T567" s="147">
        <v>0</v>
      </c>
      <c r="U567" s="147">
        <v>2.35</v>
      </c>
      <c r="V567" s="147">
        <v>19.43</v>
      </c>
      <c r="W567" s="147">
        <v>52.01</v>
      </c>
      <c r="X567" s="147">
        <v>0.39</v>
      </c>
      <c r="Y567" s="147">
        <v>174.1</v>
      </c>
      <c r="Z567" s="147">
        <v>354.71</v>
      </c>
    </row>
    <row r="568" spans="2:26" x14ac:dyDescent="0.3">
      <c r="B568" s="127">
        <v>25</v>
      </c>
      <c r="C568" s="147">
        <v>0</v>
      </c>
      <c r="D568" s="147">
        <v>0</v>
      </c>
      <c r="E568" s="147">
        <v>0</v>
      </c>
      <c r="F568" s="147">
        <v>0</v>
      </c>
      <c r="G568" s="147">
        <v>0</v>
      </c>
      <c r="H568" s="147">
        <v>0</v>
      </c>
      <c r="I568" s="147">
        <v>0</v>
      </c>
      <c r="J568" s="147">
        <v>0</v>
      </c>
      <c r="K568" s="147">
        <v>0</v>
      </c>
      <c r="L568" s="147">
        <v>0</v>
      </c>
      <c r="M568" s="147">
        <v>0</v>
      </c>
      <c r="N568" s="147">
        <v>0</v>
      </c>
      <c r="O568" s="147">
        <v>0</v>
      </c>
      <c r="P568" s="147">
        <v>0</v>
      </c>
      <c r="Q568" s="147">
        <v>0</v>
      </c>
      <c r="R568" s="147">
        <v>0</v>
      </c>
      <c r="S568" s="147">
        <v>0</v>
      </c>
      <c r="T568" s="147">
        <v>0</v>
      </c>
      <c r="U568" s="147">
        <v>0</v>
      </c>
      <c r="V568" s="147">
        <v>0</v>
      </c>
      <c r="W568" s="147">
        <v>10.14</v>
      </c>
      <c r="X568" s="147">
        <v>114.57</v>
      </c>
      <c r="Y568" s="147">
        <v>162.97</v>
      </c>
      <c r="Z568" s="147">
        <v>402.95</v>
      </c>
    </row>
    <row r="569" spans="2:26" x14ac:dyDescent="0.3">
      <c r="B569" s="127">
        <v>26</v>
      </c>
      <c r="C569" s="147">
        <v>352.3</v>
      </c>
      <c r="D569" s="147">
        <v>344.56</v>
      </c>
      <c r="E569" s="147">
        <v>14.29</v>
      </c>
      <c r="F569" s="147">
        <v>2.27</v>
      </c>
      <c r="G569" s="147">
        <v>0</v>
      </c>
      <c r="H569" s="147">
        <v>0</v>
      </c>
      <c r="I569" s="147">
        <v>0</v>
      </c>
      <c r="J569" s="147">
        <v>0</v>
      </c>
      <c r="K569" s="147">
        <v>0</v>
      </c>
      <c r="L569" s="147">
        <v>0</v>
      </c>
      <c r="M569" s="147">
        <v>0.75</v>
      </c>
      <c r="N569" s="147">
        <v>7.39</v>
      </c>
      <c r="O569" s="147">
        <v>1</v>
      </c>
      <c r="P569" s="147">
        <v>2.09</v>
      </c>
      <c r="Q569" s="147">
        <v>0</v>
      </c>
      <c r="R569" s="147">
        <v>0</v>
      </c>
      <c r="S569" s="147">
        <v>0</v>
      </c>
      <c r="T569" s="147">
        <v>0</v>
      </c>
      <c r="U569" s="147">
        <v>0</v>
      </c>
      <c r="V569" s="147">
        <v>31.37</v>
      </c>
      <c r="W569" s="147">
        <v>36.79</v>
      </c>
      <c r="X569" s="147">
        <v>291.33</v>
      </c>
      <c r="Y569" s="147">
        <v>189.23</v>
      </c>
      <c r="Z569" s="147">
        <v>36.450000000000003</v>
      </c>
    </row>
    <row r="570" spans="2:26" x14ac:dyDescent="0.3">
      <c r="B570" s="127">
        <v>27</v>
      </c>
      <c r="C570" s="147">
        <v>371.36</v>
      </c>
      <c r="D570" s="147">
        <v>27.82</v>
      </c>
      <c r="E570" s="147">
        <v>0</v>
      </c>
      <c r="F570" s="147">
        <v>0</v>
      </c>
      <c r="G570" s="147">
        <v>0</v>
      </c>
      <c r="H570" s="147">
        <v>0</v>
      </c>
      <c r="I570" s="147">
        <v>0</v>
      </c>
      <c r="J570" s="147">
        <v>0</v>
      </c>
      <c r="K570" s="147">
        <v>0</v>
      </c>
      <c r="L570" s="147">
        <v>0</v>
      </c>
      <c r="M570" s="147">
        <v>0</v>
      </c>
      <c r="N570" s="147">
        <v>0</v>
      </c>
      <c r="O570" s="147">
        <v>0</v>
      </c>
      <c r="P570" s="147">
        <v>0</v>
      </c>
      <c r="Q570" s="147">
        <v>0.04</v>
      </c>
      <c r="R570" s="147">
        <v>9.98</v>
      </c>
      <c r="S570" s="147">
        <v>0.46</v>
      </c>
      <c r="T570" s="147">
        <v>0</v>
      </c>
      <c r="U570" s="147">
        <v>0</v>
      </c>
      <c r="V570" s="147">
        <v>42.65</v>
      </c>
      <c r="W570" s="147">
        <v>154.11000000000001</v>
      </c>
      <c r="X570" s="147">
        <v>147.9</v>
      </c>
      <c r="Y570" s="147">
        <v>0</v>
      </c>
      <c r="Z570" s="147">
        <v>242.86</v>
      </c>
    </row>
    <row r="571" spans="2:26" x14ac:dyDescent="0.3">
      <c r="B571" s="127">
        <v>28</v>
      </c>
      <c r="C571" s="147">
        <v>323.94</v>
      </c>
      <c r="D571" s="147">
        <v>130.19999999999999</v>
      </c>
      <c r="E571" s="147">
        <v>1.89</v>
      </c>
      <c r="F571" s="147">
        <v>64.91</v>
      </c>
      <c r="G571" s="147">
        <v>0</v>
      </c>
      <c r="H571" s="147">
        <v>0</v>
      </c>
      <c r="I571" s="147">
        <v>0</v>
      </c>
      <c r="J571" s="147">
        <v>150.4</v>
      </c>
      <c r="K571" s="147">
        <v>1.99</v>
      </c>
      <c r="L571" s="147">
        <v>2.66</v>
      </c>
      <c r="M571" s="147">
        <v>6.34</v>
      </c>
      <c r="N571" s="147">
        <v>3.2</v>
      </c>
      <c r="O571" s="147">
        <v>2.71</v>
      </c>
      <c r="P571" s="147">
        <v>3.6</v>
      </c>
      <c r="Q571" s="147">
        <v>12.55</v>
      </c>
      <c r="R571" s="147">
        <v>72.33</v>
      </c>
      <c r="S571" s="147">
        <v>0.06</v>
      </c>
      <c r="T571" s="147">
        <v>0</v>
      </c>
      <c r="U571" s="147">
        <v>78.069999999999993</v>
      </c>
      <c r="V571" s="147">
        <v>39.630000000000003</v>
      </c>
      <c r="W571" s="147">
        <v>703.2</v>
      </c>
      <c r="X571" s="147">
        <v>283.88</v>
      </c>
      <c r="Y571" s="147">
        <v>190.31</v>
      </c>
      <c r="Z571" s="147">
        <v>219.38</v>
      </c>
    </row>
    <row r="572" spans="2:26" x14ac:dyDescent="0.3">
      <c r="B572" s="127">
        <v>29</v>
      </c>
      <c r="C572" s="147">
        <v>105.87</v>
      </c>
      <c r="D572" s="147">
        <v>84.14</v>
      </c>
      <c r="E572" s="147">
        <v>9.26</v>
      </c>
      <c r="F572" s="147">
        <v>20.170000000000002</v>
      </c>
      <c r="G572" s="147">
        <v>0</v>
      </c>
      <c r="H572" s="147">
        <v>0</v>
      </c>
      <c r="I572" s="147">
        <v>0</v>
      </c>
      <c r="J572" s="147">
        <v>0.01</v>
      </c>
      <c r="K572" s="147">
        <v>0.01</v>
      </c>
      <c r="L572" s="147">
        <v>0</v>
      </c>
      <c r="M572" s="147">
        <v>12.91</v>
      </c>
      <c r="N572" s="147">
        <v>0</v>
      </c>
      <c r="O572" s="147">
        <v>0</v>
      </c>
      <c r="P572" s="147">
        <v>0</v>
      </c>
      <c r="Q572" s="147">
        <v>0</v>
      </c>
      <c r="R572" s="147">
        <v>30.48</v>
      </c>
      <c r="S572" s="147">
        <v>15.02</v>
      </c>
      <c r="T572" s="147">
        <v>0</v>
      </c>
      <c r="U572" s="147">
        <v>37.090000000000003</v>
      </c>
      <c r="V572" s="147">
        <v>0.14000000000000001</v>
      </c>
      <c r="W572" s="147">
        <v>108.15</v>
      </c>
      <c r="X572" s="147">
        <v>110.29</v>
      </c>
      <c r="Y572" s="147">
        <v>11.01</v>
      </c>
      <c r="Z572" s="147">
        <v>156.22999999999999</v>
      </c>
    </row>
    <row r="573" spans="2:26" x14ac:dyDescent="0.3">
      <c r="B573" s="127">
        <v>30</v>
      </c>
      <c r="C573" s="147">
        <v>28.5</v>
      </c>
      <c r="D573" s="147">
        <v>29.29</v>
      </c>
      <c r="E573" s="147">
        <v>0</v>
      </c>
      <c r="F573" s="147">
        <v>0</v>
      </c>
      <c r="G573" s="147">
        <v>0</v>
      </c>
      <c r="H573" s="147">
        <v>0</v>
      </c>
      <c r="I573" s="147">
        <v>0</v>
      </c>
      <c r="J573" s="147">
        <v>0.32</v>
      </c>
      <c r="K573" s="147">
        <v>0.64</v>
      </c>
      <c r="L573" s="147">
        <v>0.54</v>
      </c>
      <c r="M573" s="147">
        <v>0.36</v>
      </c>
      <c r="N573" s="147">
        <v>0</v>
      </c>
      <c r="O573" s="147">
        <v>0</v>
      </c>
      <c r="P573" s="147">
        <v>0</v>
      </c>
      <c r="Q573" s="147">
        <v>0</v>
      </c>
      <c r="R573" s="147">
        <v>0</v>
      </c>
      <c r="S573" s="147">
        <v>0</v>
      </c>
      <c r="T573" s="147">
        <v>0</v>
      </c>
      <c r="U573" s="147">
        <v>0</v>
      </c>
      <c r="V573" s="147">
        <v>54.34</v>
      </c>
      <c r="W573" s="147">
        <v>33.89</v>
      </c>
      <c r="X573" s="147">
        <v>71.09</v>
      </c>
      <c r="Y573" s="147">
        <v>272.76</v>
      </c>
      <c r="Z573" s="147">
        <v>225.45</v>
      </c>
    </row>
    <row r="574" spans="2:26" x14ac:dyDescent="0.3">
      <c r="B574" s="127">
        <v>31</v>
      </c>
      <c r="C574" s="147">
        <v>16.190000000000001</v>
      </c>
      <c r="D574" s="147">
        <v>1.82</v>
      </c>
      <c r="E574" s="147">
        <v>29.14</v>
      </c>
      <c r="F574" s="147">
        <v>45.37</v>
      </c>
      <c r="G574" s="147">
        <v>0</v>
      </c>
      <c r="H574" s="147">
        <v>108.98</v>
      </c>
      <c r="I574" s="147">
        <v>92.19</v>
      </c>
      <c r="J574" s="147">
        <v>115.18</v>
      </c>
      <c r="K574" s="147">
        <v>5.97</v>
      </c>
      <c r="L574" s="147">
        <v>21.32</v>
      </c>
      <c r="M574" s="147">
        <v>5.17</v>
      </c>
      <c r="N574" s="147">
        <v>3.88</v>
      </c>
      <c r="O574" s="147">
        <v>11.14</v>
      </c>
      <c r="P574" s="147">
        <v>62.25</v>
      </c>
      <c r="Q574" s="147">
        <v>0</v>
      </c>
      <c r="R574" s="147">
        <v>0</v>
      </c>
      <c r="S574" s="147">
        <v>0</v>
      </c>
      <c r="T574" s="147">
        <v>0</v>
      </c>
      <c r="U574" s="147">
        <v>147.58000000000001</v>
      </c>
      <c r="V574" s="147">
        <v>69.989999999999995</v>
      </c>
      <c r="W574" s="147">
        <v>35.01</v>
      </c>
      <c r="X574" s="147">
        <v>134.97</v>
      </c>
      <c r="Y574" s="147">
        <v>179.14</v>
      </c>
      <c r="Z574" s="147">
        <v>646.53</v>
      </c>
    </row>
    <row r="575" spans="2:26" x14ac:dyDescent="0.3">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2:26" ht="18" customHeight="1" x14ac:dyDescent="0.3">
      <c r="B576" s="149"/>
      <c r="C576" s="150"/>
      <c r="D576" s="150"/>
      <c r="E576" s="150"/>
      <c r="F576" s="150"/>
      <c r="G576" s="150"/>
      <c r="H576" s="150"/>
      <c r="I576" s="150"/>
      <c r="J576" s="150"/>
      <c r="K576" s="150"/>
      <c r="L576" s="150"/>
      <c r="M576" s="150"/>
      <c r="N576" s="150"/>
      <c r="O576" s="150"/>
      <c r="P576" s="150"/>
      <c r="Q576" s="150"/>
      <c r="R576" s="150"/>
      <c r="S576" s="150"/>
      <c r="T576" s="151"/>
      <c r="U576" s="152" t="s">
        <v>81</v>
      </c>
      <c r="V576" s="152"/>
      <c r="W576" s="152"/>
      <c r="X576" s="152"/>
      <c r="Y576" s="152"/>
      <c r="Z576" s="152"/>
    </row>
    <row r="577" spans="1:26" ht="16.5" customHeight="1" x14ac:dyDescent="0.3">
      <c r="B577" s="32" t="s">
        <v>82</v>
      </c>
      <c r="C577" s="32"/>
      <c r="D577" s="32"/>
      <c r="E577" s="32"/>
      <c r="F577" s="32"/>
      <c r="G577" s="32"/>
      <c r="H577" s="32"/>
      <c r="I577" s="32"/>
      <c r="J577" s="32"/>
      <c r="K577" s="32"/>
      <c r="L577" s="32"/>
      <c r="M577" s="32"/>
      <c r="N577" s="32"/>
      <c r="O577" s="32"/>
      <c r="P577" s="32"/>
      <c r="Q577" s="32"/>
      <c r="R577" s="32"/>
      <c r="S577" s="32"/>
      <c r="T577" s="32"/>
      <c r="U577" s="153">
        <v>-18.48</v>
      </c>
      <c r="V577" s="17"/>
      <c r="W577" s="17"/>
      <c r="X577" s="17"/>
      <c r="Y577" s="17"/>
      <c r="Z577" s="17"/>
    </row>
    <row r="578" spans="1:26" ht="16.5" customHeight="1" x14ac:dyDescent="0.3">
      <c r="B578" s="32" t="s">
        <v>83</v>
      </c>
      <c r="C578" s="32"/>
      <c r="D578" s="32"/>
      <c r="E578" s="32"/>
      <c r="F578" s="32"/>
      <c r="G578" s="32"/>
      <c r="H578" s="32"/>
      <c r="I578" s="32"/>
      <c r="J578" s="32"/>
      <c r="K578" s="32"/>
      <c r="L578" s="32"/>
      <c r="M578" s="32"/>
      <c r="N578" s="32"/>
      <c r="O578" s="32"/>
      <c r="P578" s="32"/>
      <c r="Q578" s="32"/>
      <c r="R578" s="32"/>
      <c r="S578" s="32"/>
      <c r="T578" s="32"/>
      <c r="U578" s="153">
        <v>477.8</v>
      </c>
      <c r="V578" s="17"/>
      <c r="W578" s="17"/>
      <c r="X578" s="17"/>
      <c r="Y578" s="17"/>
      <c r="Z578" s="17"/>
    </row>
    <row r="579" spans="1:26" x14ac:dyDescent="0.3">
      <c r="B579" s="154"/>
      <c r="C579" s="154"/>
      <c r="D579" s="154"/>
      <c r="E579" s="154"/>
      <c r="F579" s="154"/>
      <c r="G579" s="154"/>
      <c r="H579" s="154"/>
      <c r="I579" s="154"/>
      <c r="J579" s="154"/>
      <c r="K579" s="154"/>
      <c r="L579" s="154"/>
      <c r="M579" s="154"/>
      <c r="N579" s="154"/>
      <c r="O579" s="154"/>
      <c r="P579" s="154"/>
      <c r="Q579" s="154"/>
      <c r="R579" s="154"/>
      <c r="S579" s="154"/>
      <c r="T579" s="154"/>
      <c r="U579" s="155"/>
      <c r="V579" s="95"/>
      <c r="W579" s="95"/>
      <c r="X579" s="95"/>
      <c r="Y579" s="95"/>
      <c r="Z579" s="95"/>
    </row>
    <row r="580" spans="1:26" x14ac:dyDescent="0.3">
      <c r="B580" s="113" t="s">
        <v>74</v>
      </c>
      <c r="C580" s="114"/>
      <c r="D580" s="114"/>
      <c r="E580" s="114"/>
      <c r="F580" s="114"/>
      <c r="G580" s="114"/>
      <c r="H580" s="114"/>
      <c r="I580" s="114"/>
      <c r="J580" s="114"/>
      <c r="K580" s="114"/>
      <c r="L580" s="114"/>
      <c r="M580" s="114"/>
      <c r="N580" s="114"/>
      <c r="O580" s="114"/>
      <c r="P580" s="114"/>
      <c r="Q580" s="114"/>
      <c r="R580" s="114"/>
      <c r="S580" s="114"/>
      <c r="T580" s="115"/>
      <c r="U580" s="134">
        <v>745979.92</v>
      </c>
      <c r="V580" s="117"/>
      <c r="W580" s="117"/>
      <c r="X580" s="117"/>
      <c r="Y580" s="117"/>
      <c r="Z580" s="118"/>
    </row>
    <row r="581" spans="1:26" x14ac:dyDescent="0.3">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 x14ac:dyDescent="0.35">
      <c r="B582" s="120" t="s">
        <v>84</v>
      </c>
      <c r="C582" s="121"/>
      <c r="D582" s="121"/>
      <c r="E582" s="121"/>
      <c r="F582" s="121"/>
      <c r="G582" s="121"/>
      <c r="H582" s="121"/>
      <c r="I582" s="121"/>
      <c r="J582" s="121"/>
      <c r="K582" s="121"/>
      <c r="L582" s="121"/>
      <c r="M582" s="121"/>
      <c r="N582" s="121"/>
      <c r="O582" s="121"/>
      <c r="P582" s="121"/>
      <c r="Q582" s="121"/>
      <c r="R582" s="121"/>
      <c r="S582" s="121"/>
      <c r="T582" s="121"/>
      <c r="U582" s="121"/>
      <c r="V582" s="121"/>
      <c r="W582" s="121"/>
      <c r="X582" s="121"/>
      <c r="Y582" s="121"/>
      <c r="Z582" s="122"/>
    </row>
    <row r="583" spans="1:26" ht="35.25" customHeight="1" x14ac:dyDescent="0.3">
      <c r="B583" s="77" t="s">
        <v>85</v>
      </c>
      <c r="C583" s="78"/>
      <c r="D583" s="78"/>
      <c r="E583" s="78"/>
      <c r="F583" s="78"/>
      <c r="G583" s="78"/>
      <c r="H583" s="78"/>
      <c r="I583" s="78"/>
      <c r="J583" s="78"/>
      <c r="K583" s="78"/>
      <c r="L583" s="78"/>
      <c r="M583" s="78"/>
      <c r="N583" s="78"/>
      <c r="O583" s="78"/>
      <c r="P583" s="78"/>
      <c r="Q583" s="78"/>
      <c r="R583" s="78"/>
      <c r="S583" s="78"/>
      <c r="T583" s="78"/>
      <c r="U583" s="78"/>
      <c r="V583" s="78"/>
      <c r="W583" s="78"/>
      <c r="X583" s="78"/>
      <c r="Y583" s="78"/>
      <c r="Z583" s="79"/>
    </row>
    <row r="584" spans="1:26" ht="15" customHeight="1" x14ac:dyDescent="0.3">
      <c r="A584" s="24"/>
      <c r="B584" s="113" t="s">
        <v>60</v>
      </c>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5"/>
    </row>
    <row r="585" spans="1:26" x14ac:dyDescent="0.3">
      <c r="B585" s="156" t="s">
        <v>61</v>
      </c>
      <c r="C585" s="143" t="s">
        <v>62</v>
      </c>
      <c r="D585" s="143"/>
      <c r="E585" s="143"/>
      <c r="F585" s="143"/>
      <c r="G585" s="143"/>
      <c r="H585" s="143"/>
      <c r="I585" s="143"/>
      <c r="J585" s="143"/>
      <c r="K585" s="143"/>
      <c r="L585" s="143"/>
      <c r="M585" s="143"/>
      <c r="N585" s="143"/>
      <c r="O585" s="143"/>
      <c r="P585" s="143"/>
      <c r="Q585" s="143"/>
      <c r="R585" s="143"/>
      <c r="S585" s="143"/>
      <c r="T585" s="143"/>
      <c r="U585" s="143"/>
      <c r="V585" s="143"/>
      <c r="W585" s="143"/>
      <c r="X585" s="143"/>
      <c r="Y585" s="143"/>
      <c r="Z585" s="143"/>
    </row>
    <row r="586" spans="1:26" x14ac:dyDescent="0.3">
      <c r="B586" s="100" t="s">
        <v>63</v>
      </c>
      <c r="C586" s="88">
        <v>0</v>
      </c>
      <c r="D586" s="88">
        <v>4.1666666666666664E-2</v>
      </c>
      <c r="E586" s="88">
        <v>8.3333333333333329E-2</v>
      </c>
      <c r="F586" s="88">
        <v>0.125</v>
      </c>
      <c r="G586" s="88">
        <v>0.16666666666666666</v>
      </c>
      <c r="H586" s="88">
        <v>0.20833333333333334</v>
      </c>
      <c r="I586" s="88">
        <v>0.25</v>
      </c>
      <c r="J586" s="88">
        <v>0.29166666666666669</v>
      </c>
      <c r="K586" s="88">
        <v>0.33333333333333331</v>
      </c>
      <c r="L586" s="88">
        <v>0.375</v>
      </c>
      <c r="M586" s="88">
        <v>0.41666666666666669</v>
      </c>
      <c r="N586" s="88">
        <v>0.45833333333333331</v>
      </c>
      <c r="O586" s="88">
        <v>0.5</v>
      </c>
      <c r="P586" s="88">
        <v>0.54166666666666663</v>
      </c>
      <c r="Q586" s="88">
        <v>0.58333333333333337</v>
      </c>
      <c r="R586" s="88">
        <v>0.625</v>
      </c>
      <c r="S586" s="88">
        <v>0.66666666666666663</v>
      </c>
      <c r="T586" s="88">
        <v>0.70833333333333337</v>
      </c>
      <c r="U586" s="88">
        <v>0.75</v>
      </c>
      <c r="V586" s="88">
        <v>0.79166666666666663</v>
      </c>
      <c r="W586" s="88">
        <v>0.83333333333333337</v>
      </c>
      <c r="X586" s="88">
        <v>0.875</v>
      </c>
      <c r="Y586" s="88">
        <v>0.91666666666666663</v>
      </c>
      <c r="Z586" s="88">
        <v>0.95833333333333337</v>
      </c>
    </row>
    <row r="587" spans="1:26" x14ac:dyDescent="0.3">
      <c r="B587" s="102"/>
      <c r="C587" s="89" t="s">
        <v>64</v>
      </c>
      <c r="D587" s="89" t="s">
        <v>64</v>
      </c>
      <c r="E587" s="89" t="s">
        <v>64</v>
      </c>
      <c r="F587" s="89" t="s">
        <v>64</v>
      </c>
      <c r="G587" s="89" t="s">
        <v>64</v>
      </c>
      <c r="H587" s="89" t="s">
        <v>64</v>
      </c>
      <c r="I587" s="89" t="s">
        <v>64</v>
      </c>
      <c r="J587" s="89" t="s">
        <v>64</v>
      </c>
      <c r="K587" s="89" t="s">
        <v>64</v>
      </c>
      <c r="L587" s="89" t="s">
        <v>64</v>
      </c>
      <c r="M587" s="89" t="s">
        <v>64</v>
      </c>
      <c r="N587" s="89" t="s">
        <v>64</v>
      </c>
      <c r="O587" s="89" t="s">
        <v>64</v>
      </c>
      <c r="P587" s="89" t="s">
        <v>64</v>
      </c>
      <c r="Q587" s="89" t="s">
        <v>64</v>
      </c>
      <c r="R587" s="89" t="s">
        <v>64</v>
      </c>
      <c r="S587" s="89" t="s">
        <v>64</v>
      </c>
      <c r="T587" s="89" t="s">
        <v>64</v>
      </c>
      <c r="U587" s="89" t="s">
        <v>64</v>
      </c>
      <c r="V587" s="89" t="s">
        <v>64</v>
      </c>
      <c r="W587" s="89" t="s">
        <v>64</v>
      </c>
      <c r="X587" s="89" t="s">
        <v>64</v>
      </c>
      <c r="Y587" s="89" t="s">
        <v>64</v>
      </c>
      <c r="Z587" s="89" t="s">
        <v>65</v>
      </c>
    </row>
    <row r="588" spans="1:26" x14ac:dyDescent="0.3">
      <c r="B588" s="104"/>
      <c r="C588" s="90">
        <v>4.1666666666666664E-2</v>
      </c>
      <c r="D588" s="90">
        <v>8.3333333333333329E-2</v>
      </c>
      <c r="E588" s="90">
        <v>0.125</v>
      </c>
      <c r="F588" s="90">
        <v>0.16666666666666666</v>
      </c>
      <c r="G588" s="90">
        <v>0.20833333333333334</v>
      </c>
      <c r="H588" s="90">
        <v>0.25</v>
      </c>
      <c r="I588" s="90">
        <v>0.29166666666666669</v>
      </c>
      <c r="J588" s="90">
        <v>0.33333333333333331</v>
      </c>
      <c r="K588" s="90">
        <v>0.375</v>
      </c>
      <c r="L588" s="90">
        <v>0.41666666666666669</v>
      </c>
      <c r="M588" s="90">
        <v>0.45833333333333331</v>
      </c>
      <c r="N588" s="90">
        <v>0.5</v>
      </c>
      <c r="O588" s="90">
        <v>0.54166666666666663</v>
      </c>
      <c r="P588" s="90">
        <v>0.58333333333333337</v>
      </c>
      <c r="Q588" s="90">
        <v>0.625</v>
      </c>
      <c r="R588" s="90">
        <v>0.66666666666666663</v>
      </c>
      <c r="S588" s="90">
        <v>0.70833333333333337</v>
      </c>
      <c r="T588" s="90">
        <v>0.75</v>
      </c>
      <c r="U588" s="90">
        <v>0.79166666666666663</v>
      </c>
      <c r="V588" s="90">
        <v>0.83333333333333337</v>
      </c>
      <c r="W588" s="90">
        <v>0.875</v>
      </c>
      <c r="X588" s="90">
        <v>0.91666666666666663</v>
      </c>
      <c r="Y588" s="90">
        <v>0.95833333333333337</v>
      </c>
      <c r="Z588" s="90">
        <v>0</v>
      </c>
    </row>
    <row r="589" spans="1:26" x14ac:dyDescent="0.3">
      <c r="B589" s="127">
        <v>1</v>
      </c>
      <c r="C589" s="128">
        <v>1424.32</v>
      </c>
      <c r="D589" s="128">
        <v>1322.3</v>
      </c>
      <c r="E589" s="128">
        <v>1362.79</v>
      </c>
      <c r="F589" s="128">
        <v>1421.88</v>
      </c>
      <c r="G589" s="128">
        <v>1527.41</v>
      </c>
      <c r="H589" s="128">
        <v>1692.96</v>
      </c>
      <c r="I589" s="128">
        <v>1744.51</v>
      </c>
      <c r="J589" s="128">
        <v>1774.58</v>
      </c>
      <c r="K589" s="128">
        <v>1950.73</v>
      </c>
      <c r="L589" s="128">
        <v>1951.76</v>
      </c>
      <c r="M589" s="128">
        <v>1950.7</v>
      </c>
      <c r="N589" s="128">
        <v>1949.82</v>
      </c>
      <c r="O589" s="128">
        <v>1939.75</v>
      </c>
      <c r="P589" s="128">
        <v>1935.95</v>
      </c>
      <c r="Q589" s="128">
        <v>1948.31</v>
      </c>
      <c r="R589" s="128">
        <v>1936.94</v>
      </c>
      <c r="S589" s="128">
        <v>1933.16</v>
      </c>
      <c r="T589" s="128">
        <v>1941.17</v>
      </c>
      <c r="U589" s="128">
        <v>1971.33</v>
      </c>
      <c r="V589" s="128">
        <v>1900.15</v>
      </c>
      <c r="W589" s="128">
        <v>1782.06</v>
      </c>
      <c r="X589" s="128">
        <v>1670.62</v>
      </c>
      <c r="Y589" s="128">
        <v>1664.84</v>
      </c>
      <c r="Z589" s="128">
        <v>1516.93</v>
      </c>
    </row>
    <row r="590" spans="1:26" x14ac:dyDescent="0.3">
      <c r="B590" s="127">
        <v>2</v>
      </c>
      <c r="C590" s="128">
        <v>1573.53</v>
      </c>
      <c r="D590" s="128">
        <v>1569.39</v>
      </c>
      <c r="E590" s="128">
        <v>1563.78</v>
      </c>
      <c r="F590" s="128">
        <v>1536.9</v>
      </c>
      <c r="G590" s="128">
        <v>1607.87</v>
      </c>
      <c r="H590" s="128">
        <v>1743.33</v>
      </c>
      <c r="I590" s="128">
        <v>1685.75</v>
      </c>
      <c r="J590" s="128">
        <v>1829.62</v>
      </c>
      <c r="K590" s="128">
        <v>1949.95</v>
      </c>
      <c r="L590" s="128">
        <v>1953.22</v>
      </c>
      <c r="M590" s="128">
        <v>1954.13</v>
      </c>
      <c r="N590" s="128">
        <v>1961.77</v>
      </c>
      <c r="O590" s="128">
        <v>1949.34</v>
      </c>
      <c r="P590" s="128">
        <v>1948.81</v>
      </c>
      <c r="Q590" s="128">
        <v>1960.19</v>
      </c>
      <c r="R590" s="128">
        <v>1949.17</v>
      </c>
      <c r="S590" s="128">
        <v>1979.29</v>
      </c>
      <c r="T590" s="128">
        <v>1984.01</v>
      </c>
      <c r="U590" s="128">
        <v>1942.69</v>
      </c>
      <c r="V590" s="128">
        <v>1775.15</v>
      </c>
      <c r="W590" s="128">
        <v>1656.49</v>
      </c>
      <c r="X590" s="128">
        <v>1626.18</v>
      </c>
      <c r="Y590" s="128">
        <v>1583.58</v>
      </c>
      <c r="Z590" s="128">
        <v>1535.03</v>
      </c>
    </row>
    <row r="591" spans="1:26" x14ac:dyDescent="0.3">
      <c r="B591" s="127">
        <v>3</v>
      </c>
      <c r="C591" s="128">
        <v>1486.39</v>
      </c>
      <c r="D591" s="128">
        <v>1511.4</v>
      </c>
      <c r="E591" s="128">
        <v>1512.33</v>
      </c>
      <c r="F591" s="128">
        <v>1497.48</v>
      </c>
      <c r="G591" s="128">
        <v>1520</v>
      </c>
      <c r="H591" s="128">
        <v>1557.42</v>
      </c>
      <c r="I591" s="128">
        <v>1580.2</v>
      </c>
      <c r="J591" s="128">
        <v>1653.97</v>
      </c>
      <c r="K591" s="128">
        <v>1728.79</v>
      </c>
      <c r="L591" s="128">
        <v>1842.66</v>
      </c>
      <c r="M591" s="128">
        <v>1846.08</v>
      </c>
      <c r="N591" s="128">
        <v>1876.17</v>
      </c>
      <c r="O591" s="128">
        <v>1861.39</v>
      </c>
      <c r="P591" s="128">
        <v>1840.55</v>
      </c>
      <c r="Q591" s="128">
        <v>1918.85</v>
      </c>
      <c r="R591" s="128">
        <v>1920.55</v>
      </c>
      <c r="S591" s="128">
        <v>1931.83</v>
      </c>
      <c r="T591" s="128">
        <v>1937.3</v>
      </c>
      <c r="U591" s="128">
        <v>1945.9</v>
      </c>
      <c r="V591" s="128">
        <v>1793.58</v>
      </c>
      <c r="W591" s="128">
        <v>1655.79</v>
      </c>
      <c r="X591" s="128">
        <v>1598.87</v>
      </c>
      <c r="Y591" s="128">
        <v>1566.86</v>
      </c>
      <c r="Z591" s="128">
        <v>1524.66</v>
      </c>
    </row>
    <row r="592" spans="1:26" x14ac:dyDescent="0.3">
      <c r="B592" s="127">
        <v>4</v>
      </c>
      <c r="C592" s="128">
        <v>1523.79</v>
      </c>
      <c r="D592" s="128">
        <v>1520.98</v>
      </c>
      <c r="E592" s="128">
        <v>1543.65</v>
      </c>
      <c r="F592" s="128">
        <v>1551.2</v>
      </c>
      <c r="G592" s="128">
        <v>1610.13</v>
      </c>
      <c r="H592" s="128">
        <v>1754.04</v>
      </c>
      <c r="I592" s="128">
        <v>1841.36</v>
      </c>
      <c r="J592" s="128">
        <v>1922.84</v>
      </c>
      <c r="K592" s="128">
        <v>1996.69</v>
      </c>
      <c r="L592" s="128">
        <v>1999.61</v>
      </c>
      <c r="M592" s="128">
        <v>1996.63</v>
      </c>
      <c r="N592" s="128">
        <v>1984.8</v>
      </c>
      <c r="O592" s="128">
        <v>1966.94</v>
      </c>
      <c r="P592" s="128">
        <v>1956.67</v>
      </c>
      <c r="Q592" s="128">
        <v>1944.27</v>
      </c>
      <c r="R592" s="128">
        <v>1901.09</v>
      </c>
      <c r="S592" s="128">
        <v>1903.37</v>
      </c>
      <c r="T592" s="128">
        <v>1896.37</v>
      </c>
      <c r="U592" s="128">
        <v>1896.1</v>
      </c>
      <c r="V592" s="128">
        <v>1785.66</v>
      </c>
      <c r="W592" s="128">
        <v>1653.08</v>
      </c>
      <c r="X592" s="128">
        <v>1636.46</v>
      </c>
      <c r="Y592" s="128">
        <v>1574.64</v>
      </c>
      <c r="Z592" s="128">
        <v>1528.86</v>
      </c>
    </row>
    <row r="593" spans="2:26" x14ac:dyDescent="0.3">
      <c r="B593" s="127">
        <v>5</v>
      </c>
      <c r="C593" s="128">
        <v>1463.98</v>
      </c>
      <c r="D593" s="128">
        <v>1431.69</v>
      </c>
      <c r="E593" s="128">
        <v>1439.13</v>
      </c>
      <c r="F593" s="128">
        <v>1435.8</v>
      </c>
      <c r="G593" s="128">
        <v>1486.3</v>
      </c>
      <c r="H593" s="128">
        <v>1588.55</v>
      </c>
      <c r="I593" s="128">
        <v>1749.74</v>
      </c>
      <c r="J593" s="128">
        <v>1888.44</v>
      </c>
      <c r="K593" s="128">
        <v>1945.09</v>
      </c>
      <c r="L593" s="128">
        <v>1945.48</v>
      </c>
      <c r="M593" s="128">
        <v>1948.32</v>
      </c>
      <c r="N593" s="128">
        <v>1948.14</v>
      </c>
      <c r="O593" s="128">
        <v>1945.28</v>
      </c>
      <c r="P593" s="128">
        <v>1933.33</v>
      </c>
      <c r="Q593" s="128">
        <v>1932.01</v>
      </c>
      <c r="R593" s="128">
        <v>1934.7</v>
      </c>
      <c r="S593" s="128">
        <v>1929.28</v>
      </c>
      <c r="T593" s="128">
        <v>1933.8</v>
      </c>
      <c r="U593" s="128">
        <v>1887.18</v>
      </c>
      <c r="V593" s="128">
        <v>1798.23</v>
      </c>
      <c r="W593" s="128">
        <v>1655.55</v>
      </c>
      <c r="X593" s="128">
        <v>1570.67</v>
      </c>
      <c r="Y593" s="128">
        <v>1557.99</v>
      </c>
      <c r="Z593" s="128">
        <v>1489.09</v>
      </c>
    </row>
    <row r="594" spans="2:26" x14ac:dyDescent="0.3">
      <c r="B594" s="127">
        <v>6</v>
      </c>
      <c r="C594" s="128">
        <v>1496.71</v>
      </c>
      <c r="D594" s="128">
        <v>1500.98</v>
      </c>
      <c r="E594" s="128">
        <v>1493.33</v>
      </c>
      <c r="F594" s="128">
        <v>1495.71</v>
      </c>
      <c r="G594" s="128">
        <v>1642.25</v>
      </c>
      <c r="H594" s="128">
        <v>1825.39</v>
      </c>
      <c r="I594" s="128">
        <v>1908.76</v>
      </c>
      <c r="J594" s="128">
        <v>1951.68</v>
      </c>
      <c r="K594" s="128">
        <v>2000.47</v>
      </c>
      <c r="L594" s="128">
        <v>2053.13</v>
      </c>
      <c r="M594" s="128">
        <v>2060.42</v>
      </c>
      <c r="N594" s="128">
        <v>2049.62</v>
      </c>
      <c r="O594" s="128">
        <v>2059.5500000000002</v>
      </c>
      <c r="P594" s="128">
        <v>2054.06</v>
      </c>
      <c r="Q594" s="128">
        <v>2064.67</v>
      </c>
      <c r="R594" s="128">
        <v>2057.89</v>
      </c>
      <c r="S594" s="128">
        <v>2038.51</v>
      </c>
      <c r="T594" s="128">
        <v>2022.39</v>
      </c>
      <c r="U594" s="128">
        <v>1991.8</v>
      </c>
      <c r="V594" s="128">
        <v>1919.24</v>
      </c>
      <c r="W594" s="128">
        <v>1772.5</v>
      </c>
      <c r="X594" s="128">
        <v>1654.19</v>
      </c>
      <c r="Y594" s="128">
        <v>1547.45</v>
      </c>
      <c r="Z594" s="128">
        <v>1531.3</v>
      </c>
    </row>
    <row r="595" spans="2:26" x14ac:dyDescent="0.3">
      <c r="B595" s="127">
        <v>7</v>
      </c>
      <c r="C595" s="128">
        <v>1599.32</v>
      </c>
      <c r="D595" s="128">
        <v>1556.11</v>
      </c>
      <c r="E595" s="128">
        <v>1551.16</v>
      </c>
      <c r="F595" s="128">
        <v>1624.13</v>
      </c>
      <c r="G595" s="128">
        <v>1710.38</v>
      </c>
      <c r="H595" s="128">
        <v>1949.06</v>
      </c>
      <c r="I595" s="128">
        <v>2016.17</v>
      </c>
      <c r="J595" s="128">
        <v>2053.63</v>
      </c>
      <c r="K595" s="128">
        <v>2053.61</v>
      </c>
      <c r="L595" s="128">
        <v>2051.65</v>
      </c>
      <c r="M595" s="128">
        <v>2050.41</v>
      </c>
      <c r="N595" s="128">
        <v>2047.52</v>
      </c>
      <c r="O595" s="128">
        <v>2046.82</v>
      </c>
      <c r="P595" s="128">
        <v>2050.5</v>
      </c>
      <c r="Q595" s="128">
        <v>2120.7600000000002</v>
      </c>
      <c r="R595" s="128">
        <v>2044.7</v>
      </c>
      <c r="S595" s="128">
        <v>2056.0300000000002</v>
      </c>
      <c r="T595" s="128">
        <v>2081.19</v>
      </c>
      <c r="U595" s="128">
        <v>2035.81</v>
      </c>
      <c r="V595" s="128">
        <v>1942.69</v>
      </c>
      <c r="W595" s="128">
        <v>1800.88</v>
      </c>
      <c r="X595" s="128">
        <v>1729.79</v>
      </c>
      <c r="Y595" s="128">
        <v>1696.48</v>
      </c>
      <c r="Z595" s="128">
        <v>1563.34</v>
      </c>
    </row>
    <row r="596" spans="2:26" x14ac:dyDescent="0.3">
      <c r="B596" s="127">
        <v>8</v>
      </c>
      <c r="C596" s="128">
        <v>1536.6</v>
      </c>
      <c r="D596" s="128">
        <v>1587.3</v>
      </c>
      <c r="E596" s="128">
        <v>1563.17</v>
      </c>
      <c r="F596" s="128">
        <v>1651.56</v>
      </c>
      <c r="G596" s="128">
        <v>1829.61</v>
      </c>
      <c r="H596" s="128">
        <v>1930.34</v>
      </c>
      <c r="I596" s="128">
        <v>3576.58</v>
      </c>
      <c r="J596" s="128">
        <v>2038.57</v>
      </c>
      <c r="K596" s="128">
        <v>2041.29</v>
      </c>
      <c r="L596" s="128">
        <v>2488.85</v>
      </c>
      <c r="M596" s="128">
        <v>2486.62</v>
      </c>
      <c r="N596" s="128">
        <v>2453.48</v>
      </c>
      <c r="O596" s="128">
        <v>2436.63</v>
      </c>
      <c r="P596" s="128">
        <v>2448.8200000000002</v>
      </c>
      <c r="Q596" s="128">
        <v>2818.21</v>
      </c>
      <c r="R596" s="128">
        <v>2445.4</v>
      </c>
      <c r="S596" s="128">
        <v>2020.28</v>
      </c>
      <c r="T596" s="128">
        <v>2221.33</v>
      </c>
      <c r="U596" s="128">
        <v>2201.17</v>
      </c>
      <c r="V596" s="128">
        <v>2109.4699999999998</v>
      </c>
      <c r="W596" s="128">
        <v>1981.51</v>
      </c>
      <c r="X596" s="128">
        <v>1892.51</v>
      </c>
      <c r="Y596" s="128">
        <v>1840.04</v>
      </c>
      <c r="Z596" s="128">
        <v>1709.57</v>
      </c>
    </row>
    <row r="597" spans="2:26" x14ac:dyDescent="0.3">
      <c r="B597" s="127">
        <v>9</v>
      </c>
      <c r="C597" s="128">
        <v>1652.71</v>
      </c>
      <c r="D597" s="128">
        <v>1591.95</v>
      </c>
      <c r="E597" s="128">
        <v>1540.56</v>
      </c>
      <c r="F597" s="128">
        <v>1546.51</v>
      </c>
      <c r="G597" s="128">
        <v>1605.11</v>
      </c>
      <c r="H597" s="128">
        <v>1708.92</v>
      </c>
      <c r="I597" s="128">
        <v>1899.89</v>
      </c>
      <c r="J597" s="128">
        <v>2092.48</v>
      </c>
      <c r="K597" s="128">
        <v>2218.2800000000002</v>
      </c>
      <c r="L597" s="128">
        <v>2247.33</v>
      </c>
      <c r="M597" s="128">
        <v>2240.7600000000002</v>
      </c>
      <c r="N597" s="128">
        <v>2193.81</v>
      </c>
      <c r="O597" s="128">
        <v>2188.12</v>
      </c>
      <c r="P597" s="128">
        <v>2218.6799999999998</v>
      </c>
      <c r="Q597" s="128">
        <v>2262.98</v>
      </c>
      <c r="R597" s="128">
        <v>2202.96</v>
      </c>
      <c r="S597" s="128">
        <v>2228.4</v>
      </c>
      <c r="T597" s="128">
        <v>2055.86</v>
      </c>
      <c r="U597" s="128">
        <v>2171.2600000000002</v>
      </c>
      <c r="V597" s="128">
        <v>2058.31</v>
      </c>
      <c r="W597" s="128">
        <v>1867.79</v>
      </c>
      <c r="X597" s="128">
        <v>1821.32</v>
      </c>
      <c r="Y597" s="128">
        <v>1792.28</v>
      </c>
      <c r="Z597" s="128">
        <v>1682.6</v>
      </c>
    </row>
    <row r="598" spans="2:26" x14ac:dyDescent="0.3">
      <c r="B598" s="127">
        <v>10</v>
      </c>
      <c r="C598" s="128">
        <v>1686.52</v>
      </c>
      <c r="D598" s="128">
        <v>1653.3</v>
      </c>
      <c r="E598" s="128">
        <v>1520.46</v>
      </c>
      <c r="F598" s="128">
        <v>1524.49</v>
      </c>
      <c r="G598" s="128">
        <v>1567.23</v>
      </c>
      <c r="H598" s="128">
        <v>1692.06</v>
      </c>
      <c r="I598" s="128">
        <v>1927.9</v>
      </c>
      <c r="J598" s="128">
        <v>2057.15</v>
      </c>
      <c r="K598" s="128">
        <v>2063.62</v>
      </c>
      <c r="L598" s="128">
        <v>2058.7600000000002</v>
      </c>
      <c r="M598" s="128">
        <v>2057.15</v>
      </c>
      <c r="N598" s="128">
        <v>2331.8000000000002</v>
      </c>
      <c r="O598" s="128">
        <v>2327.9699999999998</v>
      </c>
      <c r="P598" s="128">
        <v>2061.0100000000002</v>
      </c>
      <c r="Q598" s="128">
        <v>2320.59</v>
      </c>
      <c r="R598" s="128">
        <v>2043.52</v>
      </c>
      <c r="S598" s="128">
        <v>2062.08</v>
      </c>
      <c r="T598" s="128">
        <v>2066.98</v>
      </c>
      <c r="U598" s="128">
        <v>2298.9</v>
      </c>
      <c r="V598" s="128">
        <v>2112</v>
      </c>
      <c r="W598" s="128">
        <v>1946.63</v>
      </c>
      <c r="X598" s="128">
        <v>1846.06</v>
      </c>
      <c r="Y598" s="128">
        <v>1808.87</v>
      </c>
      <c r="Z598" s="128">
        <v>1730.21</v>
      </c>
    </row>
    <row r="599" spans="2:26" x14ac:dyDescent="0.3">
      <c r="B599" s="127">
        <v>11</v>
      </c>
      <c r="C599" s="128">
        <v>1573.51</v>
      </c>
      <c r="D599" s="128">
        <v>1546.98</v>
      </c>
      <c r="E599" s="128">
        <v>1549.54</v>
      </c>
      <c r="F599" s="128">
        <v>1555.38</v>
      </c>
      <c r="G599" s="128">
        <v>1579.58</v>
      </c>
      <c r="H599" s="128">
        <v>1723.11</v>
      </c>
      <c r="I599" s="128">
        <v>1928.82</v>
      </c>
      <c r="J599" s="128">
        <v>2019.31</v>
      </c>
      <c r="K599" s="128">
        <v>2118.9</v>
      </c>
      <c r="L599" s="128">
        <v>2244.0100000000002</v>
      </c>
      <c r="M599" s="128">
        <v>2190.25</v>
      </c>
      <c r="N599" s="128">
        <v>1995.29</v>
      </c>
      <c r="O599" s="128">
        <v>1983.8</v>
      </c>
      <c r="P599" s="128">
        <v>1976.49</v>
      </c>
      <c r="Q599" s="128">
        <v>1991.1</v>
      </c>
      <c r="R599" s="128">
        <v>2002.82</v>
      </c>
      <c r="S599" s="128">
        <v>2018.62</v>
      </c>
      <c r="T599" s="128">
        <v>2036.87</v>
      </c>
      <c r="U599" s="128">
        <v>2000.87</v>
      </c>
      <c r="V599" s="128">
        <v>1784.63</v>
      </c>
      <c r="W599" s="128">
        <v>1592.95</v>
      </c>
      <c r="X599" s="128">
        <v>1567.88</v>
      </c>
      <c r="Y599" s="128">
        <v>1691.17</v>
      </c>
      <c r="Z599" s="128">
        <v>1542.77</v>
      </c>
    </row>
    <row r="600" spans="2:26" x14ac:dyDescent="0.3">
      <c r="B600" s="127">
        <v>12</v>
      </c>
      <c r="C600" s="128">
        <v>1493.69</v>
      </c>
      <c r="D600" s="128">
        <v>1477.63</v>
      </c>
      <c r="E600" s="128">
        <v>1406.86</v>
      </c>
      <c r="F600" s="128">
        <v>1446.2</v>
      </c>
      <c r="G600" s="128">
        <v>1515.65</v>
      </c>
      <c r="H600" s="128">
        <v>1626.02</v>
      </c>
      <c r="I600" s="128">
        <v>1831.15</v>
      </c>
      <c r="J600" s="128">
        <v>2034.27</v>
      </c>
      <c r="K600" s="128">
        <v>2150.27</v>
      </c>
      <c r="L600" s="128">
        <v>2203.27</v>
      </c>
      <c r="M600" s="128">
        <v>2237.08</v>
      </c>
      <c r="N600" s="128">
        <v>2021.26</v>
      </c>
      <c r="O600" s="128">
        <v>2186.59</v>
      </c>
      <c r="P600" s="128">
        <v>2180.3000000000002</v>
      </c>
      <c r="Q600" s="128">
        <v>2140.9</v>
      </c>
      <c r="R600" s="128">
        <v>2114.9</v>
      </c>
      <c r="S600" s="128">
        <v>2109.92</v>
      </c>
      <c r="T600" s="128">
        <v>2118.73</v>
      </c>
      <c r="U600" s="128">
        <v>2093</v>
      </c>
      <c r="V600" s="128">
        <v>1990.38</v>
      </c>
      <c r="W600" s="128">
        <v>1669.84</v>
      </c>
      <c r="X600" s="128">
        <v>1519.53</v>
      </c>
      <c r="Y600" s="128">
        <v>1714.15</v>
      </c>
      <c r="Z600" s="128">
        <v>1589.93</v>
      </c>
    </row>
    <row r="601" spans="2:26" x14ac:dyDescent="0.3">
      <c r="B601" s="127">
        <v>13</v>
      </c>
      <c r="C601" s="128">
        <v>1490.67</v>
      </c>
      <c r="D601" s="128">
        <v>1486.29</v>
      </c>
      <c r="E601" s="128">
        <v>1482.79</v>
      </c>
      <c r="F601" s="128">
        <v>1483.16</v>
      </c>
      <c r="G601" s="128">
        <v>1512.73</v>
      </c>
      <c r="H601" s="128">
        <v>1622.86</v>
      </c>
      <c r="I601" s="128">
        <v>1869.97</v>
      </c>
      <c r="J601" s="128">
        <v>2011.36</v>
      </c>
      <c r="K601" s="128">
        <v>2034.79</v>
      </c>
      <c r="L601" s="128">
        <v>2115.94</v>
      </c>
      <c r="M601" s="128">
        <v>2133.64</v>
      </c>
      <c r="N601" s="128">
        <v>2150.06</v>
      </c>
      <c r="O601" s="128">
        <v>2120.5300000000002</v>
      </c>
      <c r="P601" s="128">
        <v>2017.47</v>
      </c>
      <c r="Q601" s="128">
        <v>2106.86</v>
      </c>
      <c r="R601" s="128">
        <v>2066.81</v>
      </c>
      <c r="S601" s="128">
        <v>2068.13</v>
      </c>
      <c r="T601" s="128">
        <v>2084.3000000000002</v>
      </c>
      <c r="U601" s="128">
        <v>2042.78</v>
      </c>
      <c r="V601" s="128">
        <v>1959.67</v>
      </c>
      <c r="W601" s="128">
        <v>1582.68</v>
      </c>
      <c r="X601" s="128">
        <v>1544.24</v>
      </c>
      <c r="Y601" s="128">
        <v>1616.05</v>
      </c>
      <c r="Z601" s="128">
        <v>1544.68</v>
      </c>
    </row>
    <row r="602" spans="2:26" x14ac:dyDescent="0.3">
      <c r="B602" s="127">
        <v>14</v>
      </c>
      <c r="C602" s="128">
        <v>1500.24</v>
      </c>
      <c r="D602" s="128">
        <v>1461.28</v>
      </c>
      <c r="E602" s="128">
        <v>1426.87</v>
      </c>
      <c r="F602" s="128">
        <v>1475.6</v>
      </c>
      <c r="G602" s="128">
        <v>1542.96</v>
      </c>
      <c r="H602" s="128">
        <v>1711.84</v>
      </c>
      <c r="I602" s="128">
        <v>1862.34</v>
      </c>
      <c r="J602" s="128">
        <v>2023.38</v>
      </c>
      <c r="K602" s="128">
        <v>2060.02</v>
      </c>
      <c r="L602" s="128">
        <v>2060.73</v>
      </c>
      <c r="M602" s="128">
        <v>2059.79</v>
      </c>
      <c r="N602" s="128">
        <v>2060.35</v>
      </c>
      <c r="O602" s="128">
        <v>2060.23</v>
      </c>
      <c r="P602" s="128">
        <v>2162.89</v>
      </c>
      <c r="Q602" s="128">
        <v>2140.25</v>
      </c>
      <c r="R602" s="128">
        <v>2055.3000000000002</v>
      </c>
      <c r="S602" s="128">
        <v>2055.27</v>
      </c>
      <c r="T602" s="128">
        <v>2053.59</v>
      </c>
      <c r="U602" s="128">
        <v>2040.53</v>
      </c>
      <c r="V602" s="128">
        <v>1925.76</v>
      </c>
      <c r="W602" s="128">
        <v>1706.25</v>
      </c>
      <c r="X602" s="128">
        <v>1613.46</v>
      </c>
      <c r="Y602" s="128">
        <v>1686.79</v>
      </c>
      <c r="Z602" s="128">
        <v>1502.07</v>
      </c>
    </row>
    <row r="603" spans="2:26" x14ac:dyDescent="0.3">
      <c r="B603" s="127">
        <v>15</v>
      </c>
      <c r="C603" s="128">
        <v>1502.31</v>
      </c>
      <c r="D603" s="128">
        <v>1493.6</v>
      </c>
      <c r="E603" s="128">
        <v>1500.15</v>
      </c>
      <c r="F603" s="128">
        <v>1507.86</v>
      </c>
      <c r="G603" s="128">
        <v>1516.52</v>
      </c>
      <c r="H603" s="128">
        <v>1605</v>
      </c>
      <c r="I603" s="128">
        <v>1782.96</v>
      </c>
      <c r="J603" s="128">
        <v>1957.16</v>
      </c>
      <c r="K603" s="128">
        <v>2043.89</v>
      </c>
      <c r="L603" s="128">
        <v>2094.89</v>
      </c>
      <c r="M603" s="128">
        <v>2115.8000000000002</v>
      </c>
      <c r="N603" s="128">
        <v>2094.81</v>
      </c>
      <c r="O603" s="128">
        <v>2087.62</v>
      </c>
      <c r="P603" s="128">
        <v>2073.6999999999998</v>
      </c>
      <c r="Q603" s="128">
        <v>2074.94</v>
      </c>
      <c r="R603" s="128">
        <v>2039.13</v>
      </c>
      <c r="S603" s="128">
        <v>2022.78</v>
      </c>
      <c r="T603" s="128">
        <v>2028.74</v>
      </c>
      <c r="U603" s="128">
        <v>1983.52</v>
      </c>
      <c r="V603" s="128">
        <v>1900.05</v>
      </c>
      <c r="W603" s="128">
        <v>1999.85</v>
      </c>
      <c r="X603" s="128">
        <v>1937.23</v>
      </c>
      <c r="Y603" s="128">
        <v>1851.46</v>
      </c>
      <c r="Z603" s="128">
        <v>1700.23</v>
      </c>
    </row>
    <row r="604" spans="2:26" x14ac:dyDescent="0.3">
      <c r="B604" s="127">
        <v>16</v>
      </c>
      <c r="C604" s="128">
        <v>1829.42</v>
      </c>
      <c r="D604" s="128">
        <v>1711.92</v>
      </c>
      <c r="E604" s="128">
        <v>1687.52</v>
      </c>
      <c r="F604" s="128">
        <v>1679.84</v>
      </c>
      <c r="G604" s="128">
        <v>1625.2</v>
      </c>
      <c r="H604" s="128">
        <v>1746.6</v>
      </c>
      <c r="I604" s="128">
        <v>1967.94</v>
      </c>
      <c r="J604" s="128">
        <v>2122.91</v>
      </c>
      <c r="K604" s="128">
        <v>2372.37</v>
      </c>
      <c r="L604" s="128">
        <v>2364.2600000000002</v>
      </c>
      <c r="M604" s="128">
        <v>2356.63</v>
      </c>
      <c r="N604" s="128">
        <v>2363.7800000000002</v>
      </c>
      <c r="O604" s="128">
        <v>2376.3000000000002</v>
      </c>
      <c r="P604" s="128">
        <v>2376.4299999999998</v>
      </c>
      <c r="Q604" s="128">
        <v>2359.84</v>
      </c>
      <c r="R604" s="128">
        <v>2319.5500000000002</v>
      </c>
      <c r="S604" s="128">
        <v>2328.62</v>
      </c>
      <c r="T604" s="128">
        <v>2319</v>
      </c>
      <c r="U604" s="128">
        <v>2138.12</v>
      </c>
      <c r="V604" s="128">
        <v>2195.1999999999998</v>
      </c>
      <c r="W604" s="128">
        <v>2101.9699999999998</v>
      </c>
      <c r="X604" s="128">
        <v>2085.94</v>
      </c>
      <c r="Y604" s="128">
        <v>1859.71</v>
      </c>
      <c r="Z604" s="128">
        <v>1847.73</v>
      </c>
    </row>
    <row r="605" spans="2:26" x14ac:dyDescent="0.3">
      <c r="B605" s="127">
        <v>17</v>
      </c>
      <c r="C605" s="128">
        <v>1735.07</v>
      </c>
      <c r="D605" s="128">
        <v>1677.38</v>
      </c>
      <c r="E605" s="128">
        <v>1622.17</v>
      </c>
      <c r="F605" s="128">
        <v>1624.69</v>
      </c>
      <c r="G605" s="128">
        <v>1575.31</v>
      </c>
      <c r="H605" s="128">
        <v>1674.02</v>
      </c>
      <c r="I605" s="128">
        <v>1779.47</v>
      </c>
      <c r="J605" s="128">
        <v>1985.28</v>
      </c>
      <c r="K605" s="128">
        <v>2074.02</v>
      </c>
      <c r="L605" s="128">
        <v>2168.33</v>
      </c>
      <c r="M605" s="128">
        <v>2233.7800000000002</v>
      </c>
      <c r="N605" s="128">
        <v>2211.71</v>
      </c>
      <c r="O605" s="128">
        <v>2232.85</v>
      </c>
      <c r="P605" s="128">
        <v>2248.23</v>
      </c>
      <c r="Q605" s="128">
        <v>2249.2199999999998</v>
      </c>
      <c r="R605" s="128">
        <v>2224.4299999999998</v>
      </c>
      <c r="S605" s="128">
        <v>2186.9499999999998</v>
      </c>
      <c r="T605" s="128">
        <v>2104.9899999999998</v>
      </c>
      <c r="U605" s="128">
        <v>2227.4499999999998</v>
      </c>
      <c r="V605" s="128">
        <v>2076.09</v>
      </c>
      <c r="W605" s="128">
        <v>2075.1799999999998</v>
      </c>
      <c r="X605" s="128">
        <v>1991.83</v>
      </c>
      <c r="Y605" s="128">
        <v>1820.46</v>
      </c>
      <c r="Z605" s="128">
        <v>1735.17</v>
      </c>
    </row>
    <row r="606" spans="2:26" x14ac:dyDescent="0.3">
      <c r="B606" s="127">
        <v>18</v>
      </c>
      <c r="C606" s="128">
        <v>1568.14</v>
      </c>
      <c r="D606" s="128">
        <v>1549.1</v>
      </c>
      <c r="E606" s="128">
        <v>1544.92</v>
      </c>
      <c r="F606" s="128">
        <v>1578.4</v>
      </c>
      <c r="G606" s="128">
        <v>1659.27</v>
      </c>
      <c r="H606" s="128">
        <v>1676.44</v>
      </c>
      <c r="I606" s="128">
        <v>1799.96</v>
      </c>
      <c r="J606" s="128">
        <v>1890.55</v>
      </c>
      <c r="K606" s="128">
        <v>2001.6</v>
      </c>
      <c r="L606" s="128">
        <v>2049.02</v>
      </c>
      <c r="M606" s="128">
        <v>2050.71</v>
      </c>
      <c r="N606" s="128">
        <v>2035.09</v>
      </c>
      <c r="O606" s="128">
        <v>2021.68</v>
      </c>
      <c r="P606" s="128">
        <v>2020.94</v>
      </c>
      <c r="Q606" s="128">
        <v>2020.19</v>
      </c>
      <c r="R606" s="128">
        <v>2018.4</v>
      </c>
      <c r="S606" s="128">
        <v>1978.2</v>
      </c>
      <c r="T606" s="128">
        <v>1971.04</v>
      </c>
      <c r="U606" s="128">
        <v>1947.93</v>
      </c>
      <c r="V606" s="128">
        <v>1895.23</v>
      </c>
      <c r="W606" s="128">
        <v>1758.46</v>
      </c>
      <c r="X606" s="128">
        <v>1707.6</v>
      </c>
      <c r="Y606" s="128">
        <v>1642.34</v>
      </c>
      <c r="Z606" s="128">
        <v>1534.64</v>
      </c>
    </row>
    <row r="607" spans="2:26" x14ac:dyDescent="0.3">
      <c r="B607" s="127">
        <v>19</v>
      </c>
      <c r="C607" s="128">
        <v>1499.78</v>
      </c>
      <c r="D607" s="128">
        <v>1498.51</v>
      </c>
      <c r="E607" s="128">
        <v>1536.67</v>
      </c>
      <c r="F607" s="128">
        <v>1640.56</v>
      </c>
      <c r="G607" s="128">
        <v>1716.96</v>
      </c>
      <c r="H607" s="128">
        <v>1720.6</v>
      </c>
      <c r="I607" s="128">
        <v>1920.29</v>
      </c>
      <c r="J607" s="128">
        <v>1926.45</v>
      </c>
      <c r="K607" s="128">
        <v>2021.52</v>
      </c>
      <c r="L607" s="128">
        <v>2068.89</v>
      </c>
      <c r="M607" s="128">
        <v>2064.15</v>
      </c>
      <c r="N607" s="128">
        <v>2063.7399999999998</v>
      </c>
      <c r="O607" s="128">
        <v>2067.08</v>
      </c>
      <c r="P607" s="128">
        <v>2068.86</v>
      </c>
      <c r="Q607" s="128">
        <v>2065.5100000000002</v>
      </c>
      <c r="R607" s="128">
        <v>2051.56</v>
      </c>
      <c r="S607" s="128">
        <v>2032.45</v>
      </c>
      <c r="T607" s="128">
        <v>2020.68</v>
      </c>
      <c r="U607" s="128">
        <v>2001.98</v>
      </c>
      <c r="V607" s="128">
        <v>1957.86</v>
      </c>
      <c r="W607" s="128">
        <v>1804.91</v>
      </c>
      <c r="X607" s="128">
        <v>1675.71</v>
      </c>
      <c r="Y607" s="128">
        <v>1646.6</v>
      </c>
      <c r="Z607" s="128">
        <v>1571.22</v>
      </c>
    </row>
    <row r="608" spans="2:26" x14ac:dyDescent="0.3">
      <c r="B608" s="127">
        <v>20</v>
      </c>
      <c r="C608" s="128">
        <v>1536.42</v>
      </c>
      <c r="D608" s="128">
        <v>1508.37</v>
      </c>
      <c r="E608" s="128">
        <v>1533.99</v>
      </c>
      <c r="F608" s="128">
        <v>1543.07</v>
      </c>
      <c r="G608" s="128">
        <v>1564.55</v>
      </c>
      <c r="H608" s="128">
        <v>1650.29</v>
      </c>
      <c r="I608" s="128">
        <v>1801.75</v>
      </c>
      <c r="J608" s="128">
        <v>1926.35</v>
      </c>
      <c r="K608" s="128">
        <v>1993.3</v>
      </c>
      <c r="L608" s="128">
        <v>2021.19</v>
      </c>
      <c r="M608" s="128">
        <v>2022.06</v>
      </c>
      <c r="N608" s="128">
        <v>2012.31</v>
      </c>
      <c r="O608" s="128">
        <v>2020.32</v>
      </c>
      <c r="P608" s="128">
        <v>2020.78</v>
      </c>
      <c r="Q608" s="128">
        <v>2023.19</v>
      </c>
      <c r="R608" s="128">
        <v>2036.42</v>
      </c>
      <c r="S608" s="128">
        <v>2023.73</v>
      </c>
      <c r="T608" s="128">
        <v>2027.4</v>
      </c>
      <c r="U608" s="128">
        <v>1997.55</v>
      </c>
      <c r="V608" s="128">
        <v>1861.68</v>
      </c>
      <c r="W608" s="128">
        <v>1848.76</v>
      </c>
      <c r="X608" s="128">
        <v>1730.16</v>
      </c>
      <c r="Y608" s="128">
        <v>1679.11</v>
      </c>
      <c r="Z608" s="128">
        <v>1563.8</v>
      </c>
    </row>
    <row r="609" spans="2:26" x14ac:dyDescent="0.3">
      <c r="B609" s="127">
        <v>21</v>
      </c>
      <c r="C609" s="128">
        <v>1455.97</v>
      </c>
      <c r="D609" s="128">
        <v>1445.6</v>
      </c>
      <c r="E609" s="128">
        <v>1451.41</v>
      </c>
      <c r="F609" s="128">
        <v>1487.4</v>
      </c>
      <c r="G609" s="128">
        <v>1519.8</v>
      </c>
      <c r="H609" s="128">
        <v>1616.02</v>
      </c>
      <c r="I609" s="128">
        <v>1767.14</v>
      </c>
      <c r="J609" s="128">
        <v>1910.41</v>
      </c>
      <c r="K609" s="128">
        <v>2020.79</v>
      </c>
      <c r="L609" s="128">
        <v>2049.6</v>
      </c>
      <c r="M609" s="128">
        <v>2047.12</v>
      </c>
      <c r="N609" s="128">
        <v>2042.24</v>
      </c>
      <c r="O609" s="128">
        <v>2041.34</v>
      </c>
      <c r="P609" s="128">
        <v>2048.58</v>
      </c>
      <c r="Q609" s="128">
        <v>2058.0500000000002</v>
      </c>
      <c r="R609" s="128">
        <v>2026.05</v>
      </c>
      <c r="S609" s="128">
        <v>2021.35</v>
      </c>
      <c r="T609" s="128">
        <v>2019.92</v>
      </c>
      <c r="U609" s="128">
        <v>2008.49</v>
      </c>
      <c r="V609" s="128">
        <v>1868.33</v>
      </c>
      <c r="W609" s="128">
        <v>1852.62</v>
      </c>
      <c r="X609" s="128">
        <v>1753.86</v>
      </c>
      <c r="Y609" s="128">
        <v>1683.85</v>
      </c>
      <c r="Z609" s="128">
        <v>1531.96</v>
      </c>
    </row>
    <row r="610" spans="2:26" x14ac:dyDescent="0.3">
      <c r="B610" s="127">
        <v>22</v>
      </c>
      <c r="C610" s="128">
        <v>1529.57</v>
      </c>
      <c r="D610" s="128">
        <v>1529.26</v>
      </c>
      <c r="E610" s="128">
        <v>1507.33</v>
      </c>
      <c r="F610" s="128">
        <v>1538.55</v>
      </c>
      <c r="G610" s="128">
        <v>1570.75</v>
      </c>
      <c r="H610" s="128">
        <v>1644.35</v>
      </c>
      <c r="I610" s="128">
        <v>1787.46</v>
      </c>
      <c r="J610" s="128">
        <v>1993.77</v>
      </c>
      <c r="K610" s="128">
        <v>2054.56</v>
      </c>
      <c r="L610" s="128">
        <v>2055.8000000000002</v>
      </c>
      <c r="M610" s="128">
        <v>2051.2800000000002</v>
      </c>
      <c r="N610" s="128">
        <v>2051.64</v>
      </c>
      <c r="O610" s="128">
        <v>2054.1999999999998</v>
      </c>
      <c r="P610" s="128">
        <v>2115.0300000000002</v>
      </c>
      <c r="Q610" s="128">
        <v>2053.06</v>
      </c>
      <c r="R610" s="128">
        <v>2086.3000000000002</v>
      </c>
      <c r="S610" s="128">
        <v>2053.2199999999998</v>
      </c>
      <c r="T610" s="128">
        <v>2050.92</v>
      </c>
      <c r="U610" s="128">
        <v>2045.44</v>
      </c>
      <c r="V610" s="128">
        <v>2059.79</v>
      </c>
      <c r="W610" s="128">
        <v>2003.84</v>
      </c>
      <c r="X610" s="128">
        <v>1956.91</v>
      </c>
      <c r="Y610" s="128">
        <v>1786.85</v>
      </c>
      <c r="Z610" s="128">
        <v>1687.14</v>
      </c>
    </row>
    <row r="611" spans="2:26" x14ac:dyDescent="0.3">
      <c r="B611" s="127">
        <v>23</v>
      </c>
      <c r="C611" s="128">
        <v>1724.47</v>
      </c>
      <c r="D611" s="128">
        <v>1700.2</v>
      </c>
      <c r="E611" s="128">
        <v>1663.47</v>
      </c>
      <c r="F611" s="128">
        <v>1660.3</v>
      </c>
      <c r="G611" s="128">
        <v>1689.21</v>
      </c>
      <c r="H611" s="128">
        <v>1772.56</v>
      </c>
      <c r="I611" s="128">
        <v>2021.85</v>
      </c>
      <c r="J611" s="128">
        <v>2089.35</v>
      </c>
      <c r="K611" s="128">
        <v>2080.67</v>
      </c>
      <c r="L611" s="128">
        <v>2078.09</v>
      </c>
      <c r="M611" s="128">
        <v>2072.65</v>
      </c>
      <c r="N611" s="128">
        <v>2068.19</v>
      </c>
      <c r="O611" s="128">
        <v>2067.2800000000002</v>
      </c>
      <c r="P611" s="128">
        <v>2064.5300000000002</v>
      </c>
      <c r="Q611" s="128">
        <v>2063.27</v>
      </c>
      <c r="R611" s="128">
        <v>2198.6799999999998</v>
      </c>
      <c r="S611" s="128">
        <v>2191.59</v>
      </c>
      <c r="T611" s="128">
        <v>2081.59</v>
      </c>
      <c r="U611" s="128">
        <v>2126.39</v>
      </c>
      <c r="V611" s="128">
        <v>2079.75</v>
      </c>
      <c r="W611" s="128">
        <v>2007</v>
      </c>
      <c r="X611" s="128">
        <v>1918.92</v>
      </c>
      <c r="Y611" s="128">
        <v>1772.65</v>
      </c>
      <c r="Z611" s="128">
        <v>1736.75</v>
      </c>
    </row>
    <row r="612" spans="2:26" x14ac:dyDescent="0.3">
      <c r="B612" s="127">
        <v>24</v>
      </c>
      <c r="C612" s="128">
        <v>1685.02</v>
      </c>
      <c r="D612" s="128">
        <v>1655.32</v>
      </c>
      <c r="E612" s="128">
        <v>1536.37</v>
      </c>
      <c r="F612" s="128">
        <v>1534.39</v>
      </c>
      <c r="G612" s="128">
        <v>1568.46</v>
      </c>
      <c r="H612" s="128">
        <v>1643.95</v>
      </c>
      <c r="I612" s="128">
        <v>1794.98</v>
      </c>
      <c r="J612" s="128">
        <v>1935.63</v>
      </c>
      <c r="K612" s="128">
        <v>2037.27</v>
      </c>
      <c r="L612" s="128">
        <v>2157.4499999999998</v>
      </c>
      <c r="M612" s="128">
        <v>2176.7600000000002</v>
      </c>
      <c r="N612" s="128">
        <v>2156.3000000000002</v>
      </c>
      <c r="O612" s="128">
        <v>2156.1799999999998</v>
      </c>
      <c r="P612" s="128">
        <v>2146.9699999999998</v>
      </c>
      <c r="Q612" s="128">
        <v>2153.29</v>
      </c>
      <c r="R612" s="128">
        <v>2063.62</v>
      </c>
      <c r="S612" s="128">
        <v>2067.09</v>
      </c>
      <c r="T612" s="128">
        <v>2073.79</v>
      </c>
      <c r="U612" s="128">
        <v>2064.54</v>
      </c>
      <c r="V612" s="128">
        <v>2062.64</v>
      </c>
      <c r="W612" s="128">
        <v>1968.07</v>
      </c>
      <c r="X612" s="128">
        <v>1763.09</v>
      </c>
      <c r="Y612" s="128">
        <v>1726.12</v>
      </c>
      <c r="Z612" s="128">
        <v>1662.05</v>
      </c>
    </row>
    <row r="613" spans="2:26" x14ac:dyDescent="0.3">
      <c r="B613" s="127">
        <v>25</v>
      </c>
      <c r="C613" s="128">
        <v>1549.75</v>
      </c>
      <c r="D613" s="128">
        <v>1530.28</v>
      </c>
      <c r="E613" s="128">
        <v>1549.76</v>
      </c>
      <c r="F613" s="128">
        <v>1573.97</v>
      </c>
      <c r="G613" s="128">
        <v>1639.65</v>
      </c>
      <c r="H613" s="128">
        <v>1719.07</v>
      </c>
      <c r="I613" s="128">
        <v>1816.45</v>
      </c>
      <c r="J613" s="128">
        <v>1975.92</v>
      </c>
      <c r="K613" s="128">
        <v>2026.2</v>
      </c>
      <c r="L613" s="128">
        <v>2053.71</v>
      </c>
      <c r="M613" s="128">
        <v>2046.86</v>
      </c>
      <c r="N613" s="128">
        <v>2016.99</v>
      </c>
      <c r="O613" s="128">
        <v>2002.56</v>
      </c>
      <c r="P613" s="128">
        <v>2013.63</v>
      </c>
      <c r="Q613" s="128">
        <v>2012.86</v>
      </c>
      <c r="R613" s="128">
        <v>1992.39</v>
      </c>
      <c r="S613" s="128">
        <v>1986.19</v>
      </c>
      <c r="T613" s="128">
        <v>2017.53</v>
      </c>
      <c r="U613" s="128">
        <v>1942.82</v>
      </c>
      <c r="V613" s="128">
        <v>1895.91</v>
      </c>
      <c r="W613" s="128">
        <v>1718.68</v>
      </c>
      <c r="X613" s="128">
        <v>1692.7</v>
      </c>
      <c r="Y613" s="128">
        <v>1679.79</v>
      </c>
      <c r="Z613" s="128">
        <v>1572.91</v>
      </c>
    </row>
    <row r="614" spans="2:26" x14ac:dyDescent="0.3">
      <c r="B614" s="127">
        <v>26</v>
      </c>
      <c r="C614" s="128">
        <v>1511.08</v>
      </c>
      <c r="D614" s="128">
        <v>1506.83</v>
      </c>
      <c r="E614" s="128">
        <v>1510.47</v>
      </c>
      <c r="F614" s="128">
        <v>1535.66</v>
      </c>
      <c r="G614" s="128">
        <v>1627.6</v>
      </c>
      <c r="H614" s="128">
        <v>1716.9</v>
      </c>
      <c r="I614" s="128">
        <v>1765.03</v>
      </c>
      <c r="J614" s="128">
        <v>1897.83</v>
      </c>
      <c r="K614" s="128">
        <v>2024.15</v>
      </c>
      <c r="L614" s="128">
        <v>2048.1</v>
      </c>
      <c r="M614" s="128">
        <v>2056.09</v>
      </c>
      <c r="N614" s="128">
        <v>2081.6</v>
      </c>
      <c r="O614" s="128">
        <v>2083.77</v>
      </c>
      <c r="P614" s="128">
        <v>2096.4299999999998</v>
      </c>
      <c r="Q614" s="128">
        <v>2051.6</v>
      </c>
      <c r="R614" s="128">
        <v>2048.5700000000002</v>
      </c>
      <c r="S614" s="128">
        <v>2047.18</v>
      </c>
      <c r="T614" s="128">
        <v>2052.31</v>
      </c>
      <c r="U614" s="128">
        <v>2037.16</v>
      </c>
      <c r="V614" s="128">
        <v>2012.75</v>
      </c>
      <c r="W614" s="128">
        <v>1866.28</v>
      </c>
      <c r="X614" s="128">
        <v>1708.29</v>
      </c>
      <c r="Y614" s="128">
        <v>1700.52</v>
      </c>
      <c r="Z614" s="128">
        <v>1548.66</v>
      </c>
    </row>
    <row r="615" spans="2:26" x14ac:dyDescent="0.3">
      <c r="B615" s="127">
        <v>27</v>
      </c>
      <c r="C615" s="128">
        <v>1534.66</v>
      </c>
      <c r="D615" s="128">
        <v>1528.65</v>
      </c>
      <c r="E615" s="128">
        <v>1531.26</v>
      </c>
      <c r="F615" s="128">
        <v>1538.74</v>
      </c>
      <c r="G615" s="128">
        <v>1627.24</v>
      </c>
      <c r="H615" s="128">
        <v>1713.53</v>
      </c>
      <c r="I615" s="128">
        <v>1797.06</v>
      </c>
      <c r="J615" s="128">
        <v>1918.84</v>
      </c>
      <c r="K615" s="128">
        <v>2024.76</v>
      </c>
      <c r="L615" s="128">
        <v>2040.31</v>
      </c>
      <c r="M615" s="128">
        <v>2027.5</v>
      </c>
      <c r="N615" s="128">
        <v>2017.95</v>
      </c>
      <c r="O615" s="128">
        <v>2028.61</v>
      </c>
      <c r="P615" s="128">
        <v>2051.5100000000002</v>
      </c>
      <c r="Q615" s="128">
        <v>2018.5</v>
      </c>
      <c r="R615" s="128">
        <v>1993.08</v>
      </c>
      <c r="S615" s="128">
        <v>1985.96</v>
      </c>
      <c r="T615" s="128">
        <v>1995.23</v>
      </c>
      <c r="U615" s="128">
        <v>1914.72</v>
      </c>
      <c r="V615" s="128">
        <v>1901.23</v>
      </c>
      <c r="W615" s="128">
        <v>1712.62</v>
      </c>
      <c r="X615" s="128">
        <v>1674.3</v>
      </c>
      <c r="Y615" s="128">
        <v>1568.86</v>
      </c>
      <c r="Z615" s="128">
        <v>1560.68</v>
      </c>
    </row>
    <row r="616" spans="2:26" x14ac:dyDescent="0.3">
      <c r="B616" s="127">
        <v>28</v>
      </c>
      <c r="C616" s="128">
        <v>1486</v>
      </c>
      <c r="D616" s="128">
        <v>1478.37</v>
      </c>
      <c r="E616" s="128">
        <v>1483.96</v>
      </c>
      <c r="F616" s="128">
        <v>1520.47</v>
      </c>
      <c r="G616" s="128">
        <v>1613.33</v>
      </c>
      <c r="H616" s="128">
        <v>1683</v>
      </c>
      <c r="I616" s="128">
        <v>1777.04</v>
      </c>
      <c r="J616" s="128">
        <v>1912.87</v>
      </c>
      <c r="K616" s="128">
        <v>2026.58</v>
      </c>
      <c r="L616" s="128">
        <v>2018.19</v>
      </c>
      <c r="M616" s="128">
        <v>2031.31</v>
      </c>
      <c r="N616" s="128">
        <v>2031.12</v>
      </c>
      <c r="O616" s="128">
        <v>2019.75</v>
      </c>
      <c r="P616" s="128">
        <v>2030.38</v>
      </c>
      <c r="Q616" s="128">
        <v>2033.89</v>
      </c>
      <c r="R616" s="128">
        <v>2014.28</v>
      </c>
      <c r="S616" s="128">
        <v>2006.97</v>
      </c>
      <c r="T616" s="128">
        <v>2028.1</v>
      </c>
      <c r="U616" s="128">
        <v>1994.12</v>
      </c>
      <c r="V616" s="128">
        <v>1956.82</v>
      </c>
      <c r="W616" s="128">
        <v>1752.8</v>
      </c>
      <c r="X616" s="128">
        <v>1680.97</v>
      </c>
      <c r="Y616" s="128">
        <v>1632.33</v>
      </c>
      <c r="Z616" s="128">
        <v>1538.57</v>
      </c>
    </row>
    <row r="617" spans="2:26" x14ac:dyDescent="0.3">
      <c r="B617" s="127">
        <v>29</v>
      </c>
      <c r="C617" s="128">
        <v>1530.11</v>
      </c>
      <c r="D617" s="128">
        <v>1517.18</v>
      </c>
      <c r="E617" s="128">
        <v>1528.62</v>
      </c>
      <c r="F617" s="128">
        <v>1554.45</v>
      </c>
      <c r="G617" s="128">
        <v>1587.65</v>
      </c>
      <c r="H617" s="128">
        <v>1683.57</v>
      </c>
      <c r="I617" s="128">
        <v>1911.78</v>
      </c>
      <c r="J617" s="128">
        <v>1956.35</v>
      </c>
      <c r="K617" s="128">
        <v>2022.47</v>
      </c>
      <c r="L617" s="128">
        <v>2034.54</v>
      </c>
      <c r="M617" s="128">
        <v>2033.48</v>
      </c>
      <c r="N617" s="128">
        <v>2031.33</v>
      </c>
      <c r="O617" s="128">
        <v>2028.84</v>
      </c>
      <c r="P617" s="128">
        <v>2031.74</v>
      </c>
      <c r="Q617" s="128">
        <v>2033.99</v>
      </c>
      <c r="R617" s="128">
        <v>2001.05</v>
      </c>
      <c r="S617" s="128">
        <v>2015.33</v>
      </c>
      <c r="T617" s="128">
        <v>2015.81</v>
      </c>
      <c r="U617" s="128">
        <v>1945.07</v>
      </c>
      <c r="V617" s="128">
        <v>2012.44</v>
      </c>
      <c r="W617" s="128">
        <v>1939.87</v>
      </c>
      <c r="X617" s="128">
        <v>1823.23</v>
      </c>
      <c r="Y617" s="128">
        <v>1703.56</v>
      </c>
      <c r="Z617" s="128">
        <v>1642.64</v>
      </c>
    </row>
    <row r="618" spans="2:26" ht="16.5" customHeight="1" x14ac:dyDescent="0.3">
      <c r="B618" s="127">
        <v>30</v>
      </c>
      <c r="C618" s="128">
        <v>1640.62</v>
      </c>
      <c r="D618" s="128">
        <v>1638.26</v>
      </c>
      <c r="E618" s="128">
        <v>1573.51</v>
      </c>
      <c r="F618" s="128">
        <v>1573.95</v>
      </c>
      <c r="G618" s="128">
        <v>1649.76</v>
      </c>
      <c r="H618" s="128">
        <v>1730.09</v>
      </c>
      <c r="I618" s="128">
        <v>1861.04</v>
      </c>
      <c r="J618" s="128">
        <v>2019.47</v>
      </c>
      <c r="K618" s="128">
        <v>2048.8000000000002</v>
      </c>
      <c r="L618" s="128">
        <v>2047.29</v>
      </c>
      <c r="M618" s="128">
        <v>2047.41</v>
      </c>
      <c r="N618" s="128">
        <v>2037.34</v>
      </c>
      <c r="O618" s="128">
        <v>2037.35</v>
      </c>
      <c r="P618" s="128">
        <v>2035.66</v>
      </c>
      <c r="Q618" s="128">
        <v>2035.89</v>
      </c>
      <c r="R618" s="128">
        <v>2035.96</v>
      </c>
      <c r="S618" s="128">
        <v>2041.14</v>
      </c>
      <c r="T618" s="128">
        <v>2040.06</v>
      </c>
      <c r="U618" s="128">
        <v>2040.49</v>
      </c>
      <c r="V618" s="128">
        <v>2013.07</v>
      </c>
      <c r="W618" s="128">
        <v>2005.48</v>
      </c>
      <c r="X618" s="128">
        <v>1896.16</v>
      </c>
      <c r="Y618" s="128">
        <v>1773.59</v>
      </c>
      <c r="Z618" s="128">
        <v>1721.19</v>
      </c>
    </row>
    <row r="619" spans="2:26" x14ac:dyDescent="0.3">
      <c r="B619" s="130">
        <v>31</v>
      </c>
      <c r="C619" s="128">
        <v>1688.03</v>
      </c>
      <c r="D619" s="128">
        <v>1630.39</v>
      </c>
      <c r="E619" s="128">
        <v>1583.07</v>
      </c>
      <c r="F619" s="128">
        <v>1565.1</v>
      </c>
      <c r="G619" s="128">
        <v>1657.01</v>
      </c>
      <c r="H619" s="128">
        <v>1728.15</v>
      </c>
      <c r="I619" s="128">
        <v>1849.88</v>
      </c>
      <c r="J619" s="128">
        <v>1958.34</v>
      </c>
      <c r="K619" s="128">
        <v>2062.0700000000002</v>
      </c>
      <c r="L619" s="128">
        <v>2078.33</v>
      </c>
      <c r="M619" s="128">
        <v>2076.67</v>
      </c>
      <c r="N619" s="128">
        <v>2065.56</v>
      </c>
      <c r="O619" s="128">
        <v>2061.48</v>
      </c>
      <c r="P619" s="128">
        <v>2118.94</v>
      </c>
      <c r="Q619" s="128">
        <v>2065.16</v>
      </c>
      <c r="R619" s="128">
        <v>2055.61</v>
      </c>
      <c r="S619" s="128">
        <v>2061.04</v>
      </c>
      <c r="T619" s="128">
        <v>2074.71</v>
      </c>
      <c r="U619" s="128">
        <v>2195.4899999999998</v>
      </c>
      <c r="V619" s="128">
        <v>2122.9299999999998</v>
      </c>
      <c r="W619" s="128">
        <v>2088.46</v>
      </c>
      <c r="X619" s="128">
        <v>1985.11</v>
      </c>
      <c r="Y619" s="128">
        <v>1852.96</v>
      </c>
      <c r="Z619" s="128">
        <v>1724.96</v>
      </c>
    </row>
    <row r="620" spans="2:26" x14ac:dyDescent="0.3">
      <c r="B620" s="108"/>
      <c r="C620" s="108"/>
      <c r="D620" s="108"/>
      <c r="E620" s="108"/>
      <c r="F620" s="108"/>
      <c r="G620" s="108"/>
      <c r="H620" s="108"/>
      <c r="I620" s="108"/>
      <c r="J620" s="108"/>
      <c r="K620" s="108"/>
      <c r="L620" s="108"/>
      <c r="M620" s="108"/>
      <c r="N620" s="108"/>
      <c r="O620" s="108"/>
      <c r="P620" s="108"/>
      <c r="Q620" s="108"/>
      <c r="R620" s="108"/>
      <c r="S620" s="108"/>
      <c r="T620" s="108"/>
      <c r="U620" s="108"/>
      <c r="V620" s="108"/>
      <c r="W620" s="108"/>
      <c r="X620" s="108"/>
      <c r="Y620" s="108"/>
      <c r="Z620" s="108"/>
    </row>
    <row r="621" spans="2:26" x14ac:dyDescent="0.3">
      <c r="B621" s="157" t="s">
        <v>66</v>
      </c>
      <c r="C621" s="131" t="s">
        <v>67</v>
      </c>
      <c r="D621" s="132"/>
      <c r="E621" s="132"/>
      <c r="F621" s="132"/>
      <c r="G621" s="132"/>
      <c r="H621" s="132"/>
      <c r="I621" s="132"/>
      <c r="J621" s="132"/>
      <c r="K621" s="132"/>
      <c r="L621" s="132"/>
      <c r="M621" s="132"/>
      <c r="N621" s="132"/>
      <c r="O621" s="132"/>
      <c r="P621" s="132"/>
      <c r="Q621" s="132"/>
      <c r="R621" s="132"/>
      <c r="S621" s="132"/>
      <c r="T621" s="132"/>
      <c r="U621" s="132"/>
      <c r="V621" s="132"/>
      <c r="W621" s="132"/>
      <c r="X621" s="132"/>
      <c r="Y621" s="132"/>
      <c r="Z621" s="133"/>
    </row>
    <row r="622" spans="2:26" x14ac:dyDescent="0.3">
      <c r="B622" s="100" t="s">
        <v>63</v>
      </c>
      <c r="C622" s="88">
        <v>0</v>
      </c>
      <c r="D622" s="88">
        <v>4.1666666666666664E-2</v>
      </c>
      <c r="E622" s="88">
        <v>8.3333333333333329E-2</v>
      </c>
      <c r="F622" s="88">
        <v>0.125</v>
      </c>
      <c r="G622" s="88">
        <v>0.16666666666666666</v>
      </c>
      <c r="H622" s="88">
        <v>0.20833333333333334</v>
      </c>
      <c r="I622" s="88">
        <v>0.25</v>
      </c>
      <c r="J622" s="88">
        <v>0.29166666666666669</v>
      </c>
      <c r="K622" s="88">
        <v>0.33333333333333331</v>
      </c>
      <c r="L622" s="88">
        <v>0.375</v>
      </c>
      <c r="M622" s="88">
        <v>0.41666666666666669</v>
      </c>
      <c r="N622" s="88">
        <v>0.45833333333333331</v>
      </c>
      <c r="O622" s="88">
        <v>0.5</v>
      </c>
      <c r="P622" s="88">
        <v>0.54166666666666663</v>
      </c>
      <c r="Q622" s="88">
        <v>0.58333333333333337</v>
      </c>
      <c r="R622" s="88">
        <v>0.625</v>
      </c>
      <c r="S622" s="88">
        <v>0.66666666666666663</v>
      </c>
      <c r="T622" s="88">
        <v>0.70833333333333337</v>
      </c>
      <c r="U622" s="88">
        <v>0.75</v>
      </c>
      <c r="V622" s="88">
        <v>0.79166666666666663</v>
      </c>
      <c r="W622" s="88">
        <v>0.83333333333333337</v>
      </c>
      <c r="X622" s="88">
        <v>0.875</v>
      </c>
      <c r="Y622" s="88">
        <v>0.91666666666666663</v>
      </c>
      <c r="Z622" s="88">
        <v>0.95833333333333337</v>
      </c>
    </row>
    <row r="623" spans="2:26" x14ac:dyDescent="0.3">
      <c r="B623" s="102"/>
      <c r="C623" s="89" t="s">
        <v>64</v>
      </c>
      <c r="D623" s="89" t="s">
        <v>64</v>
      </c>
      <c r="E623" s="89" t="s">
        <v>64</v>
      </c>
      <c r="F623" s="89" t="s">
        <v>64</v>
      </c>
      <c r="G623" s="89" t="s">
        <v>64</v>
      </c>
      <c r="H623" s="89" t="s">
        <v>64</v>
      </c>
      <c r="I623" s="89" t="s">
        <v>64</v>
      </c>
      <c r="J623" s="89" t="s">
        <v>64</v>
      </c>
      <c r="K623" s="89" t="s">
        <v>64</v>
      </c>
      <c r="L623" s="89" t="s">
        <v>64</v>
      </c>
      <c r="M623" s="89" t="s">
        <v>64</v>
      </c>
      <c r="N623" s="89" t="s">
        <v>64</v>
      </c>
      <c r="O623" s="89" t="s">
        <v>64</v>
      </c>
      <c r="P623" s="89" t="s">
        <v>64</v>
      </c>
      <c r="Q623" s="89" t="s">
        <v>64</v>
      </c>
      <c r="R623" s="89" t="s">
        <v>64</v>
      </c>
      <c r="S623" s="89" t="s">
        <v>64</v>
      </c>
      <c r="T623" s="89" t="s">
        <v>64</v>
      </c>
      <c r="U623" s="89" t="s">
        <v>64</v>
      </c>
      <c r="V623" s="89" t="s">
        <v>64</v>
      </c>
      <c r="W623" s="89" t="s">
        <v>64</v>
      </c>
      <c r="X623" s="89" t="s">
        <v>64</v>
      </c>
      <c r="Y623" s="89" t="s">
        <v>64</v>
      </c>
      <c r="Z623" s="89" t="s">
        <v>65</v>
      </c>
    </row>
    <row r="624" spans="2:26" x14ac:dyDescent="0.3">
      <c r="B624" s="104"/>
      <c r="C624" s="90">
        <v>4.1666666666666664E-2</v>
      </c>
      <c r="D624" s="90">
        <v>8.3333333333333329E-2</v>
      </c>
      <c r="E624" s="90">
        <v>0.125</v>
      </c>
      <c r="F624" s="90">
        <v>0.16666666666666666</v>
      </c>
      <c r="G624" s="90">
        <v>0.20833333333333334</v>
      </c>
      <c r="H624" s="90">
        <v>0.25</v>
      </c>
      <c r="I624" s="90">
        <v>0.29166666666666669</v>
      </c>
      <c r="J624" s="90">
        <v>0.33333333333333331</v>
      </c>
      <c r="K624" s="90">
        <v>0.375</v>
      </c>
      <c r="L624" s="90">
        <v>0.41666666666666669</v>
      </c>
      <c r="M624" s="90">
        <v>0.45833333333333331</v>
      </c>
      <c r="N624" s="90">
        <v>0.5</v>
      </c>
      <c r="O624" s="90">
        <v>0.54166666666666663</v>
      </c>
      <c r="P624" s="90">
        <v>0.58333333333333337</v>
      </c>
      <c r="Q624" s="90">
        <v>0.625</v>
      </c>
      <c r="R624" s="90">
        <v>0.66666666666666663</v>
      </c>
      <c r="S624" s="90">
        <v>0.70833333333333337</v>
      </c>
      <c r="T624" s="90">
        <v>0.75</v>
      </c>
      <c r="U624" s="90">
        <v>0.79166666666666663</v>
      </c>
      <c r="V624" s="90">
        <v>0.83333333333333337</v>
      </c>
      <c r="W624" s="90">
        <v>0.875</v>
      </c>
      <c r="X624" s="90">
        <v>0.91666666666666663</v>
      </c>
      <c r="Y624" s="90">
        <v>0.95833333333333337</v>
      </c>
      <c r="Z624" s="90">
        <v>0</v>
      </c>
    </row>
    <row r="625" spans="2:26" x14ac:dyDescent="0.3">
      <c r="B625" s="127">
        <v>1</v>
      </c>
      <c r="C625" s="128">
        <v>1493.77</v>
      </c>
      <c r="D625" s="128">
        <v>1391.75</v>
      </c>
      <c r="E625" s="128">
        <v>1432.24</v>
      </c>
      <c r="F625" s="128">
        <v>1491.33</v>
      </c>
      <c r="G625" s="128">
        <v>1596.86</v>
      </c>
      <c r="H625" s="128">
        <v>1762.41</v>
      </c>
      <c r="I625" s="128">
        <v>1813.96</v>
      </c>
      <c r="J625" s="128">
        <v>1844.03</v>
      </c>
      <c r="K625" s="128">
        <v>2020.18</v>
      </c>
      <c r="L625" s="128">
        <v>2021.21</v>
      </c>
      <c r="M625" s="128">
        <v>2020.15</v>
      </c>
      <c r="N625" s="128">
        <v>2019.27</v>
      </c>
      <c r="O625" s="128">
        <v>2009.2</v>
      </c>
      <c r="P625" s="128">
        <v>2005.4</v>
      </c>
      <c r="Q625" s="128">
        <v>2017.76</v>
      </c>
      <c r="R625" s="128">
        <v>2006.39</v>
      </c>
      <c r="S625" s="128">
        <v>2002.61</v>
      </c>
      <c r="T625" s="128">
        <v>2010.62</v>
      </c>
      <c r="U625" s="128">
        <v>2040.78</v>
      </c>
      <c r="V625" s="128">
        <v>1969.6</v>
      </c>
      <c r="W625" s="128">
        <v>1851.51</v>
      </c>
      <c r="X625" s="128">
        <v>1740.07</v>
      </c>
      <c r="Y625" s="128">
        <v>1734.29</v>
      </c>
      <c r="Z625" s="128">
        <v>1586.38</v>
      </c>
    </row>
    <row r="626" spans="2:26" x14ac:dyDescent="0.3">
      <c r="B626" s="127">
        <v>2</v>
      </c>
      <c r="C626" s="128">
        <v>1642.98</v>
      </c>
      <c r="D626" s="128">
        <v>1638.84</v>
      </c>
      <c r="E626" s="128">
        <v>1633.23</v>
      </c>
      <c r="F626" s="128">
        <v>1606.35</v>
      </c>
      <c r="G626" s="128">
        <v>1677.32</v>
      </c>
      <c r="H626" s="128">
        <v>1812.78</v>
      </c>
      <c r="I626" s="128">
        <v>1755.2</v>
      </c>
      <c r="J626" s="128">
        <v>1899.07</v>
      </c>
      <c r="K626" s="128">
        <v>2019.4</v>
      </c>
      <c r="L626" s="128">
        <v>2022.67</v>
      </c>
      <c r="M626" s="128">
        <v>2023.58</v>
      </c>
      <c r="N626" s="128">
        <v>2031.22</v>
      </c>
      <c r="O626" s="128">
        <v>2018.79</v>
      </c>
      <c r="P626" s="128">
        <v>2018.26</v>
      </c>
      <c r="Q626" s="128">
        <v>2029.64</v>
      </c>
      <c r="R626" s="128">
        <v>2018.62</v>
      </c>
      <c r="S626" s="128">
        <v>2048.7399999999998</v>
      </c>
      <c r="T626" s="128">
        <v>2053.46</v>
      </c>
      <c r="U626" s="128">
        <v>2012.14</v>
      </c>
      <c r="V626" s="128">
        <v>1844.6</v>
      </c>
      <c r="W626" s="128">
        <v>1725.94</v>
      </c>
      <c r="X626" s="128">
        <v>1695.63</v>
      </c>
      <c r="Y626" s="128">
        <v>1653.03</v>
      </c>
      <c r="Z626" s="128">
        <v>1604.48</v>
      </c>
    </row>
    <row r="627" spans="2:26" x14ac:dyDescent="0.3">
      <c r="B627" s="127">
        <v>3</v>
      </c>
      <c r="C627" s="128">
        <v>1555.84</v>
      </c>
      <c r="D627" s="128">
        <v>1580.85</v>
      </c>
      <c r="E627" s="128">
        <v>1581.78</v>
      </c>
      <c r="F627" s="128">
        <v>1566.93</v>
      </c>
      <c r="G627" s="128">
        <v>1589.45</v>
      </c>
      <c r="H627" s="128">
        <v>1626.87</v>
      </c>
      <c r="I627" s="128">
        <v>1649.65</v>
      </c>
      <c r="J627" s="128">
        <v>1723.42</v>
      </c>
      <c r="K627" s="128">
        <v>1798.24</v>
      </c>
      <c r="L627" s="128">
        <v>1912.11</v>
      </c>
      <c r="M627" s="128">
        <v>1915.53</v>
      </c>
      <c r="N627" s="128">
        <v>1945.62</v>
      </c>
      <c r="O627" s="128">
        <v>1930.84</v>
      </c>
      <c r="P627" s="128">
        <v>1910</v>
      </c>
      <c r="Q627" s="128">
        <v>1988.3</v>
      </c>
      <c r="R627" s="128">
        <v>1990</v>
      </c>
      <c r="S627" s="128">
        <v>2001.28</v>
      </c>
      <c r="T627" s="128">
        <v>2006.75</v>
      </c>
      <c r="U627" s="128">
        <v>2015.35</v>
      </c>
      <c r="V627" s="128">
        <v>1863.03</v>
      </c>
      <c r="W627" s="128">
        <v>1725.24</v>
      </c>
      <c r="X627" s="128">
        <v>1668.32</v>
      </c>
      <c r="Y627" s="128">
        <v>1636.31</v>
      </c>
      <c r="Z627" s="128">
        <v>1594.11</v>
      </c>
    </row>
    <row r="628" spans="2:26" x14ac:dyDescent="0.3">
      <c r="B628" s="127">
        <v>4</v>
      </c>
      <c r="C628" s="128">
        <v>1593.24</v>
      </c>
      <c r="D628" s="128">
        <v>1590.43</v>
      </c>
      <c r="E628" s="128">
        <v>1613.1</v>
      </c>
      <c r="F628" s="128">
        <v>1620.65</v>
      </c>
      <c r="G628" s="128">
        <v>1679.58</v>
      </c>
      <c r="H628" s="128">
        <v>1823.49</v>
      </c>
      <c r="I628" s="128">
        <v>1910.81</v>
      </c>
      <c r="J628" s="128">
        <v>1992.29</v>
      </c>
      <c r="K628" s="128">
        <v>2066.14</v>
      </c>
      <c r="L628" s="128">
        <v>2069.06</v>
      </c>
      <c r="M628" s="128">
        <v>2066.08</v>
      </c>
      <c r="N628" s="128">
        <v>2054.25</v>
      </c>
      <c r="O628" s="128">
        <v>2036.39</v>
      </c>
      <c r="P628" s="128">
        <v>2026.12</v>
      </c>
      <c r="Q628" s="128">
        <v>2013.72</v>
      </c>
      <c r="R628" s="128">
        <v>1970.54</v>
      </c>
      <c r="S628" s="128">
        <v>1972.82</v>
      </c>
      <c r="T628" s="128">
        <v>1965.82</v>
      </c>
      <c r="U628" s="128">
        <v>1965.55</v>
      </c>
      <c r="V628" s="128">
        <v>1855.11</v>
      </c>
      <c r="W628" s="128">
        <v>1722.53</v>
      </c>
      <c r="X628" s="128">
        <v>1705.91</v>
      </c>
      <c r="Y628" s="128">
        <v>1644.09</v>
      </c>
      <c r="Z628" s="128">
        <v>1598.31</v>
      </c>
    </row>
    <row r="629" spans="2:26" x14ac:dyDescent="0.3">
      <c r="B629" s="127">
        <v>5</v>
      </c>
      <c r="C629" s="128">
        <v>1533.43</v>
      </c>
      <c r="D629" s="128">
        <v>1501.14</v>
      </c>
      <c r="E629" s="128">
        <v>1508.58</v>
      </c>
      <c r="F629" s="128">
        <v>1505.25</v>
      </c>
      <c r="G629" s="128">
        <v>1555.75</v>
      </c>
      <c r="H629" s="128">
        <v>1658</v>
      </c>
      <c r="I629" s="128">
        <v>1819.19</v>
      </c>
      <c r="J629" s="128">
        <v>1957.89</v>
      </c>
      <c r="K629" s="128">
        <v>2014.54</v>
      </c>
      <c r="L629" s="128">
        <v>2014.93</v>
      </c>
      <c r="M629" s="128">
        <v>2017.77</v>
      </c>
      <c r="N629" s="128">
        <v>2017.59</v>
      </c>
      <c r="O629" s="128">
        <v>2014.73</v>
      </c>
      <c r="P629" s="128">
        <v>2002.78</v>
      </c>
      <c r="Q629" s="128">
        <v>2001.46</v>
      </c>
      <c r="R629" s="128">
        <v>2004.15</v>
      </c>
      <c r="S629" s="128">
        <v>1998.73</v>
      </c>
      <c r="T629" s="128">
        <v>2003.25</v>
      </c>
      <c r="U629" s="128">
        <v>1956.63</v>
      </c>
      <c r="V629" s="128">
        <v>1867.68</v>
      </c>
      <c r="W629" s="128">
        <v>1725</v>
      </c>
      <c r="X629" s="128">
        <v>1640.12</v>
      </c>
      <c r="Y629" s="128">
        <v>1627.44</v>
      </c>
      <c r="Z629" s="128">
        <v>1558.54</v>
      </c>
    </row>
    <row r="630" spans="2:26" x14ac:dyDescent="0.3">
      <c r="B630" s="127">
        <v>6</v>
      </c>
      <c r="C630" s="128">
        <v>1566.16</v>
      </c>
      <c r="D630" s="128">
        <v>1570.43</v>
      </c>
      <c r="E630" s="128">
        <v>1562.78</v>
      </c>
      <c r="F630" s="128">
        <v>1565.16</v>
      </c>
      <c r="G630" s="128">
        <v>1711.7</v>
      </c>
      <c r="H630" s="128">
        <v>1894.84</v>
      </c>
      <c r="I630" s="128">
        <v>1978.21</v>
      </c>
      <c r="J630" s="128">
        <v>2021.13</v>
      </c>
      <c r="K630" s="128">
        <v>2069.92</v>
      </c>
      <c r="L630" s="128">
        <v>2122.58</v>
      </c>
      <c r="M630" s="128">
        <v>2129.87</v>
      </c>
      <c r="N630" s="128">
        <v>2119.0700000000002</v>
      </c>
      <c r="O630" s="128">
        <v>2129</v>
      </c>
      <c r="P630" s="128">
        <v>2123.5100000000002</v>
      </c>
      <c r="Q630" s="128">
        <v>2134.12</v>
      </c>
      <c r="R630" s="128">
        <v>2127.34</v>
      </c>
      <c r="S630" s="128">
        <v>2107.96</v>
      </c>
      <c r="T630" s="128">
        <v>2091.84</v>
      </c>
      <c r="U630" s="128">
        <v>2061.25</v>
      </c>
      <c r="V630" s="128">
        <v>1988.69</v>
      </c>
      <c r="W630" s="128">
        <v>1841.95</v>
      </c>
      <c r="X630" s="128">
        <v>1723.64</v>
      </c>
      <c r="Y630" s="128">
        <v>1616.9</v>
      </c>
      <c r="Z630" s="128">
        <v>1600.75</v>
      </c>
    </row>
    <row r="631" spans="2:26" x14ac:dyDescent="0.3">
      <c r="B631" s="127">
        <v>7</v>
      </c>
      <c r="C631" s="128">
        <v>1668.77</v>
      </c>
      <c r="D631" s="128">
        <v>1625.56</v>
      </c>
      <c r="E631" s="128">
        <v>1620.61</v>
      </c>
      <c r="F631" s="128">
        <v>1693.58</v>
      </c>
      <c r="G631" s="128">
        <v>1779.83</v>
      </c>
      <c r="H631" s="128">
        <v>2018.51</v>
      </c>
      <c r="I631" s="128">
        <v>2085.62</v>
      </c>
      <c r="J631" s="128">
        <v>2123.08</v>
      </c>
      <c r="K631" s="128">
        <v>2123.06</v>
      </c>
      <c r="L631" s="128">
        <v>2121.1</v>
      </c>
      <c r="M631" s="128">
        <v>2119.86</v>
      </c>
      <c r="N631" s="128">
        <v>2116.9699999999998</v>
      </c>
      <c r="O631" s="128">
        <v>2116.27</v>
      </c>
      <c r="P631" s="128">
        <v>2119.9499999999998</v>
      </c>
      <c r="Q631" s="128">
        <v>2190.21</v>
      </c>
      <c r="R631" s="128">
        <v>2114.15</v>
      </c>
      <c r="S631" s="128">
        <v>2125.48</v>
      </c>
      <c r="T631" s="128">
        <v>2150.64</v>
      </c>
      <c r="U631" s="128">
        <v>2105.2600000000002</v>
      </c>
      <c r="V631" s="128">
        <v>2012.14</v>
      </c>
      <c r="W631" s="128">
        <v>1870.33</v>
      </c>
      <c r="X631" s="128">
        <v>1799.24</v>
      </c>
      <c r="Y631" s="128">
        <v>1765.93</v>
      </c>
      <c r="Z631" s="128">
        <v>1632.79</v>
      </c>
    </row>
    <row r="632" spans="2:26" x14ac:dyDescent="0.3">
      <c r="B632" s="127">
        <v>8</v>
      </c>
      <c r="C632" s="128">
        <v>1606.05</v>
      </c>
      <c r="D632" s="128">
        <v>1656.75</v>
      </c>
      <c r="E632" s="128">
        <v>1632.62</v>
      </c>
      <c r="F632" s="128">
        <v>1721.01</v>
      </c>
      <c r="G632" s="128">
        <v>1899.06</v>
      </c>
      <c r="H632" s="128">
        <v>1999.79</v>
      </c>
      <c r="I632" s="128">
        <v>3646.03</v>
      </c>
      <c r="J632" s="128">
        <v>2108.02</v>
      </c>
      <c r="K632" s="128">
        <v>2110.7399999999998</v>
      </c>
      <c r="L632" s="128">
        <v>2558.3000000000002</v>
      </c>
      <c r="M632" s="128">
        <v>2556.0700000000002</v>
      </c>
      <c r="N632" s="128">
        <v>2522.9299999999998</v>
      </c>
      <c r="O632" s="128">
        <v>2506.08</v>
      </c>
      <c r="P632" s="128">
        <v>2518.27</v>
      </c>
      <c r="Q632" s="128">
        <v>2887.66</v>
      </c>
      <c r="R632" s="128">
        <v>2514.85</v>
      </c>
      <c r="S632" s="128">
        <v>2089.73</v>
      </c>
      <c r="T632" s="128">
        <v>2290.7800000000002</v>
      </c>
      <c r="U632" s="128">
        <v>2270.62</v>
      </c>
      <c r="V632" s="128">
        <v>2178.92</v>
      </c>
      <c r="W632" s="128">
        <v>2050.96</v>
      </c>
      <c r="X632" s="128">
        <v>1961.96</v>
      </c>
      <c r="Y632" s="128">
        <v>1909.49</v>
      </c>
      <c r="Z632" s="128">
        <v>1779.02</v>
      </c>
    </row>
    <row r="633" spans="2:26" x14ac:dyDescent="0.3">
      <c r="B633" s="127">
        <v>9</v>
      </c>
      <c r="C633" s="128">
        <v>1722.16</v>
      </c>
      <c r="D633" s="128">
        <v>1661.4</v>
      </c>
      <c r="E633" s="128">
        <v>1610.01</v>
      </c>
      <c r="F633" s="128">
        <v>1615.96</v>
      </c>
      <c r="G633" s="128">
        <v>1674.56</v>
      </c>
      <c r="H633" s="128">
        <v>1778.37</v>
      </c>
      <c r="I633" s="128">
        <v>1969.34</v>
      </c>
      <c r="J633" s="128">
        <v>2161.9299999999998</v>
      </c>
      <c r="K633" s="128">
        <v>2287.73</v>
      </c>
      <c r="L633" s="128">
        <v>2316.7800000000002</v>
      </c>
      <c r="M633" s="128">
        <v>2310.21</v>
      </c>
      <c r="N633" s="128">
        <v>2263.2600000000002</v>
      </c>
      <c r="O633" s="128">
        <v>2257.5700000000002</v>
      </c>
      <c r="P633" s="128">
        <v>2288.13</v>
      </c>
      <c r="Q633" s="128">
        <v>2332.4299999999998</v>
      </c>
      <c r="R633" s="128">
        <v>2272.41</v>
      </c>
      <c r="S633" s="128">
        <v>2297.85</v>
      </c>
      <c r="T633" s="128">
        <v>2125.31</v>
      </c>
      <c r="U633" s="128">
        <v>2240.71</v>
      </c>
      <c r="V633" s="128">
        <v>2127.7600000000002</v>
      </c>
      <c r="W633" s="128">
        <v>1937.24</v>
      </c>
      <c r="X633" s="128">
        <v>1890.77</v>
      </c>
      <c r="Y633" s="128">
        <v>1861.73</v>
      </c>
      <c r="Z633" s="128">
        <v>1752.05</v>
      </c>
    </row>
    <row r="634" spans="2:26" x14ac:dyDescent="0.3">
      <c r="B634" s="127">
        <v>10</v>
      </c>
      <c r="C634" s="128">
        <v>1755.97</v>
      </c>
      <c r="D634" s="128">
        <v>1722.75</v>
      </c>
      <c r="E634" s="128">
        <v>1589.91</v>
      </c>
      <c r="F634" s="128">
        <v>1593.94</v>
      </c>
      <c r="G634" s="128">
        <v>1636.68</v>
      </c>
      <c r="H634" s="128">
        <v>1761.51</v>
      </c>
      <c r="I634" s="128">
        <v>1997.35</v>
      </c>
      <c r="J634" s="128">
        <v>2126.6</v>
      </c>
      <c r="K634" s="128">
        <v>2133.0700000000002</v>
      </c>
      <c r="L634" s="128">
        <v>2128.21</v>
      </c>
      <c r="M634" s="128">
        <v>2126.6</v>
      </c>
      <c r="N634" s="128">
        <v>2401.25</v>
      </c>
      <c r="O634" s="128">
        <v>2397.42</v>
      </c>
      <c r="P634" s="128">
        <v>2130.46</v>
      </c>
      <c r="Q634" s="128">
        <v>2390.04</v>
      </c>
      <c r="R634" s="128">
        <v>2112.9699999999998</v>
      </c>
      <c r="S634" s="128">
        <v>2131.5300000000002</v>
      </c>
      <c r="T634" s="128">
        <v>2136.4299999999998</v>
      </c>
      <c r="U634" s="128">
        <v>2368.35</v>
      </c>
      <c r="V634" s="128">
        <v>2181.4499999999998</v>
      </c>
      <c r="W634" s="128">
        <v>2016.08</v>
      </c>
      <c r="X634" s="128">
        <v>1915.51</v>
      </c>
      <c r="Y634" s="128">
        <v>1878.32</v>
      </c>
      <c r="Z634" s="128">
        <v>1799.66</v>
      </c>
    </row>
    <row r="635" spans="2:26" x14ac:dyDescent="0.3">
      <c r="B635" s="127">
        <v>11</v>
      </c>
      <c r="C635" s="128">
        <v>1642.96</v>
      </c>
      <c r="D635" s="128">
        <v>1616.43</v>
      </c>
      <c r="E635" s="128">
        <v>1618.99</v>
      </c>
      <c r="F635" s="128">
        <v>1624.83</v>
      </c>
      <c r="G635" s="128">
        <v>1649.03</v>
      </c>
      <c r="H635" s="128">
        <v>1792.56</v>
      </c>
      <c r="I635" s="128">
        <v>1998.27</v>
      </c>
      <c r="J635" s="128">
        <v>2088.7600000000002</v>
      </c>
      <c r="K635" s="128">
        <v>2188.35</v>
      </c>
      <c r="L635" s="128">
        <v>2313.46</v>
      </c>
      <c r="M635" s="128">
        <v>2259.6999999999998</v>
      </c>
      <c r="N635" s="128">
        <v>2064.7399999999998</v>
      </c>
      <c r="O635" s="128">
        <v>2053.25</v>
      </c>
      <c r="P635" s="128">
        <v>2045.94</v>
      </c>
      <c r="Q635" s="128">
        <v>2060.5500000000002</v>
      </c>
      <c r="R635" s="128">
        <v>2072.27</v>
      </c>
      <c r="S635" s="128">
        <v>2088.0700000000002</v>
      </c>
      <c r="T635" s="128">
        <v>2106.3200000000002</v>
      </c>
      <c r="U635" s="128">
        <v>2070.3200000000002</v>
      </c>
      <c r="V635" s="128">
        <v>1854.08</v>
      </c>
      <c r="W635" s="128">
        <v>1662.4</v>
      </c>
      <c r="X635" s="128">
        <v>1637.33</v>
      </c>
      <c r="Y635" s="128">
        <v>1760.62</v>
      </c>
      <c r="Z635" s="128">
        <v>1612.22</v>
      </c>
    </row>
    <row r="636" spans="2:26" x14ac:dyDescent="0.3">
      <c r="B636" s="127">
        <v>12</v>
      </c>
      <c r="C636" s="128">
        <v>1563.14</v>
      </c>
      <c r="D636" s="128">
        <v>1547.08</v>
      </c>
      <c r="E636" s="128">
        <v>1476.31</v>
      </c>
      <c r="F636" s="128">
        <v>1515.65</v>
      </c>
      <c r="G636" s="128">
        <v>1585.1</v>
      </c>
      <c r="H636" s="128">
        <v>1695.47</v>
      </c>
      <c r="I636" s="128">
        <v>1900.6</v>
      </c>
      <c r="J636" s="128">
        <v>2103.7199999999998</v>
      </c>
      <c r="K636" s="128">
        <v>2219.7199999999998</v>
      </c>
      <c r="L636" s="128">
        <v>2272.7199999999998</v>
      </c>
      <c r="M636" s="128">
        <v>2306.5300000000002</v>
      </c>
      <c r="N636" s="128">
        <v>2090.71</v>
      </c>
      <c r="O636" s="128">
        <v>2256.04</v>
      </c>
      <c r="P636" s="128">
        <v>2249.75</v>
      </c>
      <c r="Q636" s="128">
        <v>2210.35</v>
      </c>
      <c r="R636" s="128">
        <v>2184.35</v>
      </c>
      <c r="S636" s="128">
        <v>2179.37</v>
      </c>
      <c r="T636" s="128">
        <v>2188.1799999999998</v>
      </c>
      <c r="U636" s="128">
        <v>2162.4499999999998</v>
      </c>
      <c r="V636" s="128">
        <v>2059.83</v>
      </c>
      <c r="W636" s="128">
        <v>1739.29</v>
      </c>
      <c r="X636" s="128">
        <v>1588.98</v>
      </c>
      <c r="Y636" s="128">
        <v>1783.6</v>
      </c>
      <c r="Z636" s="128">
        <v>1659.38</v>
      </c>
    </row>
    <row r="637" spans="2:26" x14ac:dyDescent="0.3">
      <c r="B637" s="127">
        <v>13</v>
      </c>
      <c r="C637" s="128">
        <v>1560.12</v>
      </c>
      <c r="D637" s="128">
        <v>1555.74</v>
      </c>
      <c r="E637" s="128">
        <v>1552.24</v>
      </c>
      <c r="F637" s="128">
        <v>1552.61</v>
      </c>
      <c r="G637" s="128">
        <v>1582.18</v>
      </c>
      <c r="H637" s="128">
        <v>1692.31</v>
      </c>
      <c r="I637" s="128">
        <v>1939.42</v>
      </c>
      <c r="J637" s="128">
        <v>2080.81</v>
      </c>
      <c r="K637" s="128">
        <v>2104.2399999999998</v>
      </c>
      <c r="L637" s="128">
        <v>2185.39</v>
      </c>
      <c r="M637" s="128">
        <v>2203.09</v>
      </c>
      <c r="N637" s="128">
        <v>2219.5100000000002</v>
      </c>
      <c r="O637" s="128">
        <v>2189.98</v>
      </c>
      <c r="P637" s="128">
        <v>2086.92</v>
      </c>
      <c r="Q637" s="128">
        <v>2176.31</v>
      </c>
      <c r="R637" s="128">
        <v>2136.2600000000002</v>
      </c>
      <c r="S637" s="128">
        <v>2137.58</v>
      </c>
      <c r="T637" s="128">
        <v>2153.75</v>
      </c>
      <c r="U637" s="128">
        <v>2112.23</v>
      </c>
      <c r="V637" s="128">
        <v>2029.12</v>
      </c>
      <c r="W637" s="128">
        <v>1652.13</v>
      </c>
      <c r="X637" s="128">
        <v>1613.69</v>
      </c>
      <c r="Y637" s="128">
        <v>1685.5</v>
      </c>
      <c r="Z637" s="128">
        <v>1614.13</v>
      </c>
    </row>
    <row r="638" spans="2:26" x14ac:dyDescent="0.3">
      <c r="B638" s="127">
        <v>14</v>
      </c>
      <c r="C638" s="128">
        <v>1569.69</v>
      </c>
      <c r="D638" s="128">
        <v>1530.73</v>
      </c>
      <c r="E638" s="128">
        <v>1496.32</v>
      </c>
      <c r="F638" s="128">
        <v>1545.05</v>
      </c>
      <c r="G638" s="128">
        <v>1612.41</v>
      </c>
      <c r="H638" s="128">
        <v>1781.29</v>
      </c>
      <c r="I638" s="128">
        <v>1931.79</v>
      </c>
      <c r="J638" s="128">
        <v>2092.83</v>
      </c>
      <c r="K638" s="128">
        <v>2129.4699999999998</v>
      </c>
      <c r="L638" s="128">
        <v>2130.1799999999998</v>
      </c>
      <c r="M638" s="128">
        <v>2129.2399999999998</v>
      </c>
      <c r="N638" s="128">
        <v>2129.8000000000002</v>
      </c>
      <c r="O638" s="128">
        <v>2129.6799999999998</v>
      </c>
      <c r="P638" s="128">
        <v>2232.34</v>
      </c>
      <c r="Q638" s="128">
        <v>2209.6999999999998</v>
      </c>
      <c r="R638" s="128">
        <v>2124.75</v>
      </c>
      <c r="S638" s="128">
        <v>2124.7199999999998</v>
      </c>
      <c r="T638" s="128">
        <v>2123.04</v>
      </c>
      <c r="U638" s="128">
        <v>2109.98</v>
      </c>
      <c r="V638" s="128">
        <v>1995.21</v>
      </c>
      <c r="W638" s="128">
        <v>1775.7</v>
      </c>
      <c r="X638" s="128">
        <v>1682.91</v>
      </c>
      <c r="Y638" s="128">
        <v>1756.24</v>
      </c>
      <c r="Z638" s="128">
        <v>1571.52</v>
      </c>
    </row>
    <row r="639" spans="2:26" x14ac:dyDescent="0.3">
      <c r="B639" s="127">
        <v>15</v>
      </c>
      <c r="C639" s="128">
        <v>1571.76</v>
      </c>
      <c r="D639" s="128">
        <v>1563.05</v>
      </c>
      <c r="E639" s="128">
        <v>1569.6</v>
      </c>
      <c r="F639" s="128">
        <v>1577.31</v>
      </c>
      <c r="G639" s="128">
        <v>1585.97</v>
      </c>
      <c r="H639" s="128">
        <v>1674.45</v>
      </c>
      <c r="I639" s="128">
        <v>1852.41</v>
      </c>
      <c r="J639" s="128">
        <v>2026.61</v>
      </c>
      <c r="K639" s="128">
        <v>2113.34</v>
      </c>
      <c r="L639" s="128">
        <v>2164.34</v>
      </c>
      <c r="M639" s="128">
        <v>2185.25</v>
      </c>
      <c r="N639" s="128">
        <v>2164.2600000000002</v>
      </c>
      <c r="O639" s="128">
        <v>2157.0700000000002</v>
      </c>
      <c r="P639" s="128">
        <v>2143.15</v>
      </c>
      <c r="Q639" s="128">
        <v>2144.39</v>
      </c>
      <c r="R639" s="128">
        <v>2108.58</v>
      </c>
      <c r="S639" s="128">
        <v>2092.23</v>
      </c>
      <c r="T639" s="128">
        <v>2098.19</v>
      </c>
      <c r="U639" s="128">
        <v>2052.9699999999998</v>
      </c>
      <c r="V639" s="128">
        <v>1969.5</v>
      </c>
      <c r="W639" s="128">
        <v>2069.3000000000002</v>
      </c>
      <c r="X639" s="128">
        <v>2006.68</v>
      </c>
      <c r="Y639" s="128">
        <v>1920.91</v>
      </c>
      <c r="Z639" s="128">
        <v>1769.68</v>
      </c>
    </row>
    <row r="640" spans="2:26" x14ac:dyDescent="0.3">
      <c r="B640" s="127">
        <v>16</v>
      </c>
      <c r="C640" s="128">
        <v>1898.87</v>
      </c>
      <c r="D640" s="128">
        <v>1781.37</v>
      </c>
      <c r="E640" s="128">
        <v>1756.97</v>
      </c>
      <c r="F640" s="128">
        <v>1749.29</v>
      </c>
      <c r="G640" s="128">
        <v>1694.65</v>
      </c>
      <c r="H640" s="128">
        <v>1816.05</v>
      </c>
      <c r="I640" s="128">
        <v>2037.39</v>
      </c>
      <c r="J640" s="128">
        <v>2192.36</v>
      </c>
      <c r="K640" s="128">
        <v>2441.8200000000002</v>
      </c>
      <c r="L640" s="128">
        <v>2433.71</v>
      </c>
      <c r="M640" s="128">
        <v>2426.08</v>
      </c>
      <c r="N640" s="128">
        <v>2433.23</v>
      </c>
      <c r="O640" s="128">
        <v>2445.75</v>
      </c>
      <c r="P640" s="128">
        <v>2445.88</v>
      </c>
      <c r="Q640" s="128">
        <v>2429.29</v>
      </c>
      <c r="R640" s="128">
        <v>2389</v>
      </c>
      <c r="S640" s="128">
        <v>2398.0700000000002</v>
      </c>
      <c r="T640" s="128">
        <v>2388.4499999999998</v>
      </c>
      <c r="U640" s="128">
        <v>2207.5700000000002</v>
      </c>
      <c r="V640" s="128">
        <v>2264.65</v>
      </c>
      <c r="W640" s="128">
        <v>2171.42</v>
      </c>
      <c r="X640" s="128">
        <v>2155.39</v>
      </c>
      <c r="Y640" s="128">
        <v>1929.16</v>
      </c>
      <c r="Z640" s="128">
        <v>1917.18</v>
      </c>
    </row>
    <row r="641" spans="2:26" x14ac:dyDescent="0.3">
      <c r="B641" s="127">
        <v>17</v>
      </c>
      <c r="C641" s="128">
        <v>1804.52</v>
      </c>
      <c r="D641" s="128">
        <v>1746.83</v>
      </c>
      <c r="E641" s="128">
        <v>1691.62</v>
      </c>
      <c r="F641" s="128">
        <v>1694.14</v>
      </c>
      <c r="G641" s="128">
        <v>1644.76</v>
      </c>
      <c r="H641" s="128">
        <v>1743.47</v>
      </c>
      <c r="I641" s="128">
        <v>1848.92</v>
      </c>
      <c r="J641" s="128">
        <v>2054.73</v>
      </c>
      <c r="K641" s="128">
        <v>2143.4699999999998</v>
      </c>
      <c r="L641" s="128">
        <v>2237.7800000000002</v>
      </c>
      <c r="M641" s="128">
        <v>2303.23</v>
      </c>
      <c r="N641" s="128">
        <v>2281.16</v>
      </c>
      <c r="O641" s="128">
        <v>2302.3000000000002</v>
      </c>
      <c r="P641" s="128">
        <v>2317.6799999999998</v>
      </c>
      <c r="Q641" s="128">
        <v>2318.67</v>
      </c>
      <c r="R641" s="128">
        <v>2293.88</v>
      </c>
      <c r="S641" s="128">
        <v>2256.4</v>
      </c>
      <c r="T641" s="128">
        <v>2174.44</v>
      </c>
      <c r="U641" s="128">
        <v>2296.9</v>
      </c>
      <c r="V641" s="128">
        <v>2145.54</v>
      </c>
      <c r="W641" s="128">
        <v>2144.63</v>
      </c>
      <c r="X641" s="128">
        <v>2061.2800000000002</v>
      </c>
      <c r="Y641" s="128">
        <v>1889.91</v>
      </c>
      <c r="Z641" s="128">
        <v>1804.62</v>
      </c>
    </row>
    <row r="642" spans="2:26" x14ac:dyDescent="0.3">
      <c r="B642" s="127">
        <v>18</v>
      </c>
      <c r="C642" s="128">
        <v>1637.59</v>
      </c>
      <c r="D642" s="128">
        <v>1618.55</v>
      </c>
      <c r="E642" s="128">
        <v>1614.37</v>
      </c>
      <c r="F642" s="128">
        <v>1647.85</v>
      </c>
      <c r="G642" s="128">
        <v>1728.72</v>
      </c>
      <c r="H642" s="128">
        <v>1745.89</v>
      </c>
      <c r="I642" s="128">
        <v>1869.41</v>
      </c>
      <c r="J642" s="128">
        <v>1960</v>
      </c>
      <c r="K642" s="128">
        <v>2071.0500000000002</v>
      </c>
      <c r="L642" s="128">
        <v>2118.4699999999998</v>
      </c>
      <c r="M642" s="128">
        <v>2120.16</v>
      </c>
      <c r="N642" s="128">
        <v>2104.54</v>
      </c>
      <c r="O642" s="128">
        <v>2091.13</v>
      </c>
      <c r="P642" s="128">
        <v>2090.39</v>
      </c>
      <c r="Q642" s="128">
        <v>2089.64</v>
      </c>
      <c r="R642" s="128">
        <v>2087.85</v>
      </c>
      <c r="S642" s="128">
        <v>2047.65</v>
      </c>
      <c r="T642" s="128">
        <v>2040.49</v>
      </c>
      <c r="U642" s="128">
        <v>2017.38</v>
      </c>
      <c r="V642" s="128">
        <v>1964.68</v>
      </c>
      <c r="W642" s="128">
        <v>1827.91</v>
      </c>
      <c r="X642" s="128">
        <v>1777.05</v>
      </c>
      <c r="Y642" s="128">
        <v>1711.79</v>
      </c>
      <c r="Z642" s="128">
        <v>1604.09</v>
      </c>
    </row>
    <row r="643" spans="2:26" x14ac:dyDescent="0.3">
      <c r="B643" s="127">
        <v>19</v>
      </c>
      <c r="C643" s="128">
        <v>1569.23</v>
      </c>
      <c r="D643" s="128">
        <v>1567.96</v>
      </c>
      <c r="E643" s="128">
        <v>1606.12</v>
      </c>
      <c r="F643" s="128">
        <v>1710.01</v>
      </c>
      <c r="G643" s="128">
        <v>1786.41</v>
      </c>
      <c r="H643" s="128">
        <v>1790.05</v>
      </c>
      <c r="I643" s="128">
        <v>1989.74</v>
      </c>
      <c r="J643" s="128">
        <v>1995.9</v>
      </c>
      <c r="K643" s="128">
        <v>2090.9699999999998</v>
      </c>
      <c r="L643" s="128">
        <v>2138.34</v>
      </c>
      <c r="M643" s="128">
        <v>2133.6</v>
      </c>
      <c r="N643" s="128">
        <v>2133.19</v>
      </c>
      <c r="O643" s="128">
        <v>2136.5300000000002</v>
      </c>
      <c r="P643" s="128">
        <v>2138.31</v>
      </c>
      <c r="Q643" s="128">
        <v>2134.96</v>
      </c>
      <c r="R643" s="128">
        <v>2121.0100000000002</v>
      </c>
      <c r="S643" s="128">
        <v>2101.9</v>
      </c>
      <c r="T643" s="128">
        <v>2090.13</v>
      </c>
      <c r="U643" s="128">
        <v>2071.4299999999998</v>
      </c>
      <c r="V643" s="128">
        <v>2027.31</v>
      </c>
      <c r="W643" s="128">
        <v>1874.36</v>
      </c>
      <c r="X643" s="128">
        <v>1745.16</v>
      </c>
      <c r="Y643" s="128">
        <v>1716.05</v>
      </c>
      <c r="Z643" s="128">
        <v>1640.67</v>
      </c>
    </row>
    <row r="644" spans="2:26" x14ac:dyDescent="0.3">
      <c r="B644" s="127">
        <v>20</v>
      </c>
      <c r="C644" s="128">
        <v>1605.87</v>
      </c>
      <c r="D644" s="128">
        <v>1577.82</v>
      </c>
      <c r="E644" s="128">
        <v>1603.44</v>
      </c>
      <c r="F644" s="128">
        <v>1612.52</v>
      </c>
      <c r="G644" s="128">
        <v>1634</v>
      </c>
      <c r="H644" s="128">
        <v>1719.74</v>
      </c>
      <c r="I644" s="128">
        <v>1871.2</v>
      </c>
      <c r="J644" s="128">
        <v>1995.8</v>
      </c>
      <c r="K644" s="128">
        <v>2062.75</v>
      </c>
      <c r="L644" s="128">
        <v>2090.64</v>
      </c>
      <c r="M644" s="128">
        <v>2091.5100000000002</v>
      </c>
      <c r="N644" s="128">
        <v>2081.7600000000002</v>
      </c>
      <c r="O644" s="128">
        <v>2089.77</v>
      </c>
      <c r="P644" s="128">
        <v>2090.23</v>
      </c>
      <c r="Q644" s="128">
        <v>2092.64</v>
      </c>
      <c r="R644" s="128">
        <v>2105.87</v>
      </c>
      <c r="S644" s="128">
        <v>2093.1799999999998</v>
      </c>
      <c r="T644" s="128">
        <v>2096.85</v>
      </c>
      <c r="U644" s="128">
        <v>2067</v>
      </c>
      <c r="V644" s="128">
        <v>1931.13</v>
      </c>
      <c r="W644" s="128">
        <v>1918.21</v>
      </c>
      <c r="X644" s="128">
        <v>1799.61</v>
      </c>
      <c r="Y644" s="128">
        <v>1748.56</v>
      </c>
      <c r="Z644" s="128">
        <v>1633.25</v>
      </c>
    </row>
    <row r="645" spans="2:26" x14ac:dyDescent="0.3">
      <c r="B645" s="127">
        <v>21</v>
      </c>
      <c r="C645" s="128">
        <v>1525.42</v>
      </c>
      <c r="D645" s="128">
        <v>1515.05</v>
      </c>
      <c r="E645" s="128">
        <v>1520.86</v>
      </c>
      <c r="F645" s="128">
        <v>1556.85</v>
      </c>
      <c r="G645" s="128">
        <v>1589.25</v>
      </c>
      <c r="H645" s="128">
        <v>1685.47</v>
      </c>
      <c r="I645" s="128">
        <v>1836.59</v>
      </c>
      <c r="J645" s="128">
        <v>1979.86</v>
      </c>
      <c r="K645" s="128">
        <v>2090.2399999999998</v>
      </c>
      <c r="L645" s="128">
        <v>2119.0500000000002</v>
      </c>
      <c r="M645" s="128">
        <v>2116.5700000000002</v>
      </c>
      <c r="N645" s="128">
        <v>2111.69</v>
      </c>
      <c r="O645" s="128">
        <v>2110.79</v>
      </c>
      <c r="P645" s="128">
        <v>2118.0300000000002</v>
      </c>
      <c r="Q645" s="128">
        <v>2127.5</v>
      </c>
      <c r="R645" s="128">
        <v>2095.5</v>
      </c>
      <c r="S645" s="128">
        <v>2090.8000000000002</v>
      </c>
      <c r="T645" s="128">
        <v>2089.37</v>
      </c>
      <c r="U645" s="128">
        <v>2077.94</v>
      </c>
      <c r="V645" s="128">
        <v>1937.78</v>
      </c>
      <c r="W645" s="128">
        <v>1922.07</v>
      </c>
      <c r="X645" s="128">
        <v>1823.31</v>
      </c>
      <c r="Y645" s="128">
        <v>1753.3</v>
      </c>
      <c r="Z645" s="128">
        <v>1601.41</v>
      </c>
    </row>
    <row r="646" spans="2:26" x14ac:dyDescent="0.3">
      <c r="B646" s="127">
        <v>22</v>
      </c>
      <c r="C646" s="128">
        <v>1599.02</v>
      </c>
      <c r="D646" s="128">
        <v>1598.71</v>
      </c>
      <c r="E646" s="128">
        <v>1576.78</v>
      </c>
      <c r="F646" s="128">
        <v>1608</v>
      </c>
      <c r="G646" s="128">
        <v>1640.2</v>
      </c>
      <c r="H646" s="128">
        <v>1713.8</v>
      </c>
      <c r="I646" s="128">
        <v>1856.91</v>
      </c>
      <c r="J646" s="128">
        <v>2063.2199999999998</v>
      </c>
      <c r="K646" s="128">
        <v>2124.0100000000002</v>
      </c>
      <c r="L646" s="128">
        <v>2125.25</v>
      </c>
      <c r="M646" s="128">
        <v>2120.73</v>
      </c>
      <c r="N646" s="128">
        <v>2121.09</v>
      </c>
      <c r="O646" s="128">
        <v>2123.65</v>
      </c>
      <c r="P646" s="128">
        <v>2184.48</v>
      </c>
      <c r="Q646" s="128">
        <v>2122.5100000000002</v>
      </c>
      <c r="R646" s="128">
        <v>2155.75</v>
      </c>
      <c r="S646" s="128">
        <v>2122.67</v>
      </c>
      <c r="T646" s="128">
        <v>2120.37</v>
      </c>
      <c r="U646" s="128">
        <v>2114.89</v>
      </c>
      <c r="V646" s="128">
        <v>2129.2399999999998</v>
      </c>
      <c r="W646" s="128">
        <v>2073.29</v>
      </c>
      <c r="X646" s="128">
        <v>2026.36</v>
      </c>
      <c r="Y646" s="128">
        <v>1856.3</v>
      </c>
      <c r="Z646" s="128">
        <v>1756.59</v>
      </c>
    </row>
    <row r="647" spans="2:26" x14ac:dyDescent="0.3">
      <c r="B647" s="127">
        <v>23</v>
      </c>
      <c r="C647" s="128">
        <v>1793.92</v>
      </c>
      <c r="D647" s="128">
        <v>1769.65</v>
      </c>
      <c r="E647" s="128">
        <v>1732.92</v>
      </c>
      <c r="F647" s="128">
        <v>1729.75</v>
      </c>
      <c r="G647" s="128">
        <v>1758.66</v>
      </c>
      <c r="H647" s="128">
        <v>1842.01</v>
      </c>
      <c r="I647" s="128">
        <v>2091.3000000000002</v>
      </c>
      <c r="J647" s="128">
        <v>2158.8000000000002</v>
      </c>
      <c r="K647" s="128">
        <v>2150.12</v>
      </c>
      <c r="L647" s="128">
        <v>2147.54</v>
      </c>
      <c r="M647" s="128">
        <v>2142.1</v>
      </c>
      <c r="N647" s="128">
        <v>2137.64</v>
      </c>
      <c r="O647" s="128">
        <v>2136.73</v>
      </c>
      <c r="P647" s="128">
        <v>2133.98</v>
      </c>
      <c r="Q647" s="128">
        <v>2132.7199999999998</v>
      </c>
      <c r="R647" s="128">
        <v>2268.13</v>
      </c>
      <c r="S647" s="128">
        <v>2261.04</v>
      </c>
      <c r="T647" s="128">
        <v>2151.04</v>
      </c>
      <c r="U647" s="128">
        <v>2195.84</v>
      </c>
      <c r="V647" s="128">
        <v>2149.1999999999998</v>
      </c>
      <c r="W647" s="128">
        <v>2076.4499999999998</v>
      </c>
      <c r="X647" s="128">
        <v>1988.37</v>
      </c>
      <c r="Y647" s="128">
        <v>1842.1</v>
      </c>
      <c r="Z647" s="128">
        <v>1806.2</v>
      </c>
    </row>
    <row r="648" spans="2:26" x14ac:dyDescent="0.3">
      <c r="B648" s="127">
        <v>24</v>
      </c>
      <c r="C648" s="128">
        <v>1754.47</v>
      </c>
      <c r="D648" s="128">
        <v>1724.77</v>
      </c>
      <c r="E648" s="128">
        <v>1605.82</v>
      </c>
      <c r="F648" s="128">
        <v>1603.84</v>
      </c>
      <c r="G648" s="128">
        <v>1637.91</v>
      </c>
      <c r="H648" s="128">
        <v>1713.4</v>
      </c>
      <c r="I648" s="128">
        <v>1864.43</v>
      </c>
      <c r="J648" s="128">
        <v>2005.08</v>
      </c>
      <c r="K648" s="128">
        <v>2106.7199999999998</v>
      </c>
      <c r="L648" s="128">
        <v>2226.9</v>
      </c>
      <c r="M648" s="128">
        <v>2246.21</v>
      </c>
      <c r="N648" s="128">
        <v>2225.75</v>
      </c>
      <c r="O648" s="128">
        <v>2225.63</v>
      </c>
      <c r="P648" s="128">
        <v>2216.42</v>
      </c>
      <c r="Q648" s="128">
        <v>2222.7399999999998</v>
      </c>
      <c r="R648" s="128">
        <v>2133.0700000000002</v>
      </c>
      <c r="S648" s="128">
        <v>2136.54</v>
      </c>
      <c r="T648" s="128">
        <v>2143.2399999999998</v>
      </c>
      <c r="U648" s="128">
        <v>2133.9899999999998</v>
      </c>
      <c r="V648" s="128">
        <v>2132.09</v>
      </c>
      <c r="W648" s="128">
        <v>2037.52</v>
      </c>
      <c r="X648" s="128">
        <v>1832.54</v>
      </c>
      <c r="Y648" s="128">
        <v>1795.57</v>
      </c>
      <c r="Z648" s="128">
        <v>1731.5</v>
      </c>
    </row>
    <row r="649" spans="2:26" x14ac:dyDescent="0.3">
      <c r="B649" s="127">
        <v>25</v>
      </c>
      <c r="C649" s="128">
        <v>1619.2</v>
      </c>
      <c r="D649" s="128">
        <v>1599.73</v>
      </c>
      <c r="E649" s="128">
        <v>1619.21</v>
      </c>
      <c r="F649" s="128">
        <v>1643.42</v>
      </c>
      <c r="G649" s="128">
        <v>1709.1</v>
      </c>
      <c r="H649" s="128">
        <v>1788.52</v>
      </c>
      <c r="I649" s="128">
        <v>1885.9</v>
      </c>
      <c r="J649" s="128">
        <v>2045.37</v>
      </c>
      <c r="K649" s="128">
        <v>2095.65</v>
      </c>
      <c r="L649" s="128">
        <v>2123.16</v>
      </c>
      <c r="M649" s="128">
        <v>2116.31</v>
      </c>
      <c r="N649" s="128">
        <v>2086.44</v>
      </c>
      <c r="O649" s="128">
        <v>2072.0100000000002</v>
      </c>
      <c r="P649" s="128">
        <v>2083.08</v>
      </c>
      <c r="Q649" s="128">
        <v>2082.31</v>
      </c>
      <c r="R649" s="128">
        <v>2061.84</v>
      </c>
      <c r="S649" s="128">
        <v>2055.64</v>
      </c>
      <c r="T649" s="128">
        <v>2086.98</v>
      </c>
      <c r="U649" s="128">
        <v>2012.27</v>
      </c>
      <c r="V649" s="128">
        <v>1965.36</v>
      </c>
      <c r="W649" s="128">
        <v>1788.13</v>
      </c>
      <c r="X649" s="128">
        <v>1762.15</v>
      </c>
      <c r="Y649" s="128">
        <v>1749.24</v>
      </c>
      <c r="Z649" s="128">
        <v>1642.36</v>
      </c>
    </row>
    <row r="650" spans="2:26" x14ac:dyDescent="0.3">
      <c r="B650" s="127">
        <v>26</v>
      </c>
      <c r="C650" s="128">
        <v>1580.53</v>
      </c>
      <c r="D650" s="128">
        <v>1576.28</v>
      </c>
      <c r="E650" s="128">
        <v>1579.92</v>
      </c>
      <c r="F650" s="128">
        <v>1605.11</v>
      </c>
      <c r="G650" s="128">
        <v>1697.05</v>
      </c>
      <c r="H650" s="128">
        <v>1786.35</v>
      </c>
      <c r="I650" s="128">
        <v>1834.48</v>
      </c>
      <c r="J650" s="128">
        <v>1967.28</v>
      </c>
      <c r="K650" s="128">
        <v>2093.6</v>
      </c>
      <c r="L650" s="128">
        <v>2117.5500000000002</v>
      </c>
      <c r="M650" s="128">
        <v>2125.54</v>
      </c>
      <c r="N650" s="128">
        <v>2151.0500000000002</v>
      </c>
      <c r="O650" s="128">
        <v>2153.2199999999998</v>
      </c>
      <c r="P650" s="128">
        <v>2165.88</v>
      </c>
      <c r="Q650" s="128">
        <v>2121.0500000000002</v>
      </c>
      <c r="R650" s="128">
        <v>2118.02</v>
      </c>
      <c r="S650" s="128">
        <v>2116.63</v>
      </c>
      <c r="T650" s="128">
        <v>2121.7600000000002</v>
      </c>
      <c r="U650" s="128">
        <v>2106.61</v>
      </c>
      <c r="V650" s="128">
        <v>2082.1999999999998</v>
      </c>
      <c r="W650" s="128">
        <v>1935.73</v>
      </c>
      <c r="X650" s="128">
        <v>1777.74</v>
      </c>
      <c r="Y650" s="128">
        <v>1769.97</v>
      </c>
      <c r="Z650" s="128">
        <v>1618.11</v>
      </c>
    </row>
    <row r="651" spans="2:26" x14ac:dyDescent="0.3">
      <c r="B651" s="127">
        <v>27</v>
      </c>
      <c r="C651" s="128">
        <v>1604.11</v>
      </c>
      <c r="D651" s="128">
        <v>1598.1</v>
      </c>
      <c r="E651" s="128">
        <v>1600.71</v>
      </c>
      <c r="F651" s="128">
        <v>1608.19</v>
      </c>
      <c r="G651" s="128">
        <v>1696.69</v>
      </c>
      <c r="H651" s="128">
        <v>1782.98</v>
      </c>
      <c r="I651" s="128">
        <v>1866.51</v>
      </c>
      <c r="J651" s="128">
        <v>1988.29</v>
      </c>
      <c r="K651" s="128">
        <v>2094.21</v>
      </c>
      <c r="L651" s="128">
        <v>2109.7600000000002</v>
      </c>
      <c r="M651" s="128">
        <v>2096.9499999999998</v>
      </c>
      <c r="N651" s="128">
        <v>2087.4</v>
      </c>
      <c r="O651" s="128">
        <v>2098.06</v>
      </c>
      <c r="P651" s="128">
        <v>2120.96</v>
      </c>
      <c r="Q651" s="128">
        <v>2087.9499999999998</v>
      </c>
      <c r="R651" s="128">
        <v>2062.5300000000002</v>
      </c>
      <c r="S651" s="128">
        <v>2055.41</v>
      </c>
      <c r="T651" s="128">
        <v>2064.6799999999998</v>
      </c>
      <c r="U651" s="128">
        <v>1984.17</v>
      </c>
      <c r="V651" s="128">
        <v>1970.68</v>
      </c>
      <c r="W651" s="128">
        <v>1782.07</v>
      </c>
      <c r="X651" s="128">
        <v>1743.75</v>
      </c>
      <c r="Y651" s="128">
        <v>1638.31</v>
      </c>
      <c r="Z651" s="128">
        <v>1630.13</v>
      </c>
    </row>
    <row r="652" spans="2:26" x14ac:dyDescent="0.3">
      <c r="B652" s="127">
        <v>28</v>
      </c>
      <c r="C652" s="128">
        <v>1555.45</v>
      </c>
      <c r="D652" s="128">
        <v>1547.82</v>
      </c>
      <c r="E652" s="128">
        <v>1553.41</v>
      </c>
      <c r="F652" s="128">
        <v>1589.92</v>
      </c>
      <c r="G652" s="128">
        <v>1682.78</v>
      </c>
      <c r="H652" s="128">
        <v>1752.45</v>
      </c>
      <c r="I652" s="128">
        <v>1846.49</v>
      </c>
      <c r="J652" s="128">
        <v>1982.32</v>
      </c>
      <c r="K652" s="128">
        <v>2096.0300000000002</v>
      </c>
      <c r="L652" s="128">
        <v>2087.64</v>
      </c>
      <c r="M652" s="128">
        <v>2100.7600000000002</v>
      </c>
      <c r="N652" s="128">
        <v>2100.5700000000002</v>
      </c>
      <c r="O652" s="128">
        <v>2089.1999999999998</v>
      </c>
      <c r="P652" s="128">
        <v>2099.83</v>
      </c>
      <c r="Q652" s="128">
        <v>2103.34</v>
      </c>
      <c r="R652" s="128">
        <v>2083.73</v>
      </c>
      <c r="S652" s="128">
        <v>2076.42</v>
      </c>
      <c r="T652" s="128">
        <v>2097.5500000000002</v>
      </c>
      <c r="U652" s="128">
        <v>2063.5700000000002</v>
      </c>
      <c r="V652" s="128">
        <v>2026.27</v>
      </c>
      <c r="W652" s="128">
        <v>1822.25</v>
      </c>
      <c r="X652" s="128">
        <v>1750.42</v>
      </c>
      <c r="Y652" s="128">
        <v>1701.78</v>
      </c>
      <c r="Z652" s="128">
        <v>1608.02</v>
      </c>
    </row>
    <row r="653" spans="2:26" ht="15.75" customHeight="1" x14ac:dyDescent="0.3">
      <c r="B653" s="127">
        <v>29</v>
      </c>
      <c r="C653" s="128">
        <v>1599.56</v>
      </c>
      <c r="D653" s="128">
        <v>1586.63</v>
      </c>
      <c r="E653" s="128">
        <v>1598.07</v>
      </c>
      <c r="F653" s="128">
        <v>1623.9</v>
      </c>
      <c r="G653" s="128">
        <v>1657.1</v>
      </c>
      <c r="H653" s="128">
        <v>1753.02</v>
      </c>
      <c r="I653" s="128">
        <v>1981.23</v>
      </c>
      <c r="J653" s="128">
        <v>2025.8</v>
      </c>
      <c r="K653" s="128">
        <v>2091.92</v>
      </c>
      <c r="L653" s="128">
        <v>2103.9899999999998</v>
      </c>
      <c r="M653" s="128">
        <v>2102.9299999999998</v>
      </c>
      <c r="N653" s="128">
        <v>2100.7800000000002</v>
      </c>
      <c r="O653" s="128">
        <v>2098.29</v>
      </c>
      <c r="P653" s="128">
        <v>2101.19</v>
      </c>
      <c r="Q653" s="128">
        <v>2103.44</v>
      </c>
      <c r="R653" s="128">
        <v>2070.5</v>
      </c>
      <c r="S653" s="128">
        <v>2084.7800000000002</v>
      </c>
      <c r="T653" s="128">
        <v>2085.2600000000002</v>
      </c>
      <c r="U653" s="128">
        <v>2014.52</v>
      </c>
      <c r="V653" s="128">
        <v>2081.89</v>
      </c>
      <c r="W653" s="128">
        <v>2009.32</v>
      </c>
      <c r="X653" s="128">
        <v>1892.68</v>
      </c>
      <c r="Y653" s="128">
        <v>1773.01</v>
      </c>
      <c r="Z653" s="128">
        <v>1712.09</v>
      </c>
    </row>
    <row r="654" spans="2:26" x14ac:dyDescent="0.3">
      <c r="B654" s="127">
        <v>30</v>
      </c>
      <c r="C654" s="128">
        <v>1710.07</v>
      </c>
      <c r="D654" s="128">
        <v>1707.71</v>
      </c>
      <c r="E654" s="128">
        <v>1642.96</v>
      </c>
      <c r="F654" s="128">
        <v>1643.4</v>
      </c>
      <c r="G654" s="128">
        <v>1719.21</v>
      </c>
      <c r="H654" s="128">
        <v>1799.54</v>
      </c>
      <c r="I654" s="128">
        <v>1930.49</v>
      </c>
      <c r="J654" s="128">
        <v>2088.92</v>
      </c>
      <c r="K654" s="128">
        <v>2118.25</v>
      </c>
      <c r="L654" s="128">
        <v>2116.7399999999998</v>
      </c>
      <c r="M654" s="128">
        <v>2116.86</v>
      </c>
      <c r="N654" s="128">
        <v>2106.79</v>
      </c>
      <c r="O654" s="128">
        <v>2106.8000000000002</v>
      </c>
      <c r="P654" s="128">
        <v>2105.11</v>
      </c>
      <c r="Q654" s="128">
        <v>2105.34</v>
      </c>
      <c r="R654" s="128">
        <v>2105.41</v>
      </c>
      <c r="S654" s="128">
        <v>2110.59</v>
      </c>
      <c r="T654" s="128">
        <v>2109.5100000000002</v>
      </c>
      <c r="U654" s="128">
        <v>2109.94</v>
      </c>
      <c r="V654" s="128">
        <v>2082.52</v>
      </c>
      <c r="W654" s="128">
        <v>2074.9299999999998</v>
      </c>
      <c r="X654" s="128">
        <v>1965.61</v>
      </c>
      <c r="Y654" s="128">
        <v>1843.04</v>
      </c>
      <c r="Z654" s="128">
        <v>1790.64</v>
      </c>
    </row>
    <row r="655" spans="2:26" x14ac:dyDescent="0.3">
      <c r="B655" s="130">
        <v>31</v>
      </c>
      <c r="C655" s="128">
        <v>1757.48</v>
      </c>
      <c r="D655" s="128">
        <v>1699.84</v>
      </c>
      <c r="E655" s="128">
        <v>1652.52</v>
      </c>
      <c r="F655" s="128">
        <v>1634.55</v>
      </c>
      <c r="G655" s="128">
        <v>1726.46</v>
      </c>
      <c r="H655" s="128">
        <v>1797.6</v>
      </c>
      <c r="I655" s="128">
        <v>1919.33</v>
      </c>
      <c r="J655" s="128">
        <v>2027.79</v>
      </c>
      <c r="K655" s="128">
        <v>2131.52</v>
      </c>
      <c r="L655" s="128">
        <v>2147.7800000000002</v>
      </c>
      <c r="M655" s="128">
        <v>2146.12</v>
      </c>
      <c r="N655" s="128">
        <v>2135.0100000000002</v>
      </c>
      <c r="O655" s="128">
        <v>2130.9299999999998</v>
      </c>
      <c r="P655" s="128">
        <v>2188.39</v>
      </c>
      <c r="Q655" s="128">
        <v>2134.61</v>
      </c>
      <c r="R655" s="128">
        <v>2125.06</v>
      </c>
      <c r="S655" s="128">
        <v>2130.4899999999998</v>
      </c>
      <c r="T655" s="128">
        <v>2144.16</v>
      </c>
      <c r="U655" s="128">
        <v>2264.94</v>
      </c>
      <c r="V655" s="128">
        <v>2192.38</v>
      </c>
      <c r="W655" s="128">
        <v>2157.91</v>
      </c>
      <c r="X655" s="128">
        <v>2054.56</v>
      </c>
      <c r="Y655" s="128">
        <v>1922.41</v>
      </c>
      <c r="Z655" s="128">
        <v>1794.41</v>
      </c>
    </row>
    <row r="656" spans="2:26" x14ac:dyDescent="0.3">
      <c r="B656" s="108"/>
      <c r="C656" s="108"/>
      <c r="D656" s="108"/>
      <c r="E656" s="108"/>
      <c r="F656" s="108"/>
      <c r="G656" s="108"/>
      <c r="H656" s="108"/>
      <c r="I656" s="108"/>
      <c r="J656" s="108"/>
      <c r="K656" s="108"/>
      <c r="L656" s="108"/>
      <c r="M656" s="108"/>
      <c r="N656" s="108"/>
      <c r="O656" s="108"/>
      <c r="P656" s="108"/>
      <c r="Q656" s="108"/>
      <c r="R656" s="108"/>
      <c r="S656" s="108"/>
      <c r="T656" s="108"/>
      <c r="U656" s="108"/>
      <c r="V656" s="108"/>
      <c r="W656" s="108"/>
      <c r="X656" s="108"/>
      <c r="Y656" s="108"/>
      <c r="Z656" s="108"/>
    </row>
    <row r="657" spans="2:26" x14ac:dyDescent="0.3">
      <c r="B657" s="157" t="s">
        <v>68</v>
      </c>
      <c r="C657" s="131" t="s">
        <v>69</v>
      </c>
      <c r="D657" s="132"/>
      <c r="E657" s="132"/>
      <c r="F657" s="132"/>
      <c r="G657" s="132"/>
      <c r="H657" s="132"/>
      <c r="I657" s="132"/>
      <c r="J657" s="132"/>
      <c r="K657" s="132"/>
      <c r="L657" s="132"/>
      <c r="M657" s="132"/>
      <c r="N657" s="132"/>
      <c r="O657" s="132"/>
      <c r="P657" s="132"/>
      <c r="Q657" s="132"/>
      <c r="R657" s="132"/>
      <c r="S657" s="132"/>
      <c r="T657" s="132"/>
      <c r="U657" s="132"/>
      <c r="V657" s="132"/>
      <c r="W657" s="132"/>
      <c r="X657" s="132"/>
      <c r="Y657" s="132"/>
      <c r="Z657" s="133"/>
    </row>
    <row r="658" spans="2:26" x14ac:dyDescent="0.3">
      <c r="B658" s="100" t="s">
        <v>63</v>
      </c>
      <c r="C658" s="88">
        <v>0</v>
      </c>
      <c r="D658" s="88">
        <v>4.1666666666666664E-2</v>
      </c>
      <c r="E658" s="88">
        <v>8.3333333333333329E-2</v>
      </c>
      <c r="F658" s="88">
        <v>0.125</v>
      </c>
      <c r="G658" s="88">
        <v>0.16666666666666666</v>
      </c>
      <c r="H658" s="88">
        <v>0.20833333333333334</v>
      </c>
      <c r="I658" s="88">
        <v>0.25</v>
      </c>
      <c r="J658" s="88">
        <v>0.29166666666666669</v>
      </c>
      <c r="K658" s="88">
        <v>0.33333333333333331</v>
      </c>
      <c r="L658" s="88">
        <v>0.375</v>
      </c>
      <c r="M658" s="88">
        <v>0.41666666666666669</v>
      </c>
      <c r="N658" s="88">
        <v>0.45833333333333331</v>
      </c>
      <c r="O658" s="88">
        <v>0.5</v>
      </c>
      <c r="P658" s="88">
        <v>0.54166666666666663</v>
      </c>
      <c r="Q658" s="88">
        <v>0.58333333333333337</v>
      </c>
      <c r="R658" s="88">
        <v>0.625</v>
      </c>
      <c r="S658" s="88">
        <v>0.66666666666666663</v>
      </c>
      <c r="T658" s="88">
        <v>0.70833333333333337</v>
      </c>
      <c r="U658" s="88">
        <v>0.75</v>
      </c>
      <c r="V658" s="88">
        <v>0.79166666666666663</v>
      </c>
      <c r="W658" s="88">
        <v>0.83333333333333337</v>
      </c>
      <c r="X658" s="88">
        <v>0.875</v>
      </c>
      <c r="Y658" s="88">
        <v>0.91666666666666663</v>
      </c>
      <c r="Z658" s="88">
        <v>0.95833333333333337</v>
      </c>
    </row>
    <row r="659" spans="2:26" x14ac:dyDescent="0.3">
      <c r="B659" s="102"/>
      <c r="C659" s="89" t="s">
        <v>64</v>
      </c>
      <c r="D659" s="89" t="s">
        <v>64</v>
      </c>
      <c r="E659" s="89" t="s">
        <v>64</v>
      </c>
      <c r="F659" s="89" t="s">
        <v>64</v>
      </c>
      <c r="G659" s="89" t="s">
        <v>64</v>
      </c>
      <c r="H659" s="89" t="s">
        <v>64</v>
      </c>
      <c r="I659" s="89" t="s">
        <v>64</v>
      </c>
      <c r="J659" s="89" t="s">
        <v>64</v>
      </c>
      <c r="K659" s="89" t="s">
        <v>64</v>
      </c>
      <c r="L659" s="89" t="s">
        <v>64</v>
      </c>
      <c r="M659" s="89" t="s">
        <v>64</v>
      </c>
      <c r="N659" s="89" t="s">
        <v>64</v>
      </c>
      <c r="O659" s="89" t="s">
        <v>64</v>
      </c>
      <c r="P659" s="89" t="s">
        <v>64</v>
      </c>
      <c r="Q659" s="89" t="s">
        <v>64</v>
      </c>
      <c r="R659" s="89" t="s">
        <v>64</v>
      </c>
      <c r="S659" s="89" t="s">
        <v>64</v>
      </c>
      <c r="T659" s="89" t="s">
        <v>64</v>
      </c>
      <c r="U659" s="89" t="s">
        <v>64</v>
      </c>
      <c r="V659" s="89" t="s">
        <v>64</v>
      </c>
      <c r="W659" s="89" t="s">
        <v>64</v>
      </c>
      <c r="X659" s="89" t="s">
        <v>64</v>
      </c>
      <c r="Y659" s="89" t="s">
        <v>64</v>
      </c>
      <c r="Z659" s="89" t="s">
        <v>65</v>
      </c>
    </row>
    <row r="660" spans="2:26" x14ac:dyDescent="0.3">
      <c r="B660" s="104"/>
      <c r="C660" s="90">
        <v>4.1666666666666664E-2</v>
      </c>
      <c r="D660" s="90">
        <v>8.3333333333333329E-2</v>
      </c>
      <c r="E660" s="90">
        <v>0.125</v>
      </c>
      <c r="F660" s="90">
        <v>0.16666666666666666</v>
      </c>
      <c r="G660" s="90">
        <v>0.20833333333333334</v>
      </c>
      <c r="H660" s="90">
        <v>0.25</v>
      </c>
      <c r="I660" s="90">
        <v>0.29166666666666669</v>
      </c>
      <c r="J660" s="90">
        <v>0.33333333333333331</v>
      </c>
      <c r="K660" s="90">
        <v>0.375</v>
      </c>
      <c r="L660" s="90">
        <v>0.41666666666666669</v>
      </c>
      <c r="M660" s="90">
        <v>0.45833333333333331</v>
      </c>
      <c r="N660" s="90">
        <v>0.5</v>
      </c>
      <c r="O660" s="90">
        <v>0.54166666666666663</v>
      </c>
      <c r="P660" s="90">
        <v>0.58333333333333337</v>
      </c>
      <c r="Q660" s="90">
        <v>0.625</v>
      </c>
      <c r="R660" s="90">
        <v>0.66666666666666663</v>
      </c>
      <c r="S660" s="90">
        <v>0.70833333333333337</v>
      </c>
      <c r="T660" s="90">
        <v>0.75</v>
      </c>
      <c r="U660" s="90">
        <v>0.79166666666666663</v>
      </c>
      <c r="V660" s="90">
        <v>0.83333333333333337</v>
      </c>
      <c r="W660" s="90">
        <v>0.875</v>
      </c>
      <c r="X660" s="90">
        <v>0.91666666666666663</v>
      </c>
      <c r="Y660" s="90">
        <v>0.95833333333333337</v>
      </c>
      <c r="Z660" s="90">
        <v>0</v>
      </c>
    </row>
    <row r="661" spans="2:26" x14ac:dyDescent="0.3">
      <c r="B661" s="127">
        <v>1</v>
      </c>
      <c r="C661" s="128">
        <v>1628.57</v>
      </c>
      <c r="D661" s="128">
        <v>1526.55</v>
      </c>
      <c r="E661" s="128">
        <v>1567.04</v>
      </c>
      <c r="F661" s="128">
        <v>1626.13</v>
      </c>
      <c r="G661" s="128">
        <v>1731.66</v>
      </c>
      <c r="H661" s="128">
        <v>1897.21</v>
      </c>
      <c r="I661" s="128">
        <v>1948.76</v>
      </c>
      <c r="J661" s="128">
        <v>1978.83</v>
      </c>
      <c r="K661" s="128">
        <v>2154.98</v>
      </c>
      <c r="L661" s="128">
        <v>2156.0100000000002</v>
      </c>
      <c r="M661" s="128">
        <v>2154.9499999999998</v>
      </c>
      <c r="N661" s="128">
        <v>2154.0700000000002</v>
      </c>
      <c r="O661" s="128">
        <v>2144</v>
      </c>
      <c r="P661" s="128">
        <v>2140.1999999999998</v>
      </c>
      <c r="Q661" s="128">
        <v>2152.56</v>
      </c>
      <c r="R661" s="128">
        <v>2141.19</v>
      </c>
      <c r="S661" s="128">
        <v>2137.41</v>
      </c>
      <c r="T661" s="128">
        <v>2145.42</v>
      </c>
      <c r="U661" s="128">
        <v>2175.58</v>
      </c>
      <c r="V661" s="128">
        <v>2104.4</v>
      </c>
      <c r="W661" s="128">
        <v>1986.31</v>
      </c>
      <c r="X661" s="128">
        <v>1874.87</v>
      </c>
      <c r="Y661" s="128">
        <v>1869.09</v>
      </c>
      <c r="Z661" s="128">
        <v>1721.18</v>
      </c>
    </row>
    <row r="662" spans="2:26" x14ac:dyDescent="0.3">
      <c r="B662" s="127">
        <v>2</v>
      </c>
      <c r="C662" s="128">
        <v>1777.78</v>
      </c>
      <c r="D662" s="128">
        <v>1773.64</v>
      </c>
      <c r="E662" s="128">
        <v>1768.03</v>
      </c>
      <c r="F662" s="128">
        <v>1741.15</v>
      </c>
      <c r="G662" s="128">
        <v>1812.12</v>
      </c>
      <c r="H662" s="128">
        <v>1947.58</v>
      </c>
      <c r="I662" s="128">
        <v>1890</v>
      </c>
      <c r="J662" s="128">
        <v>2033.87</v>
      </c>
      <c r="K662" s="128">
        <v>2154.1999999999998</v>
      </c>
      <c r="L662" s="128">
        <v>2157.4699999999998</v>
      </c>
      <c r="M662" s="128">
        <v>2158.38</v>
      </c>
      <c r="N662" s="128">
        <v>2166.02</v>
      </c>
      <c r="O662" s="128">
        <v>2153.59</v>
      </c>
      <c r="P662" s="128">
        <v>2153.06</v>
      </c>
      <c r="Q662" s="128">
        <v>2164.44</v>
      </c>
      <c r="R662" s="128">
        <v>2153.42</v>
      </c>
      <c r="S662" s="128">
        <v>2183.54</v>
      </c>
      <c r="T662" s="128">
        <v>2188.2600000000002</v>
      </c>
      <c r="U662" s="128">
        <v>2146.94</v>
      </c>
      <c r="V662" s="128">
        <v>1979.4</v>
      </c>
      <c r="W662" s="128">
        <v>1860.74</v>
      </c>
      <c r="X662" s="128">
        <v>1830.43</v>
      </c>
      <c r="Y662" s="128">
        <v>1787.83</v>
      </c>
      <c r="Z662" s="128">
        <v>1739.28</v>
      </c>
    </row>
    <row r="663" spans="2:26" x14ac:dyDescent="0.3">
      <c r="B663" s="127">
        <v>3</v>
      </c>
      <c r="C663" s="128">
        <v>1690.64</v>
      </c>
      <c r="D663" s="128">
        <v>1715.65</v>
      </c>
      <c r="E663" s="128">
        <v>1716.58</v>
      </c>
      <c r="F663" s="128">
        <v>1701.73</v>
      </c>
      <c r="G663" s="128">
        <v>1724.25</v>
      </c>
      <c r="H663" s="128">
        <v>1761.67</v>
      </c>
      <c r="I663" s="128">
        <v>1784.45</v>
      </c>
      <c r="J663" s="128">
        <v>1858.22</v>
      </c>
      <c r="K663" s="128">
        <v>1933.04</v>
      </c>
      <c r="L663" s="128">
        <v>2046.91</v>
      </c>
      <c r="M663" s="128">
        <v>2050.33</v>
      </c>
      <c r="N663" s="128">
        <v>2080.42</v>
      </c>
      <c r="O663" s="128">
        <v>2065.64</v>
      </c>
      <c r="P663" s="128">
        <v>2044.8</v>
      </c>
      <c r="Q663" s="128">
        <v>2123.1</v>
      </c>
      <c r="R663" s="128">
        <v>2124.8000000000002</v>
      </c>
      <c r="S663" s="128">
        <v>2136.08</v>
      </c>
      <c r="T663" s="128">
        <v>2141.5500000000002</v>
      </c>
      <c r="U663" s="128">
        <v>2150.15</v>
      </c>
      <c r="V663" s="128">
        <v>1997.83</v>
      </c>
      <c r="W663" s="128">
        <v>1860.04</v>
      </c>
      <c r="X663" s="128">
        <v>1803.12</v>
      </c>
      <c r="Y663" s="128">
        <v>1771.11</v>
      </c>
      <c r="Z663" s="128">
        <v>1728.91</v>
      </c>
    </row>
    <row r="664" spans="2:26" x14ac:dyDescent="0.3">
      <c r="B664" s="127">
        <v>4</v>
      </c>
      <c r="C664" s="128">
        <v>1728.04</v>
      </c>
      <c r="D664" s="128">
        <v>1725.23</v>
      </c>
      <c r="E664" s="128">
        <v>1747.9</v>
      </c>
      <c r="F664" s="128">
        <v>1755.45</v>
      </c>
      <c r="G664" s="128">
        <v>1814.38</v>
      </c>
      <c r="H664" s="128">
        <v>1958.29</v>
      </c>
      <c r="I664" s="128">
        <v>2045.61</v>
      </c>
      <c r="J664" s="128">
        <v>2127.09</v>
      </c>
      <c r="K664" s="128">
        <v>2200.94</v>
      </c>
      <c r="L664" s="128">
        <v>2203.86</v>
      </c>
      <c r="M664" s="128">
        <v>2200.88</v>
      </c>
      <c r="N664" s="128">
        <v>2189.0500000000002</v>
      </c>
      <c r="O664" s="128">
        <v>2171.19</v>
      </c>
      <c r="P664" s="128">
        <v>2160.92</v>
      </c>
      <c r="Q664" s="128">
        <v>2148.52</v>
      </c>
      <c r="R664" s="128">
        <v>2105.34</v>
      </c>
      <c r="S664" s="128">
        <v>2107.62</v>
      </c>
      <c r="T664" s="128">
        <v>2100.62</v>
      </c>
      <c r="U664" s="128">
        <v>2100.35</v>
      </c>
      <c r="V664" s="128">
        <v>1989.91</v>
      </c>
      <c r="W664" s="128">
        <v>1857.33</v>
      </c>
      <c r="X664" s="128">
        <v>1840.71</v>
      </c>
      <c r="Y664" s="128">
        <v>1778.89</v>
      </c>
      <c r="Z664" s="128">
        <v>1733.11</v>
      </c>
    </row>
    <row r="665" spans="2:26" x14ac:dyDescent="0.3">
      <c r="B665" s="127">
        <v>5</v>
      </c>
      <c r="C665" s="128">
        <v>1668.23</v>
      </c>
      <c r="D665" s="128">
        <v>1635.94</v>
      </c>
      <c r="E665" s="128">
        <v>1643.38</v>
      </c>
      <c r="F665" s="128">
        <v>1640.05</v>
      </c>
      <c r="G665" s="128">
        <v>1690.55</v>
      </c>
      <c r="H665" s="128">
        <v>1792.8</v>
      </c>
      <c r="I665" s="128">
        <v>1953.99</v>
      </c>
      <c r="J665" s="128">
        <v>2092.69</v>
      </c>
      <c r="K665" s="128">
        <v>2149.34</v>
      </c>
      <c r="L665" s="128">
        <v>2149.73</v>
      </c>
      <c r="M665" s="128">
        <v>2152.5700000000002</v>
      </c>
      <c r="N665" s="128">
        <v>2152.39</v>
      </c>
      <c r="O665" s="128">
        <v>2149.5300000000002</v>
      </c>
      <c r="P665" s="128">
        <v>2137.58</v>
      </c>
      <c r="Q665" s="128">
        <v>2136.2600000000002</v>
      </c>
      <c r="R665" s="128">
        <v>2138.9499999999998</v>
      </c>
      <c r="S665" s="128">
        <v>2133.5300000000002</v>
      </c>
      <c r="T665" s="128">
        <v>2138.0500000000002</v>
      </c>
      <c r="U665" s="128">
        <v>2091.4299999999998</v>
      </c>
      <c r="V665" s="128">
        <v>2002.48</v>
      </c>
      <c r="W665" s="128">
        <v>1859.8</v>
      </c>
      <c r="X665" s="128">
        <v>1774.92</v>
      </c>
      <c r="Y665" s="128">
        <v>1762.24</v>
      </c>
      <c r="Z665" s="128">
        <v>1693.34</v>
      </c>
    </row>
    <row r="666" spans="2:26" x14ac:dyDescent="0.3">
      <c r="B666" s="127">
        <v>6</v>
      </c>
      <c r="C666" s="128">
        <v>1700.96</v>
      </c>
      <c r="D666" s="128">
        <v>1705.23</v>
      </c>
      <c r="E666" s="128">
        <v>1697.58</v>
      </c>
      <c r="F666" s="128">
        <v>1699.96</v>
      </c>
      <c r="G666" s="128">
        <v>1846.5</v>
      </c>
      <c r="H666" s="128">
        <v>2029.64</v>
      </c>
      <c r="I666" s="128">
        <v>2113.0100000000002</v>
      </c>
      <c r="J666" s="128">
        <v>2155.9299999999998</v>
      </c>
      <c r="K666" s="128">
        <v>2204.7199999999998</v>
      </c>
      <c r="L666" s="128">
        <v>2257.38</v>
      </c>
      <c r="M666" s="128">
        <v>2264.67</v>
      </c>
      <c r="N666" s="128">
        <v>2253.87</v>
      </c>
      <c r="O666" s="128">
        <v>2263.8000000000002</v>
      </c>
      <c r="P666" s="128">
        <v>2258.31</v>
      </c>
      <c r="Q666" s="128">
        <v>2268.92</v>
      </c>
      <c r="R666" s="128">
        <v>2262.14</v>
      </c>
      <c r="S666" s="128">
        <v>2242.7600000000002</v>
      </c>
      <c r="T666" s="128">
        <v>2226.64</v>
      </c>
      <c r="U666" s="128">
        <v>2196.0500000000002</v>
      </c>
      <c r="V666" s="128">
        <v>2123.4899999999998</v>
      </c>
      <c r="W666" s="128">
        <v>1976.75</v>
      </c>
      <c r="X666" s="128">
        <v>1858.44</v>
      </c>
      <c r="Y666" s="128">
        <v>1751.7</v>
      </c>
      <c r="Z666" s="128">
        <v>1735.55</v>
      </c>
    </row>
    <row r="667" spans="2:26" x14ac:dyDescent="0.3">
      <c r="B667" s="127">
        <v>7</v>
      </c>
      <c r="C667" s="128">
        <v>1803.57</v>
      </c>
      <c r="D667" s="128">
        <v>1760.36</v>
      </c>
      <c r="E667" s="128">
        <v>1755.41</v>
      </c>
      <c r="F667" s="128">
        <v>1828.38</v>
      </c>
      <c r="G667" s="128">
        <v>1914.63</v>
      </c>
      <c r="H667" s="128">
        <v>2153.31</v>
      </c>
      <c r="I667" s="128">
        <v>2220.42</v>
      </c>
      <c r="J667" s="128">
        <v>2257.88</v>
      </c>
      <c r="K667" s="128">
        <v>2257.86</v>
      </c>
      <c r="L667" s="128">
        <v>2255.9</v>
      </c>
      <c r="M667" s="128">
        <v>2254.66</v>
      </c>
      <c r="N667" s="128">
        <v>2251.77</v>
      </c>
      <c r="O667" s="128">
        <v>2251.0700000000002</v>
      </c>
      <c r="P667" s="128">
        <v>2254.75</v>
      </c>
      <c r="Q667" s="128">
        <v>2325.0100000000002</v>
      </c>
      <c r="R667" s="128">
        <v>2248.9499999999998</v>
      </c>
      <c r="S667" s="128">
        <v>2260.2800000000002</v>
      </c>
      <c r="T667" s="128">
        <v>2285.44</v>
      </c>
      <c r="U667" s="128">
        <v>2240.06</v>
      </c>
      <c r="V667" s="128">
        <v>2146.94</v>
      </c>
      <c r="W667" s="128">
        <v>2005.13</v>
      </c>
      <c r="X667" s="128">
        <v>1934.04</v>
      </c>
      <c r="Y667" s="128">
        <v>1900.73</v>
      </c>
      <c r="Z667" s="128">
        <v>1767.59</v>
      </c>
    </row>
    <row r="668" spans="2:26" x14ac:dyDescent="0.3">
      <c r="B668" s="127">
        <v>8</v>
      </c>
      <c r="C668" s="128">
        <v>1740.85</v>
      </c>
      <c r="D668" s="128">
        <v>1791.55</v>
      </c>
      <c r="E668" s="128">
        <v>1767.42</v>
      </c>
      <c r="F668" s="128">
        <v>1855.81</v>
      </c>
      <c r="G668" s="128">
        <v>2033.86</v>
      </c>
      <c r="H668" s="128">
        <v>2134.59</v>
      </c>
      <c r="I668" s="128">
        <v>3780.83</v>
      </c>
      <c r="J668" s="128">
        <v>2242.8200000000002</v>
      </c>
      <c r="K668" s="128">
        <v>2245.54</v>
      </c>
      <c r="L668" s="128">
        <v>2693.1</v>
      </c>
      <c r="M668" s="128">
        <v>2690.87</v>
      </c>
      <c r="N668" s="128">
        <v>2657.73</v>
      </c>
      <c r="O668" s="128">
        <v>2640.88</v>
      </c>
      <c r="P668" s="128">
        <v>2653.07</v>
      </c>
      <c r="Q668" s="128">
        <v>3022.46</v>
      </c>
      <c r="R668" s="128">
        <v>2649.65</v>
      </c>
      <c r="S668" s="128">
        <v>2224.5300000000002</v>
      </c>
      <c r="T668" s="128">
        <v>2425.58</v>
      </c>
      <c r="U668" s="128">
        <v>2405.42</v>
      </c>
      <c r="V668" s="128">
        <v>2313.7199999999998</v>
      </c>
      <c r="W668" s="128">
        <v>2185.7600000000002</v>
      </c>
      <c r="X668" s="128">
        <v>2096.7600000000002</v>
      </c>
      <c r="Y668" s="128">
        <v>2044.29</v>
      </c>
      <c r="Z668" s="128">
        <v>1913.82</v>
      </c>
    </row>
    <row r="669" spans="2:26" x14ac:dyDescent="0.3">
      <c r="B669" s="127">
        <v>9</v>
      </c>
      <c r="C669" s="128">
        <v>1856.96</v>
      </c>
      <c r="D669" s="128">
        <v>1796.2</v>
      </c>
      <c r="E669" s="128">
        <v>1744.81</v>
      </c>
      <c r="F669" s="128">
        <v>1750.76</v>
      </c>
      <c r="G669" s="128">
        <v>1809.36</v>
      </c>
      <c r="H669" s="128">
        <v>1913.17</v>
      </c>
      <c r="I669" s="128">
        <v>2104.14</v>
      </c>
      <c r="J669" s="128">
        <v>2296.73</v>
      </c>
      <c r="K669" s="128">
        <v>2422.5300000000002</v>
      </c>
      <c r="L669" s="128">
        <v>2451.58</v>
      </c>
      <c r="M669" s="128">
        <v>2445.0100000000002</v>
      </c>
      <c r="N669" s="128">
        <v>2398.06</v>
      </c>
      <c r="O669" s="128">
        <v>2392.37</v>
      </c>
      <c r="P669" s="128">
        <v>2422.9299999999998</v>
      </c>
      <c r="Q669" s="128">
        <v>2467.23</v>
      </c>
      <c r="R669" s="128">
        <v>2407.21</v>
      </c>
      <c r="S669" s="128">
        <v>2432.65</v>
      </c>
      <c r="T669" s="128">
        <v>2260.11</v>
      </c>
      <c r="U669" s="128">
        <v>2375.5100000000002</v>
      </c>
      <c r="V669" s="128">
        <v>2262.56</v>
      </c>
      <c r="W669" s="128">
        <v>2072.04</v>
      </c>
      <c r="X669" s="128">
        <v>2025.57</v>
      </c>
      <c r="Y669" s="128">
        <v>1996.53</v>
      </c>
      <c r="Z669" s="128">
        <v>1886.85</v>
      </c>
    </row>
    <row r="670" spans="2:26" x14ac:dyDescent="0.3">
      <c r="B670" s="127">
        <v>10</v>
      </c>
      <c r="C670" s="128">
        <v>1890.77</v>
      </c>
      <c r="D670" s="128">
        <v>1857.55</v>
      </c>
      <c r="E670" s="128">
        <v>1724.71</v>
      </c>
      <c r="F670" s="128">
        <v>1728.74</v>
      </c>
      <c r="G670" s="128">
        <v>1771.48</v>
      </c>
      <c r="H670" s="128">
        <v>1896.31</v>
      </c>
      <c r="I670" s="128">
        <v>2132.15</v>
      </c>
      <c r="J670" s="128">
        <v>2261.4</v>
      </c>
      <c r="K670" s="128">
        <v>2267.87</v>
      </c>
      <c r="L670" s="128">
        <v>2263.0100000000002</v>
      </c>
      <c r="M670" s="128">
        <v>2261.4</v>
      </c>
      <c r="N670" s="128">
        <v>2536.0500000000002</v>
      </c>
      <c r="O670" s="128">
        <v>2532.2199999999998</v>
      </c>
      <c r="P670" s="128">
        <v>2265.2600000000002</v>
      </c>
      <c r="Q670" s="128">
        <v>2524.84</v>
      </c>
      <c r="R670" s="128">
        <v>2247.77</v>
      </c>
      <c r="S670" s="128">
        <v>2266.33</v>
      </c>
      <c r="T670" s="128">
        <v>2271.23</v>
      </c>
      <c r="U670" s="128">
        <v>2503.15</v>
      </c>
      <c r="V670" s="128">
        <v>2316.25</v>
      </c>
      <c r="W670" s="128">
        <v>2150.88</v>
      </c>
      <c r="X670" s="128">
        <v>2050.31</v>
      </c>
      <c r="Y670" s="128">
        <v>2013.12</v>
      </c>
      <c r="Z670" s="128">
        <v>1934.46</v>
      </c>
    </row>
    <row r="671" spans="2:26" x14ac:dyDescent="0.3">
      <c r="B671" s="127">
        <v>11</v>
      </c>
      <c r="C671" s="128">
        <v>1777.76</v>
      </c>
      <c r="D671" s="128">
        <v>1751.23</v>
      </c>
      <c r="E671" s="128">
        <v>1753.79</v>
      </c>
      <c r="F671" s="128">
        <v>1759.63</v>
      </c>
      <c r="G671" s="128">
        <v>1783.83</v>
      </c>
      <c r="H671" s="128">
        <v>1927.36</v>
      </c>
      <c r="I671" s="128">
        <v>2133.0700000000002</v>
      </c>
      <c r="J671" s="128">
        <v>2223.56</v>
      </c>
      <c r="K671" s="128">
        <v>2323.15</v>
      </c>
      <c r="L671" s="128">
        <v>2448.2600000000002</v>
      </c>
      <c r="M671" s="128">
        <v>2394.5</v>
      </c>
      <c r="N671" s="128">
        <v>2199.54</v>
      </c>
      <c r="O671" s="128">
        <v>2188.0500000000002</v>
      </c>
      <c r="P671" s="128">
        <v>2180.7399999999998</v>
      </c>
      <c r="Q671" s="128">
        <v>2195.35</v>
      </c>
      <c r="R671" s="128">
        <v>2207.0700000000002</v>
      </c>
      <c r="S671" s="128">
        <v>2222.87</v>
      </c>
      <c r="T671" s="128">
        <v>2241.12</v>
      </c>
      <c r="U671" s="128">
        <v>2205.12</v>
      </c>
      <c r="V671" s="128">
        <v>1988.88</v>
      </c>
      <c r="W671" s="128">
        <v>1797.2</v>
      </c>
      <c r="X671" s="128">
        <v>1772.13</v>
      </c>
      <c r="Y671" s="128">
        <v>1895.42</v>
      </c>
      <c r="Z671" s="128">
        <v>1747.02</v>
      </c>
    </row>
    <row r="672" spans="2:26" x14ac:dyDescent="0.3">
      <c r="B672" s="127">
        <v>12</v>
      </c>
      <c r="C672" s="128">
        <v>1697.94</v>
      </c>
      <c r="D672" s="128">
        <v>1681.88</v>
      </c>
      <c r="E672" s="128">
        <v>1611.11</v>
      </c>
      <c r="F672" s="128">
        <v>1650.45</v>
      </c>
      <c r="G672" s="128">
        <v>1719.9</v>
      </c>
      <c r="H672" s="128">
        <v>1830.27</v>
      </c>
      <c r="I672" s="128">
        <v>2035.4</v>
      </c>
      <c r="J672" s="128">
        <v>2238.52</v>
      </c>
      <c r="K672" s="128">
        <v>2354.52</v>
      </c>
      <c r="L672" s="128">
        <v>2407.52</v>
      </c>
      <c r="M672" s="128">
        <v>2441.33</v>
      </c>
      <c r="N672" s="128">
        <v>2225.5100000000002</v>
      </c>
      <c r="O672" s="128">
        <v>2390.84</v>
      </c>
      <c r="P672" s="128">
        <v>2384.5500000000002</v>
      </c>
      <c r="Q672" s="128">
        <v>2345.15</v>
      </c>
      <c r="R672" s="128">
        <v>2319.15</v>
      </c>
      <c r="S672" s="128">
        <v>2314.17</v>
      </c>
      <c r="T672" s="128">
        <v>2322.98</v>
      </c>
      <c r="U672" s="128">
        <v>2297.25</v>
      </c>
      <c r="V672" s="128">
        <v>2194.63</v>
      </c>
      <c r="W672" s="128">
        <v>1874.09</v>
      </c>
      <c r="X672" s="128">
        <v>1723.78</v>
      </c>
      <c r="Y672" s="128">
        <v>1918.4</v>
      </c>
      <c r="Z672" s="128">
        <v>1794.18</v>
      </c>
    </row>
    <row r="673" spans="2:26" x14ac:dyDescent="0.3">
      <c r="B673" s="127">
        <v>13</v>
      </c>
      <c r="C673" s="128">
        <v>1694.92</v>
      </c>
      <c r="D673" s="128">
        <v>1690.54</v>
      </c>
      <c r="E673" s="128">
        <v>1687.04</v>
      </c>
      <c r="F673" s="128">
        <v>1687.41</v>
      </c>
      <c r="G673" s="128">
        <v>1716.98</v>
      </c>
      <c r="H673" s="128">
        <v>1827.11</v>
      </c>
      <c r="I673" s="128">
        <v>2074.2199999999998</v>
      </c>
      <c r="J673" s="128">
        <v>2215.61</v>
      </c>
      <c r="K673" s="128">
        <v>2239.04</v>
      </c>
      <c r="L673" s="128">
        <v>2320.19</v>
      </c>
      <c r="M673" s="128">
        <v>2337.89</v>
      </c>
      <c r="N673" s="128">
        <v>2354.31</v>
      </c>
      <c r="O673" s="128">
        <v>2324.7800000000002</v>
      </c>
      <c r="P673" s="128">
        <v>2221.7199999999998</v>
      </c>
      <c r="Q673" s="128">
        <v>2311.11</v>
      </c>
      <c r="R673" s="128">
        <v>2271.06</v>
      </c>
      <c r="S673" s="128">
        <v>2272.38</v>
      </c>
      <c r="T673" s="128">
        <v>2288.5500000000002</v>
      </c>
      <c r="U673" s="128">
        <v>2247.0300000000002</v>
      </c>
      <c r="V673" s="128">
        <v>2163.92</v>
      </c>
      <c r="W673" s="128">
        <v>1786.93</v>
      </c>
      <c r="X673" s="128">
        <v>1748.49</v>
      </c>
      <c r="Y673" s="128">
        <v>1820.3</v>
      </c>
      <c r="Z673" s="128">
        <v>1748.93</v>
      </c>
    </row>
    <row r="674" spans="2:26" x14ac:dyDescent="0.3">
      <c r="B674" s="127">
        <v>14</v>
      </c>
      <c r="C674" s="128">
        <v>1704.49</v>
      </c>
      <c r="D674" s="128">
        <v>1665.53</v>
      </c>
      <c r="E674" s="128">
        <v>1631.12</v>
      </c>
      <c r="F674" s="128">
        <v>1679.85</v>
      </c>
      <c r="G674" s="128">
        <v>1747.21</v>
      </c>
      <c r="H674" s="128">
        <v>1916.09</v>
      </c>
      <c r="I674" s="128">
        <v>2066.59</v>
      </c>
      <c r="J674" s="128">
        <v>2227.63</v>
      </c>
      <c r="K674" s="128">
        <v>2264.27</v>
      </c>
      <c r="L674" s="128">
        <v>2264.98</v>
      </c>
      <c r="M674" s="128">
        <v>2264.04</v>
      </c>
      <c r="N674" s="128">
        <v>2264.6</v>
      </c>
      <c r="O674" s="128">
        <v>2264.48</v>
      </c>
      <c r="P674" s="128">
        <v>2367.14</v>
      </c>
      <c r="Q674" s="128">
        <v>2344.5</v>
      </c>
      <c r="R674" s="128">
        <v>2259.5500000000002</v>
      </c>
      <c r="S674" s="128">
        <v>2259.52</v>
      </c>
      <c r="T674" s="128">
        <v>2257.84</v>
      </c>
      <c r="U674" s="128">
        <v>2244.7800000000002</v>
      </c>
      <c r="V674" s="128">
        <v>2130.0100000000002</v>
      </c>
      <c r="W674" s="128">
        <v>1910.5</v>
      </c>
      <c r="X674" s="128">
        <v>1817.71</v>
      </c>
      <c r="Y674" s="128">
        <v>1891.04</v>
      </c>
      <c r="Z674" s="128">
        <v>1706.32</v>
      </c>
    </row>
    <row r="675" spans="2:26" x14ac:dyDescent="0.3">
      <c r="B675" s="127">
        <v>15</v>
      </c>
      <c r="C675" s="128">
        <v>1706.56</v>
      </c>
      <c r="D675" s="128">
        <v>1697.85</v>
      </c>
      <c r="E675" s="128">
        <v>1704.4</v>
      </c>
      <c r="F675" s="128">
        <v>1712.11</v>
      </c>
      <c r="G675" s="128">
        <v>1720.77</v>
      </c>
      <c r="H675" s="128">
        <v>1809.25</v>
      </c>
      <c r="I675" s="128">
        <v>1987.21</v>
      </c>
      <c r="J675" s="128">
        <v>2161.41</v>
      </c>
      <c r="K675" s="128">
        <v>2248.14</v>
      </c>
      <c r="L675" s="128">
        <v>2299.14</v>
      </c>
      <c r="M675" s="128">
        <v>2320.0500000000002</v>
      </c>
      <c r="N675" s="128">
        <v>2299.06</v>
      </c>
      <c r="O675" s="128">
        <v>2291.87</v>
      </c>
      <c r="P675" s="128">
        <v>2277.9499999999998</v>
      </c>
      <c r="Q675" s="128">
        <v>2279.19</v>
      </c>
      <c r="R675" s="128">
        <v>2243.38</v>
      </c>
      <c r="S675" s="128">
        <v>2227.0300000000002</v>
      </c>
      <c r="T675" s="128">
        <v>2232.9899999999998</v>
      </c>
      <c r="U675" s="128">
        <v>2187.77</v>
      </c>
      <c r="V675" s="128">
        <v>2104.3000000000002</v>
      </c>
      <c r="W675" s="128">
        <v>2204.1</v>
      </c>
      <c r="X675" s="128">
        <v>2141.48</v>
      </c>
      <c r="Y675" s="128">
        <v>2055.71</v>
      </c>
      <c r="Z675" s="128">
        <v>1904.48</v>
      </c>
    </row>
    <row r="676" spans="2:26" x14ac:dyDescent="0.3">
      <c r="B676" s="127">
        <v>16</v>
      </c>
      <c r="C676" s="128">
        <v>2033.67</v>
      </c>
      <c r="D676" s="128">
        <v>1916.17</v>
      </c>
      <c r="E676" s="128">
        <v>1891.77</v>
      </c>
      <c r="F676" s="128">
        <v>1884.09</v>
      </c>
      <c r="G676" s="128">
        <v>1829.45</v>
      </c>
      <c r="H676" s="128">
        <v>1950.85</v>
      </c>
      <c r="I676" s="128">
        <v>2172.19</v>
      </c>
      <c r="J676" s="128">
        <v>2327.16</v>
      </c>
      <c r="K676" s="128">
        <v>2576.62</v>
      </c>
      <c r="L676" s="128">
        <v>2568.5100000000002</v>
      </c>
      <c r="M676" s="128">
        <v>2560.88</v>
      </c>
      <c r="N676" s="128">
        <v>2568.0300000000002</v>
      </c>
      <c r="O676" s="128">
        <v>2580.5500000000002</v>
      </c>
      <c r="P676" s="128">
        <v>2580.6799999999998</v>
      </c>
      <c r="Q676" s="128">
        <v>2564.09</v>
      </c>
      <c r="R676" s="128">
        <v>2523.8000000000002</v>
      </c>
      <c r="S676" s="128">
        <v>2532.87</v>
      </c>
      <c r="T676" s="128">
        <v>2523.25</v>
      </c>
      <c r="U676" s="128">
        <v>2342.37</v>
      </c>
      <c r="V676" s="128">
        <v>2399.4499999999998</v>
      </c>
      <c r="W676" s="128">
        <v>2306.2199999999998</v>
      </c>
      <c r="X676" s="128">
        <v>2290.19</v>
      </c>
      <c r="Y676" s="128">
        <v>2063.96</v>
      </c>
      <c r="Z676" s="128">
        <v>2051.98</v>
      </c>
    </row>
    <row r="677" spans="2:26" x14ac:dyDescent="0.3">
      <c r="B677" s="127">
        <v>17</v>
      </c>
      <c r="C677" s="128">
        <v>1939.32</v>
      </c>
      <c r="D677" s="128">
        <v>1881.63</v>
      </c>
      <c r="E677" s="128">
        <v>1826.42</v>
      </c>
      <c r="F677" s="128">
        <v>1828.94</v>
      </c>
      <c r="G677" s="128">
        <v>1779.56</v>
      </c>
      <c r="H677" s="128">
        <v>1878.27</v>
      </c>
      <c r="I677" s="128">
        <v>1983.72</v>
      </c>
      <c r="J677" s="128">
        <v>2189.5300000000002</v>
      </c>
      <c r="K677" s="128">
        <v>2278.27</v>
      </c>
      <c r="L677" s="128">
        <v>2372.58</v>
      </c>
      <c r="M677" s="128">
        <v>2438.0300000000002</v>
      </c>
      <c r="N677" s="128">
        <v>2415.96</v>
      </c>
      <c r="O677" s="128">
        <v>2437.1</v>
      </c>
      <c r="P677" s="128">
        <v>2452.48</v>
      </c>
      <c r="Q677" s="128">
        <v>2453.4699999999998</v>
      </c>
      <c r="R677" s="128">
        <v>2428.6799999999998</v>
      </c>
      <c r="S677" s="128">
        <v>2391.1999999999998</v>
      </c>
      <c r="T677" s="128">
        <v>2309.2399999999998</v>
      </c>
      <c r="U677" s="128">
        <v>2431.6999999999998</v>
      </c>
      <c r="V677" s="128">
        <v>2280.34</v>
      </c>
      <c r="W677" s="128">
        <v>2279.4299999999998</v>
      </c>
      <c r="X677" s="128">
        <v>2196.08</v>
      </c>
      <c r="Y677" s="128">
        <v>2024.71</v>
      </c>
      <c r="Z677" s="128">
        <v>1939.42</v>
      </c>
    </row>
    <row r="678" spans="2:26" x14ac:dyDescent="0.3">
      <c r="B678" s="127">
        <v>18</v>
      </c>
      <c r="C678" s="128">
        <v>1772.39</v>
      </c>
      <c r="D678" s="128">
        <v>1753.35</v>
      </c>
      <c r="E678" s="128">
        <v>1749.17</v>
      </c>
      <c r="F678" s="128">
        <v>1782.65</v>
      </c>
      <c r="G678" s="128">
        <v>1863.52</v>
      </c>
      <c r="H678" s="128">
        <v>1880.69</v>
      </c>
      <c r="I678" s="128">
        <v>2004.21</v>
      </c>
      <c r="J678" s="128">
        <v>2094.8000000000002</v>
      </c>
      <c r="K678" s="128">
        <v>2205.85</v>
      </c>
      <c r="L678" s="128">
        <v>2253.27</v>
      </c>
      <c r="M678" s="128">
        <v>2254.96</v>
      </c>
      <c r="N678" s="128">
        <v>2239.34</v>
      </c>
      <c r="O678" s="128">
        <v>2225.9299999999998</v>
      </c>
      <c r="P678" s="128">
        <v>2225.19</v>
      </c>
      <c r="Q678" s="128">
        <v>2224.44</v>
      </c>
      <c r="R678" s="128">
        <v>2222.65</v>
      </c>
      <c r="S678" s="128">
        <v>2182.4499999999998</v>
      </c>
      <c r="T678" s="128">
        <v>2175.29</v>
      </c>
      <c r="U678" s="128">
        <v>2152.1799999999998</v>
      </c>
      <c r="V678" s="128">
        <v>2099.48</v>
      </c>
      <c r="W678" s="128">
        <v>1962.71</v>
      </c>
      <c r="X678" s="128">
        <v>1911.85</v>
      </c>
      <c r="Y678" s="128">
        <v>1846.59</v>
      </c>
      <c r="Z678" s="128">
        <v>1738.89</v>
      </c>
    </row>
    <row r="679" spans="2:26" x14ac:dyDescent="0.3">
      <c r="B679" s="127">
        <v>19</v>
      </c>
      <c r="C679" s="128">
        <v>1704.03</v>
      </c>
      <c r="D679" s="128">
        <v>1702.76</v>
      </c>
      <c r="E679" s="128">
        <v>1740.92</v>
      </c>
      <c r="F679" s="128">
        <v>1844.81</v>
      </c>
      <c r="G679" s="128">
        <v>1921.21</v>
      </c>
      <c r="H679" s="128">
        <v>1924.85</v>
      </c>
      <c r="I679" s="128">
        <v>2124.54</v>
      </c>
      <c r="J679" s="128">
        <v>2130.6999999999998</v>
      </c>
      <c r="K679" s="128">
        <v>2225.77</v>
      </c>
      <c r="L679" s="128">
        <v>2273.14</v>
      </c>
      <c r="M679" s="128">
        <v>2268.4</v>
      </c>
      <c r="N679" s="128">
        <v>2267.9899999999998</v>
      </c>
      <c r="O679" s="128">
        <v>2271.33</v>
      </c>
      <c r="P679" s="128">
        <v>2273.11</v>
      </c>
      <c r="Q679" s="128">
        <v>2269.7600000000002</v>
      </c>
      <c r="R679" s="128">
        <v>2255.81</v>
      </c>
      <c r="S679" s="128">
        <v>2236.6999999999998</v>
      </c>
      <c r="T679" s="128">
        <v>2224.9299999999998</v>
      </c>
      <c r="U679" s="128">
        <v>2206.23</v>
      </c>
      <c r="V679" s="128">
        <v>2162.11</v>
      </c>
      <c r="W679" s="128">
        <v>2009.16</v>
      </c>
      <c r="X679" s="128">
        <v>1879.96</v>
      </c>
      <c r="Y679" s="128">
        <v>1850.85</v>
      </c>
      <c r="Z679" s="128">
        <v>1775.47</v>
      </c>
    </row>
    <row r="680" spans="2:26" x14ac:dyDescent="0.3">
      <c r="B680" s="127">
        <v>20</v>
      </c>
      <c r="C680" s="128">
        <v>1740.67</v>
      </c>
      <c r="D680" s="128">
        <v>1712.62</v>
      </c>
      <c r="E680" s="128">
        <v>1738.24</v>
      </c>
      <c r="F680" s="128">
        <v>1747.32</v>
      </c>
      <c r="G680" s="128">
        <v>1768.8</v>
      </c>
      <c r="H680" s="128">
        <v>1854.54</v>
      </c>
      <c r="I680" s="128">
        <v>2006</v>
      </c>
      <c r="J680" s="128">
        <v>2130.6</v>
      </c>
      <c r="K680" s="128">
        <v>2197.5500000000002</v>
      </c>
      <c r="L680" s="128">
        <v>2225.44</v>
      </c>
      <c r="M680" s="128">
        <v>2226.31</v>
      </c>
      <c r="N680" s="128">
        <v>2216.56</v>
      </c>
      <c r="O680" s="128">
        <v>2224.5700000000002</v>
      </c>
      <c r="P680" s="128">
        <v>2225.0300000000002</v>
      </c>
      <c r="Q680" s="128">
        <v>2227.44</v>
      </c>
      <c r="R680" s="128">
        <v>2240.67</v>
      </c>
      <c r="S680" s="128">
        <v>2227.98</v>
      </c>
      <c r="T680" s="128">
        <v>2231.65</v>
      </c>
      <c r="U680" s="128">
        <v>2201.8000000000002</v>
      </c>
      <c r="V680" s="128">
        <v>2065.9299999999998</v>
      </c>
      <c r="W680" s="128">
        <v>2053.0100000000002</v>
      </c>
      <c r="X680" s="128">
        <v>1934.41</v>
      </c>
      <c r="Y680" s="128">
        <v>1883.36</v>
      </c>
      <c r="Z680" s="128">
        <v>1768.05</v>
      </c>
    </row>
    <row r="681" spans="2:26" x14ac:dyDescent="0.3">
      <c r="B681" s="127">
        <v>21</v>
      </c>
      <c r="C681" s="128">
        <v>1660.22</v>
      </c>
      <c r="D681" s="128">
        <v>1649.85</v>
      </c>
      <c r="E681" s="128">
        <v>1655.66</v>
      </c>
      <c r="F681" s="128">
        <v>1691.65</v>
      </c>
      <c r="G681" s="128">
        <v>1724.05</v>
      </c>
      <c r="H681" s="128">
        <v>1820.27</v>
      </c>
      <c r="I681" s="128">
        <v>1971.39</v>
      </c>
      <c r="J681" s="128">
        <v>2114.66</v>
      </c>
      <c r="K681" s="128">
        <v>2225.04</v>
      </c>
      <c r="L681" s="128">
        <v>2253.85</v>
      </c>
      <c r="M681" s="128">
        <v>2251.37</v>
      </c>
      <c r="N681" s="128">
        <v>2246.4899999999998</v>
      </c>
      <c r="O681" s="128">
        <v>2245.59</v>
      </c>
      <c r="P681" s="128">
        <v>2252.83</v>
      </c>
      <c r="Q681" s="128">
        <v>2262.3000000000002</v>
      </c>
      <c r="R681" s="128">
        <v>2230.3000000000002</v>
      </c>
      <c r="S681" s="128">
        <v>2225.6</v>
      </c>
      <c r="T681" s="128">
        <v>2224.17</v>
      </c>
      <c r="U681" s="128">
        <v>2212.7399999999998</v>
      </c>
      <c r="V681" s="128">
        <v>2072.58</v>
      </c>
      <c r="W681" s="128">
        <v>2056.87</v>
      </c>
      <c r="X681" s="128">
        <v>1958.11</v>
      </c>
      <c r="Y681" s="128">
        <v>1888.1</v>
      </c>
      <c r="Z681" s="128">
        <v>1736.21</v>
      </c>
    </row>
    <row r="682" spans="2:26" x14ac:dyDescent="0.3">
      <c r="B682" s="127">
        <v>22</v>
      </c>
      <c r="C682" s="128">
        <v>1733.82</v>
      </c>
      <c r="D682" s="128">
        <v>1733.51</v>
      </c>
      <c r="E682" s="128">
        <v>1711.58</v>
      </c>
      <c r="F682" s="128">
        <v>1742.8</v>
      </c>
      <c r="G682" s="128">
        <v>1775</v>
      </c>
      <c r="H682" s="128">
        <v>1848.6</v>
      </c>
      <c r="I682" s="128">
        <v>1991.71</v>
      </c>
      <c r="J682" s="128">
        <v>2198.02</v>
      </c>
      <c r="K682" s="128">
        <v>2258.81</v>
      </c>
      <c r="L682" s="128">
        <v>2260.0500000000002</v>
      </c>
      <c r="M682" s="128">
        <v>2255.5300000000002</v>
      </c>
      <c r="N682" s="128">
        <v>2255.89</v>
      </c>
      <c r="O682" s="128">
        <v>2258.4499999999998</v>
      </c>
      <c r="P682" s="128">
        <v>2319.2800000000002</v>
      </c>
      <c r="Q682" s="128">
        <v>2257.31</v>
      </c>
      <c r="R682" s="128">
        <v>2290.5500000000002</v>
      </c>
      <c r="S682" s="128">
        <v>2257.4699999999998</v>
      </c>
      <c r="T682" s="128">
        <v>2255.17</v>
      </c>
      <c r="U682" s="128">
        <v>2249.69</v>
      </c>
      <c r="V682" s="128">
        <v>2264.04</v>
      </c>
      <c r="W682" s="128">
        <v>2208.09</v>
      </c>
      <c r="X682" s="128">
        <v>2161.16</v>
      </c>
      <c r="Y682" s="128">
        <v>1991.1</v>
      </c>
      <c r="Z682" s="128">
        <v>1891.39</v>
      </c>
    </row>
    <row r="683" spans="2:26" x14ac:dyDescent="0.3">
      <c r="B683" s="127">
        <v>23</v>
      </c>
      <c r="C683" s="128">
        <v>1928.72</v>
      </c>
      <c r="D683" s="128">
        <v>1904.45</v>
      </c>
      <c r="E683" s="128">
        <v>1867.72</v>
      </c>
      <c r="F683" s="128">
        <v>1864.55</v>
      </c>
      <c r="G683" s="128">
        <v>1893.46</v>
      </c>
      <c r="H683" s="128">
        <v>1976.81</v>
      </c>
      <c r="I683" s="128">
        <v>2226.1</v>
      </c>
      <c r="J683" s="128">
        <v>2293.6</v>
      </c>
      <c r="K683" s="128">
        <v>2284.92</v>
      </c>
      <c r="L683" s="128">
        <v>2282.34</v>
      </c>
      <c r="M683" s="128">
        <v>2276.9</v>
      </c>
      <c r="N683" s="128">
        <v>2272.44</v>
      </c>
      <c r="O683" s="128">
        <v>2271.5300000000002</v>
      </c>
      <c r="P683" s="128">
        <v>2268.7800000000002</v>
      </c>
      <c r="Q683" s="128">
        <v>2267.52</v>
      </c>
      <c r="R683" s="128">
        <v>2402.9299999999998</v>
      </c>
      <c r="S683" s="128">
        <v>2395.84</v>
      </c>
      <c r="T683" s="128">
        <v>2285.84</v>
      </c>
      <c r="U683" s="128">
        <v>2330.64</v>
      </c>
      <c r="V683" s="128">
        <v>2284</v>
      </c>
      <c r="W683" s="128">
        <v>2211.25</v>
      </c>
      <c r="X683" s="128">
        <v>2123.17</v>
      </c>
      <c r="Y683" s="128">
        <v>1976.9</v>
      </c>
      <c r="Z683" s="128">
        <v>1941</v>
      </c>
    </row>
    <row r="684" spans="2:26" x14ac:dyDescent="0.3">
      <c r="B684" s="127">
        <v>24</v>
      </c>
      <c r="C684" s="128">
        <v>1889.27</v>
      </c>
      <c r="D684" s="128">
        <v>1859.57</v>
      </c>
      <c r="E684" s="128">
        <v>1740.62</v>
      </c>
      <c r="F684" s="128">
        <v>1738.64</v>
      </c>
      <c r="G684" s="128">
        <v>1772.71</v>
      </c>
      <c r="H684" s="128">
        <v>1848.2</v>
      </c>
      <c r="I684" s="128">
        <v>1999.23</v>
      </c>
      <c r="J684" s="128">
        <v>2139.88</v>
      </c>
      <c r="K684" s="128">
        <v>2241.52</v>
      </c>
      <c r="L684" s="128">
        <v>2361.6999999999998</v>
      </c>
      <c r="M684" s="128">
        <v>2381.0100000000002</v>
      </c>
      <c r="N684" s="128">
        <v>2360.5500000000002</v>
      </c>
      <c r="O684" s="128">
        <v>2360.4299999999998</v>
      </c>
      <c r="P684" s="128">
        <v>2351.2199999999998</v>
      </c>
      <c r="Q684" s="128">
        <v>2357.54</v>
      </c>
      <c r="R684" s="128">
        <v>2267.87</v>
      </c>
      <c r="S684" s="128">
        <v>2271.34</v>
      </c>
      <c r="T684" s="128">
        <v>2278.04</v>
      </c>
      <c r="U684" s="128">
        <v>2268.79</v>
      </c>
      <c r="V684" s="128">
        <v>2266.89</v>
      </c>
      <c r="W684" s="128">
        <v>2172.3200000000002</v>
      </c>
      <c r="X684" s="128">
        <v>1967.34</v>
      </c>
      <c r="Y684" s="128">
        <v>1930.37</v>
      </c>
      <c r="Z684" s="128">
        <v>1866.3</v>
      </c>
    </row>
    <row r="685" spans="2:26" x14ac:dyDescent="0.3">
      <c r="B685" s="127">
        <v>25</v>
      </c>
      <c r="C685" s="128">
        <v>1754</v>
      </c>
      <c r="D685" s="128">
        <v>1734.53</v>
      </c>
      <c r="E685" s="128">
        <v>1754.01</v>
      </c>
      <c r="F685" s="128">
        <v>1778.22</v>
      </c>
      <c r="G685" s="128">
        <v>1843.9</v>
      </c>
      <c r="H685" s="128">
        <v>1923.32</v>
      </c>
      <c r="I685" s="128">
        <v>2020.7</v>
      </c>
      <c r="J685" s="128">
        <v>2180.17</v>
      </c>
      <c r="K685" s="128">
        <v>2230.4499999999998</v>
      </c>
      <c r="L685" s="128">
        <v>2257.96</v>
      </c>
      <c r="M685" s="128">
        <v>2251.11</v>
      </c>
      <c r="N685" s="128">
        <v>2221.2399999999998</v>
      </c>
      <c r="O685" s="128">
        <v>2206.81</v>
      </c>
      <c r="P685" s="128">
        <v>2217.88</v>
      </c>
      <c r="Q685" s="128">
        <v>2217.11</v>
      </c>
      <c r="R685" s="128">
        <v>2196.64</v>
      </c>
      <c r="S685" s="128">
        <v>2190.44</v>
      </c>
      <c r="T685" s="128">
        <v>2221.7800000000002</v>
      </c>
      <c r="U685" s="128">
        <v>2147.0700000000002</v>
      </c>
      <c r="V685" s="128">
        <v>2100.16</v>
      </c>
      <c r="W685" s="128">
        <v>1922.93</v>
      </c>
      <c r="X685" s="128">
        <v>1896.95</v>
      </c>
      <c r="Y685" s="128">
        <v>1884.04</v>
      </c>
      <c r="Z685" s="128">
        <v>1777.16</v>
      </c>
    </row>
    <row r="686" spans="2:26" x14ac:dyDescent="0.3">
      <c r="B686" s="127">
        <v>26</v>
      </c>
      <c r="C686" s="128">
        <v>1715.33</v>
      </c>
      <c r="D686" s="128">
        <v>1711.08</v>
      </c>
      <c r="E686" s="128">
        <v>1714.72</v>
      </c>
      <c r="F686" s="128">
        <v>1739.91</v>
      </c>
      <c r="G686" s="128">
        <v>1831.85</v>
      </c>
      <c r="H686" s="128">
        <v>1921.15</v>
      </c>
      <c r="I686" s="128">
        <v>1969.28</v>
      </c>
      <c r="J686" s="128">
        <v>2102.08</v>
      </c>
      <c r="K686" s="128">
        <v>2228.4</v>
      </c>
      <c r="L686" s="128">
        <v>2252.35</v>
      </c>
      <c r="M686" s="128">
        <v>2260.34</v>
      </c>
      <c r="N686" s="128">
        <v>2285.85</v>
      </c>
      <c r="O686" s="128">
        <v>2288.02</v>
      </c>
      <c r="P686" s="128">
        <v>2300.6799999999998</v>
      </c>
      <c r="Q686" s="128">
        <v>2255.85</v>
      </c>
      <c r="R686" s="128">
        <v>2252.8200000000002</v>
      </c>
      <c r="S686" s="128">
        <v>2251.4299999999998</v>
      </c>
      <c r="T686" s="128">
        <v>2256.56</v>
      </c>
      <c r="U686" s="128">
        <v>2241.41</v>
      </c>
      <c r="V686" s="128">
        <v>2217</v>
      </c>
      <c r="W686" s="128">
        <v>2070.5300000000002</v>
      </c>
      <c r="X686" s="128">
        <v>1912.54</v>
      </c>
      <c r="Y686" s="128">
        <v>1904.77</v>
      </c>
      <c r="Z686" s="128">
        <v>1752.91</v>
      </c>
    </row>
    <row r="687" spans="2:26" x14ac:dyDescent="0.3">
      <c r="B687" s="127">
        <v>27</v>
      </c>
      <c r="C687" s="128">
        <v>1738.91</v>
      </c>
      <c r="D687" s="128">
        <v>1732.9</v>
      </c>
      <c r="E687" s="128">
        <v>1735.51</v>
      </c>
      <c r="F687" s="128">
        <v>1742.99</v>
      </c>
      <c r="G687" s="128">
        <v>1831.49</v>
      </c>
      <c r="H687" s="128">
        <v>1917.78</v>
      </c>
      <c r="I687" s="128">
        <v>2001.31</v>
      </c>
      <c r="J687" s="128">
        <v>2123.09</v>
      </c>
      <c r="K687" s="128">
        <v>2229.0100000000002</v>
      </c>
      <c r="L687" s="128">
        <v>2244.56</v>
      </c>
      <c r="M687" s="128">
        <v>2231.75</v>
      </c>
      <c r="N687" s="128">
        <v>2222.1999999999998</v>
      </c>
      <c r="O687" s="128">
        <v>2232.86</v>
      </c>
      <c r="P687" s="128">
        <v>2255.7600000000002</v>
      </c>
      <c r="Q687" s="128">
        <v>2222.75</v>
      </c>
      <c r="R687" s="128">
        <v>2197.33</v>
      </c>
      <c r="S687" s="128">
        <v>2190.21</v>
      </c>
      <c r="T687" s="128">
        <v>2199.48</v>
      </c>
      <c r="U687" s="128">
        <v>2118.9699999999998</v>
      </c>
      <c r="V687" s="128">
        <v>2105.48</v>
      </c>
      <c r="W687" s="128">
        <v>1916.87</v>
      </c>
      <c r="X687" s="128">
        <v>1878.55</v>
      </c>
      <c r="Y687" s="128">
        <v>1773.11</v>
      </c>
      <c r="Z687" s="128">
        <v>1764.93</v>
      </c>
    </row>
    <row r="688" spans="2:26" x14ac:dyDescent="0.3">
      <c r="B688" s="127">
        <v>28</v>
      </c>
      <c r="C688" s="128">
        <v>1690.25</v>
      </c>
      <c r="D688" s="128">
        <v>1682.62</v>
      </c>
      <c r="E688" s="128">
        <v>1688.21</v>
      </c>
      <c r="F688" s="128">
        <v>1724.72</v>
      </c>
      <c r="G688" s="128">
        <v>1817.58</v>
      </c>
      <c r="H688" s="128">
        <v>1887.25</v>
      </c>
      <c r="I688" s="128">
        <v>1981.29</v>
      </c>
      <c r="J688" s="128">
        <v>2117.12</v>
      </c>
      <c r="K688" s="128">
        <v>2230.83</v>
      </c>
      <c r="L688" s="128">
        <v>2222.44</v>
      </c>
      <c r="M688" s="128">
        <v>2235.56</v>
      </c>
      <c r="N688" s="128">
        <v>2235.37</v>
      </c>
      <c r="O688" s="128">
        <v>2224</v>
      </c>
      <c r="P688" s="128">
        <v>2234.63</v>
      </c>
      <c r="Q688" s="128">
        <v>2238.14</v>
      </c>
      <c r="R688" s="128">
        <v>2218.5300000000002</v>
      </c>
      <c r="S688" s="128">
        <v>2211.2199999999998</v>
      </c>
      <c r="T688" s="128">
        <v>2232.35</v>
      </c>
      <c r="U688" s="128">
        <v>2198.37</v>
      </c>
      <c r="V688" s="128">
        <v>2161.0700000000002</v>
      </c>
      <c r="W688" s="128">
        <v>1957.05</v>
      </c>
      <c r="X688" s="128">
        <v>1885.22</v>
      </c>
      <c r="Y688" s="128">
        <v>1836.58</v>
      </c>
      <c r="Z688" s="128">
        <v>1742.82</v>
      </c>
    </row>
    <row r="689" spans="2:26" x14ac:dyDescent="0.3">
      <c r="B689" s="127">
        <v>29</v>
      </c>
      <c r="C689" s="128">
        <v>1734.36</v>
      </c>
      <c r="D689" s="128">
        <v>1721.43</v>
      </c>
      <c r="E689" s="128">
        <v>1732.87</v>
      </c>
      <c r="F689" s="128">
        <v>1758.7</v>
      </c>
      <c r="G689" s="128">
        <v>1791.9</v>
      </c>
      <c r="H689" s="128">
        <v>1887.82</v>
      </c>
      <c r="I689" s="128">
        <v>2116.0300000000002</v>
      </c>
      <c r="J689" s="128">
        <v>2160.6</v>
      </c>
      <c r="K689" s="128">
        <v>2226.7199999999998</v>
      </c>
      <c r="L689" s="128">
        <v>2238.79</v>
      </c>
      <c r="M689" s="128">
        <v>2237.73</v>
      </c>
      <c r="N689" s="128">
        <v>2235.58</v>
      </c>
      <c r="O689" s="128">
        <v>2233.09</v>
      </c>
      <c r="P689" s="128">
        <v>2235.9899999999998</v>
      </c>
      <c r="Q689" s="128">
        <v>2238.2399999999998</v>
      </c>
      <c r="R689" s="128">
        <v>2205.3000000000002</v>
      </c>
      <c r="S689" s="128">
        <v>2219.58</v>
      </c>
      <c r="T689" s="128">
        <v>2220.06</v>
      </c>
      <c r="U689" s="128">
        <v>2149.3200000000002</v>
      </c>
      <c r="V689" s="128">
        <v>2216.69</v>
      </c>
      <c r="W689" s="128">
        <v>2144.12</v>
      </c>
      <c r="X689" s="128">
        <v>2027.48</v>
      </c>
      <c r="Y689" s="128">
        <v>1907.81</v>
      </c>
      <c r="Z689" s="128">
        <v>1846.89</v>
      </c>
    </row>
    <row r="690" spans="2:26" x14ac:dyDescent="0.3">
      <c r="B690" s="127">
        <v>30</v>
      </c>
      <c r="C690" s="128">
        <v>1844.87</v>
      </c>
      <c r="D690" s="128">
        <v>1842.51</v>
      </c>
      <c r="E690" s="128">
        <v>1777.76</v>
      </c>
      <c r="F690" s="128">
        <v>1778.2</v>
      </c>
      <c r="G690" s="128">
        <v>1854.01</v>
      </c>
      <c r="H690" s="128">
        <v>1934.34</v>
      </c>
      <c r="I690" s="128">
        <v>2065.29</v>
      </c>
      <c r="J690" s="128">
        <v>2223.7199999999998</v>
      </c>
      <c r="K690" s="128">
        <v>2253.0500000000002</v>
      </c>
      <c r="L690" s="128">
        <v>2251.54</v>
      </c>
      <c r="M690" s="128">
        <v>2251.66</v>
      </c>
      <c r="N690" s="128">
        <v>2241.59</v>
      </c>
      <c r="O690" s="128">
        <v>2241.6</v>
      </c>
      <c r="P690" s="128">
        <v>2239.91</v>
      </c>
      <c r="Q690" s="128">
        <v>2240.14</v>
      </c>
      <c r="R690" s="128">
        <v>2240.21</v>
      </c>
      <c r="S690" s="128">
        <v>2245.39</v>
      </c>
      <c r="T690" s="128">
        <v>2244.31</v>
      </c>
      <c r="U690" s="128">
        <v>2244.7399999999998</v>
      </c>
      <c r="V690" s="128">
        <v>2217.3200000000002</v>
      </c>
      <c r="W690" s="128">
        <v>2209.73</v>
      </c>
      <c r="X690" s="128">
        <v>2100.41</v>
      </c>
      <c r="Y690" s="128">
        <v>1977.84</v>
      </c>
      <c r="Z690" s="128">
        <v>1925.44</v>
      </c>
    </row>
    <row r="691" spans="2:26" x14ac:dyDescent="0.3">
      <c r="B691" s="130">
        <v>31</v>
      </c>
      <c r="C691" s="128">
        <v>1892.28</v>
      </c>
      <c r="D691" s="128">
        <v>1834.64</v>
      </c>
      <c r="E691" s="128">
        <v>1787.32</v>
      </c>
      <c r="F691" s="128">
        <v>1769.35</v>
      </c>
      <c r="G691" s="128">
        <v>1861.26</v>
      </c>
      <c r="H691" s="128">
        <v>1932.4</v>
      </c>
      <c r="I691" s="128">
        <v>2054.13</v>
      </c>
      <c r="J691" s="128">
        <v>2162.59</v>
      </c>
      <c r="K691" s="128">
        <v>2266.3200000000002</v>
      </c>
      <c r="L691" s="128">
        <v>2282.58</v>
      </c>
      <c r="M691" s="128">
        <v>2280.92</v>
      </c>
      <c r="N691" s="128">
        <v>2269.81</v>
      </c>
      <c r="O691" s="128">
        <v>2265.73</v>
      </c>
      <c r="P691" s="128">
        <v>2323.19</v>
      </c>
      <c r="Q691" s="128">
        <v>2269.41</v>
      </c>
      <c r="R691" s="128">
        <v>2259.86</v>
      </c>
      <c r="S691" s="128">
        <v>2265.29</v>
      </c>
      <c r="T691" s="128">
        <v>2278.96</v>
      </c>
      <c r="U691" s="128">
        <v>2399.7399999999998</v>
      </c>
      <c r="V691" s="128">
        <v>2327.1799999999998</v>
      </c>
      <c r="W691" s="128">
        <v>2292.71</v>
      </c>
      <c r="X691" s="128">
        <v>2189.36</v>
      </c>
      <c r="Y691" s="128">
        <v>2057.21</v>
      </c>
      <c r="Z691" s="128">
        <v>1929.21</v>
      </c>
    </row>
    <row r="692" spans="2:26" x14ac:dyDescent="0.3">
      <c r="B692" s="108"/>
      <c r="C692" s="108"/>
      <c r="D692" s="108"/>
      <c r="E692" s="108"/>
      <c r="F692" s="108"/>
      <c r="G692" s="108"/>
      <c r="H692" s="108"/>
      <c r="I692" s="108"/>
      <c r="J692" s="108"/>
      <c r="K692" s="108"/>
      <c r="L692" s="108"/>
      <c r="M692" s="108"/>
      <c r="N692" s="108"/>
      <c r="O692" s="108"/>
      <c r="P692" s="108"/>
      <c r="Q692" s="108"/>
      <c r="R692" s="108"/>
      <c r="S692" s="108"/>
      <c r="T692" s="108"/>
      <c r="U692" s="108"/>
      <c r="V692" s="108"/>
      <c r="W692" s="108"/>
      <c r="X692" s="108"/>
      <c r="Y692" s="108"/>
      <c r="Z692" s="108"/>
    </row>
    <row r="693" spans="2:26" x14ac:dyDescent="0.3">
      <c r="B693" s="158" t="s">
        <v>7</v>
      </c>
      <c r="C693" s="159" t="s">
        <v>70</v>
      </c>
      <c r="D693" s="160"/>
      <c r="E693" s="160"/>
      <c r="F693" s="160"/>
      <c r="G693" s="160"/>
      <c r="H693" s="160"/>
      <c r="I693" s="160"/>
      <c r="J693" s="160"/>
      <c r="K693" s="160"/>
      <c r="L693" s="160"/>
      <c r="M693" s="160"/>
      <c r="N693" s="160"/>
      <c r="O693" s="160"/>
      <c r="P693" s="160"/>
      <c r="Q693" s="160"/>
      <c r="R693" s="160"/>
      <c r="S693" s="160"/>
      <c r="T693" s="160"/>
      <c r="U693" s="160"/>
      <c r="V693" s="160"/>
      <c r="W693" s="160"/>
      <c r="X693" s="160"/>
      <c r="Y693" s="160"/>
      <c r="Z693" s="161"/>
    </row>
    <row r="694" spans="2:26" x14ac:dyDescent="0.3">
      <c r="B694" s="100" t="s">
        <v>63</v>
      </c>
      <c r="C694" s="88">
        <v>0</v>
      </c>
      <c r="D694" s="88">
        <v>4.1666666666666664E-2</v>
      </c>
      <c r="E694" s="88">
        <v>8.3333333333333329E-2</v>
      </c>
      <c r="F694" s="88">
        <v>0.125</v>
      </c>
      <c r="G694" s="88">
        <v>0.16666666666666666</v>
      </c>
      <c r="H694" s="88">
        <v>0.20833333333333334</v>
      </c>
      <c r="I694" s="88">
        <v>0.25</v>
      </c>
      <c r="J694" s="88">
        <v>0.29166666666666669</v>
      </c>
      <c r="K694" s="88">
        <v>0.33333333333333331</v>
      </c>
      <c r="L694" s="88">
        <v>0.375</v>
      </c>
      <c r="M694" s="88">
        <v>0.41666666666666669</v>
      </c>
      <c r="N694" s="88">
        <v>0.45833333333333331</v>
      </c>
      <c r="O694" s="88">
        <v>0.5</v>
      </c>
      <c r="P694" s="88">
        <v>0.54166666666666663</v>
      </c>
      <c r="Q694" s="88">
        <v>0.58333333333333337</v>
      </c>
      <c r="R694" s="88">
        <v>0.625</v>
      </c>
      <c r="S694" s="88">
        <v>0.66666666666666663</v>
      </c>
      <c r="T694" s="88">
        <v>0.70833333333333337</v>
      </c>
      <c r="U694" s="88">
        <v>0.75</v>
      </c>
      <c r="V694" s="88">
        <v>0.79166666666666663</v>
      </c>
      <c r="W694" s="88">
        <v>0.83333333333333337</v>
      </c>
      <c r="X694" s="88">
        <v>0.875</v>
      </c>
      <c r="Y694" s="88">
        <v>0.91666666666666663</v>
      </c>
      <c r="Z694" s="88">
        <v>0.95833333333333337</v>
      </c>
    </row>
    <row r="695" spans="2:26" x14ac:dyDescent="0.3">
      <c r="B695" s="102"/>
      <c r="C695" s="89" t="s">
        <v>64</v>
      </c>
      <c r="D695" s="89" t="s">
        <v>64</v>
      </c>
      <c r="E695" s="89" t="s">
        <v>64</v>
      </c>
      <c r="F695" s="89" t="s">
        <v>64</v>
      </c>
      <c r="G695" s="89" t="s">
        <v>64</v>
      </c>
      <c r="H695" s="89" t="s">
        <v>64</v>
      </c>
      <c r="I695" s="89" t="s">
        <v>64</v>
      </c>
      <c r="J695" s="89" t="s">
        <v>64</v>
      </c>
      <c r="K695" s="89" t="s">
        <v>64</v>
      </c>
      <c r="L695" s="89" t="s">
        <v>64</v>
      </c>
      <c r="M695" s="89" t="s">
        <v>64</v>
      </c>
      <c r="N695" s="89" t="s">
        <v>64</v>
      </c>
      <c r="O695" s="89" t="s">
        <v>64</v>
      </c>
      <c r="P695" s="89" t="s">
        <v>64</v>
      </c>
      <c r="Q695" s="89" t="s">
        <v>64</v>
      </c>
      <c r="R695" s="89" t="s">
        <v>64</v>
      </c>
      <c r="S695" s="89" t="s">
        <v>64</v>
      </c>
      <c r="T695" s="89" t="s">
        <v>64</v>
      </c>
      <c r="U695" s="89" t="s">
        <v>64</v>
      </c>
      <c r="V695" s="89" t="s">
        <v>64</v>
      </c>
      <c r="W695" s="89" t="s">
        <v>64</v>
      </c>
      <c r="X695" s="89" t="s">
        <v>64</v>
      </c>
      <c r="Y695" s="89" t="s">
        <v>64</v>
      </c>
      <c r="Z695" s="89" t="s">
        <v>65</v>
      </c>
    </row>
    <row r="696" spans="2:26" x14ac:dyDescent="0.3">
      <c r="B696" s="104"/>
      <c r="C696" s="90">
        <v>4.1666666666666664E-2</v>
      </c>
      <c r="D696" s="90">
        <v>8.3333333333333329E-2</v>
      </c>
      <c r="E696" s="90">
        <v>0.125</v>
      </c>
      <c r="F696" s="90">
        <v>0.16666666666666666</v>
      </c>
      <c r="G696" s="90">
        <v>0.20833333333333334</v>
      </c>
      <c r="H696" s="90">
        <v>0.25</v>
      </c>
      <c r="I696" s="90">
        <v>0.29166666666666669</v>
      </c>
      <c r="J696" s="90">
        <v>0.33333333333333331</v>
      </c>
      <c r="K696" s="90">
        <v>0.375</v>
      </c>
      <c r="L696" s="90">
        <v>0.41666666666666669</v>
      </c>
      <c r="M696" s="90">
        <v>0.45833333333333331</v>
      </c>
      <c r="N696" s="90">
        <v>0.5</v>
      </c>
      <c r="O696" s="90">
        <v>0.54166666666666663</v>
      </c>
      <c r="P696" s="90">
        <v>0.58333333333333337</v>
      </c>
      <c r="Q696" s="90">
        <v>0.625</v>
      </c>
      <c r="R696" s="90">
        <v>0.66666666666666663</v>
      </c>
      <c r="S696" s="90">
        <v>0.70833333333333337</v>
      </c>
      <c r="T696" s="90">
        <v>0.75</v>
      </c>
      <c r="U696" s="90">
        <v>0.79166666666666663</v>
      </c>
      <c r="V696" s="90">
        <v>0.83333333333333337</v>
      </c>
      <c r="W696" s="90">
        <v>0.875</v>
      </c>
      <c r="X696" s="90">
        <v>0.91666666666666663</v>
      </c>
      <c r="Y696" s="90">
        <v>0.95833333333333337</v>
      </c>
      <c r="Z696" s="90">
        <v>0</v>
      </c>
    </row>
    <row r="697" spans="2:26" x14ac:dyDescent="0.3">
      <c r="B697" s="127">
        <v>1</v>
      </c>
      <c r="C697" s="128">
        <v>1884.87</v>
      </c>
      <c r="D697" s="128">
        <v>1782.85</v>
      </c>
      <c r="E697" s="128">
        <v>1823.34</v>
      </c>
      <c r="F697" s="128">
        <v>1882.43</v>
      </c>
      <c r="G697" s="128">
        <v>1987.96</v>
      </c>
      <c r="H697" s="128">
        <v>2153.5100000000002</v>
      </c>
      <c r="I697" s="128">
        <v>2205.06</v>
      </c>
      <c r="J697" s="128">
        <v>2235.13</v>
      </c>
      <c r="K697" s="128">
        <v>2411.2800000000002</v>
      </c>
      <c r="L697" s="128">
        <v>2412.31</v>
      </c>
      <c r="M697" s="128">
        <v>2411.25</v>
      </c>
      <c r="N697" s="128">
        <v>2410.37</v>
      </c>
      <c r="O697" s="128">
        <v>2400.3000000000002</v>
      </c>
      <c r="P697" s="128">
        <v>2396.5</v>
      </c>
      <c r="Q697" s="128">
        <v>2408.86</v>
      </c>
      <c r="R697" s="128">
        <v>2397.4899999999998</v>
      </c>
      <c r="S697" s="128">
        <v>2393.71</v>
      </c>
      <c r="T697" s="128">
        <v>2401.7199999999998</v>
      </c>
      <c r="U697" s="128">
        <v>2431.88</v>
      </c>
      <c r="V697" s="128">
        <v>2360.6999999999998</v>
      </c>
      <c r="W697" s="128">
        <v>2242.61</v>
      </c>
      <c r="X697" s="128">
        <v>2131.17</v>
      </c>
      <c r="Y697" s="128">
        <v>2125.39</v>
      </c>
      <c r="Z697" s="128">
        <v>1977.48</v>
      </c>
    </row>
    <row r="698" spans="2:26" x14ac:dyDescent="0.3">
      <c r="B698" s="127">
        <v>2</v>
      </c>
      <c r="C698" s="128">
        <v>2034.08</v>
      </c>
      <c r="D698" s="128">
        <v>2029.94</v>
      </c>
      <c r="E698" s="128">
        <v>2024.33</v>
      </c>
      <c r="F698" s="128">
        <v>1997.45</v>
      </c>
      <c r="G698" s="128">
        <v>2068.42</v>
      </c>
      <c r="H698" s="128">
        <v>2203.88</v>
      </c>
      <c r="I698" s="128">
        <v>2146.3000000000002</v>
      </c>
      <c r="J698" s="128">
        <v>2290.17</v>
      </c>
      <c r="K698" s="128">
        <v>2410.5</v>
      </c>
      <c r="L698" s="128">
        <v>2413.77</v>
      </c>
      <c r="M698" s="128">
        <v>2414.6799999999998</v>
      </c>
      <c r="N698" s="128">
        <v>2422.3200000000002</v>
      </c>
      <c r="O698" s="128">
        <v>2409.89</v>
      </c>
      <c r="P698" s="128">
        <v>2409.36</v>
      </c>
      <c r="Q698" s="128">
        <v>2420.7399999999998</v>
      </c>
      <c r="R698" s="128">
        <v>2409.7199999999998</v>
      </c>
      <c r="S698" s="128">
        <v>2439.84</v>
      </c>
      <c r="T698" s="128">
        <v>2444.56</v>
      </c>
      <c r="U698" s="128">
        <v>2403.2399999999998</v>
      </c>
      <c r="V698" s="128">
        <v>2235.6999999999998</v>
      </c>
      <c r="W698" s="128">
        <v>2117.04</v>
      </c>
      <c r="X698" s="128">
        <v>2086.73</v>
      </c>
      <c r="Y698" s="128">
        <v>2044.13</v>
      </c>
      <c r="Z698" s="128">
        <v>1995.58</v>
      </c>
    </row>
    <row r="699" spans="2:26" x14ac:dyDescent="0.3">
      <c r="B699" s="127">
        <v>3</v>
      </c>
      <c r="C699" s="128">
        <v>1946.94</v>
      </c>
      <c r="D699" s="128">
        <v>1971.95</v>
      </c>
      <c r="E699" s="128">
        <v>1972.88</v>
      </c>
      <c r="F699" s="128">
        <v>1958.03</v>
      </c>
      <c r="G699" s="128">
        <v>1980.55</v>
      </c>
      <c r="H699" s="128">
        <v>2017.97</v>
      </c>
      <c r="I699" s="128">
        <v>2040.75</v>
      </c>
      <c r="J699" s="128">
        <v>2114.52</v>
      </c>
      <c r="K699" s="128">
        <v>2189.34</v>
      </c>
      <c r="L699" s="128">
        <v>2303.21</v>
      </c>
      <c r="M699" s="128">
        <v>2306.63</v>
      </c>
      <c r="N699" s="128">
        <v>2336.7199999999998</v>
      </c>
      <c r="O699" s="128">
        <v>2321.94</v>
      </c>
      <c r="P699" s="128">
        <v>2301.1</v>
      </c>
      <c r="Q699" s="128">
        <v>2379.4</v>
      </c>
      <c r="R699" s="128">
        <v>2381.1</v>
      </c>
      <c r="S699" s="128">
        <v>2392.38</v>
      </c>
      <c r="T699" s="128">
        <v>2397.85</v>
      </c>
      <c r="U699" s="128">
        <v>2406.4499999999998</v>
      </c>
      <c r="V699" s="128">
        <v>2254.13</v>
      </c>
      <c r="W699" s="128">
        <v>2116.34</v>
      </c>
      <c r="X699" s="128">
        <v>2059.42</v>
      </c>
      <c r="Y699" s="128">
        <v>2027.41</v>
      </c>
      <c r="Z699" s="128">
        <v>1985.21</v>
      </c>
    </row>
    <row r="700" spans="2:26" x14ac:dyDescent="0.3">
      <c r="B700" s="127">
        <v>4</v>
      </c>
      <c r="C700" s="128">
        <v>1984.34</v>
      </c>
      <c r="D700" s="128">
        <v>1981.53</v>
      </c>
      <c r="E700" s="128">
        <v>2004.2</v>
      </c>
      <c r="F700" s="128">
        <v>2011.75</v>
      </c>
      <c r="G700" s="128">
        <v>2070.6799999999998</v>
      </c>
      <c r="H700" s="128">
        <v>2214.59</v>
      </c>
      <c r="I700" s="128">
        <v>2301.91</v>
      </c>
      <c r="J700" s="128">
        <v>2383.39</v>
      </c>
      <c r="K700" s="128">
        <v>2457.2399999999998</v>
      </c>
      <c r="L700" s="128">
        <v>2460.16</v>
      </c>
      <c r="M700" s="128">
        <v>2457.1799999999998</v>
      </c>
      <c r="N700" s="128">
        <v>2445.35</v>
      </c>
      <c r="O700" s="128">
        <v>2427.4899999999998</v>
      </c>
      <c r="P700" s="128">
        <v>2417.2199999999998</v>
      </c>
      <c r="Q700" s="128">
        <v>2404.8200000000002</v>
      </c>
      <c r="R700" s="128">
        <v>2361.64</v>
      </c>
      <c r="S700" s="128">
        <v>2363.92</v>
      </c>
      <c r="T700" s="128">
        <v>2356.92</v>
      </c>
      <c r="U700" s="128">
        <v>2356.65</v>
      </c>
      <c r="V700" s="128">
        <v>2246.21</v>
      </c>
      <c r="W700" s="128">
        <v>2113.63</v>
      </c>
      <c r="X700" s="128">
        <v>2097.0100000000002</v>
      </c>
      <c r="Y700" s="128">
        <v>2035.19</v>
      </c>
      <c r="Z700" s="128">
        <v>1989.41</v>
      </c>
    </row>
    <row r="701" spans="2:26" x14ac:dyDescent="0.3">
      <c r="B701" s="127">
        <v>5</v>
      </c>
      <c r="C701" s="128">
        <v>1924.53</v>
      </c>
      <c r="D701" s="128">
        <v>1892.24</v>
      </c>
      <c r="E701" s="128">
        <v>1899.68</v>
      </c>
      <c r="F701" s="128">
        <v>1896.35</v>
      </c>
      <c r="G701" s="128">
        <v>1946.85</v>
      </c>
      <c r="H701" s="128">
        <v>2049.1</v>
      </c>
      <c r="I701" s="128">
        <v>2210.29</v>
      </c>
      <c r="J701" s="128">
        <v>2348.9899999999998</v>
      </c>
      <c r="K701" s="128">
        <v>2405.64</v>
      </c>
      <c r="L701" s="128">
        <v>2406.0300000000002</v>
      </c>
      <c r="M701" s="128">
        <v>2408.87</v>
      </c>
      <c r="N701" s="128">
        <v>2408.69</v>
      </c>
      <c r="O701" s="128">
        <v>2405.83</v>
      </c>
      <c r="P701" s="128">
        <v>2393.88</v>
      </c>
      <c r="Q701" s="128">
        <v>2392.56</v>
      </c>
      <c r="R701" s="128">
        <v>2395.25</v>
      </c>
      <c r="S701" s="128">
        <v>2389.83</v>
      </c>
      <c r="T701" s="128">
        <v>2394.35</v>
      </c>
      <c r="U701" s="128">
        <v>2347.73</v>
      </c>
      <c r="V701" s="128">
        <v>2258.7800000000002</v>
      </c>
      <c r="W701" s="128">
        <v>2116.1</v>
      </c>
      <c r="X701" s="128">
        <v>2031.22</v>
      </c>
      <c r="Y701" s="128">
        <v>2018.54</v>
      </c>
      <c r="Z701" s="128">
        <v>1949.64</v>
      </c>
    </row>
    <row r="702" spans="2:26" x14ac:dyDescent="0.3">
      <c r="B702" s="127">
        <v>6</v>
      </c>
      <c r="C702" s="128">
        <v>1957.26</v>
      </c>
      <c r="D702" s="128">
        <v>1961.53</v>
      </c>
      <c r="E702" s="128">
        <v>1953.88</v>
      </c>
      <c r="F702" s="128">
        <v>1956.26</v>
      </c>
      <c r="G702" s="128">
        <v>2102.8000000000002</v>
      </c>
      <c r="H702" s="128">
        <v>2285.94</v>
      </c>
      <c r="I702" s="128">
        <v>2369.31</v>
      </c>
      <c r="J702" s="128">
        <v>2412.23</v>
      </c>
      <c r="K702" s="128">
        <v>2461.02</v>
      </c>
      <c r="L702" s="128">
        <v>2513.6799999999998</v>
      </c>
      <c r="M702" s="128">
        <v>2520.9699999999998</v>
      </c>
      <c r="N702" s="128">
        <v>2510.17</v>
      </c>
      <c r="O702" s="128">
        <v>2520.1</v>
      </c>
      <c r="P702" s="128">
        <v>2514.61</v>
      </c>
      <c r="Q702" s="128">
        <v>2525.2199999999998</v>
      </c>
      <c r="R702" s="128">
        <v>2518.44</v>
      </c>
      <c r="S702" s="128">
        <v>2499.06</v>
      </c>
      <c r="T702" s="128">
        <v>2482.94</v>
      </c>
      <c r="U702" s="128">
        <v>2452.35</v>
      </c>
      <c r="V702" s="128">
        <v>2379.79</v>
      </c>
      <c r="W702" s="128">
        <v>2233.0500000000002</v>
      </c>
      <c r="X702" s="128">
        <v>2114.7399999999998</v>
      </c>
      <c r="Y702" s="128">
        <v>2008</v>
      </c>
      <c r="Z702" s="128">
        <v>1991.85</v>
      </c>
    </row>
    <row r="703" spans="2:26" x14ac:dyDescent="0.3">
      <c r="B703" s="127">
        <v>7</v>
      </c>
      <c r="C703" s="128">
        <v>2059.87</v>
      </c>
      <c r="D703" s="128">
        <v>2016.66</v>
      </c>
      <c r="E703" s="128">
        <v>2011.71</v>
      </c>
      <c r="F703" s="128">
        <v>2084.6799999999998</v>
      </c>
      <c r="G703" s="128">
        <v>2170.9299999999998</v>
      </c>
      <c r="H703" s="128">
        <v>2409.61</v>
      </c>
      <c r="I703" s="128">
        <v>2476.7199999999998</v>
      </c>
      <c r="J703" s="128">
        <v>2514.1799999999998</v>
      </c>
      <c r="K703" s="128">
        <v>2514.16</v>
      </c>
      <c r="L703" s="128">
        <v>2512.1999999999998</v>
      </c>
      <c r="M703" s="128">
        <v>2510.96</v>
      </c>
      <c r="N703" s="128">
        <v>2508.0700000000002</v>
      </c>
      <c r="O703" s="128">
        <v>2507.37</v>
      </c>
      <c r="P703" s="128">
        <v>2511.0500000000002</v>
      </c>
      <c r="Q703" s="128">
        <v>2581.31</v>
      </c>
      <c r="R703" s="128">
        <v>2505.25</v>
      </c>
      <c r="S703" s="128">
        <v>2516.58</v>
      </c>
      <c r="T703" s="128">
        <v>2541.7399999999998</v>
      </c>
      <c r="U703" s="128">
        <v>2496.36</v>
      </c>
      <c r="V703" s="128">
        <v>2403.2399999999998</v>
      </c>
      <c r="W703" s="128">
        <v>2261.4299999999998</v>
      </c>
      <c r="X703" s="128">
        <v>2190.34</v>
      </c>
      <c r="Y703" s="128">
        <v>2157.0300000000002</v>
      </c>
      <c r="Z703" s="128">
        <v>2023.89</v>
      </c>
    </row>
    <row r="704" spans="2:26" x14ac:dyDescent="0.3">
      <c r="B704" s="127">
        <v>8</v>
      </c>
      <c r="C704" s="128">
        <v>1997.15</v>
      </c>
      <c r="D704" s="128">
        <v>2047.85</v>
      </c>
      <c r="E704" s="128">
        <v>2023.72</v>
      </c>
      <c r="F704" s="128">
        <v>2112.11</v>
      </c>
      <c r="G704" s="128">
        <v>2290.16</v>
      </c>
      <c r="H704" s="128">
        <v>2390.89</v>
      </c>
      <c r="I704" s="128">
        <v>4037.13</v>
      </c>
      <c r="J704" s="128">
        <v>2499.12</v>
      </c>
      <c r="K704" s="128">
        <v>2501.84</v>
      </c>
      <c r="L704" s="128">
        <v>2949.4</v>
      </c>
      <c r="M704" s="128">
        <v>2947.17</v>
      </c>
      <c r="N704" s="128">
        <v>2914.03</v>
      </c>
      <c r="O704" s="128">
        <v>2897.18</v>
      </c>
      <c r="P704" s="128">
        <v>2909.37</v>
      </c>
      <c r="Q704" s="128">
        <v>3278.76</v>
      </c>
      <c r="R704" s="128">
        <v>2905.95</v>
      </c>
      <c r="S704" s="128">
        <v>2480.83</v>
      </c>
      <c r="T704" s="128">
        <v>2681.88</v>
      </c>
      <c r="U704" s="128">
        <v>2661.72</v>
      </c>
      <c r="V704" s="128">
        <v>2570.02</v>
      </c>
      <c r="W704" s="128">
        <v>2442.06</v>
      </c>
      <c r="X704" s="128">
        <v>2353.06</v>
      </c>
      <c r="Y704" s="128">
        <v>2300.59</v>
      </c>
      <c r="Z704" s="128">
        <v>2170.12</v>
      </c>
    </row>
    <row r="705" spans="2:26" x14ac:dyDescent="0.3">
      <c r="B705" s="127">
        <v>9</v>
      </c>
      <c r="C705" s="128">
        <v>2113.2600000000002</v>
      </c>
      <c r="D705" s="128">
        <v>2052.5</v>
      </c>
      <c r="E705" s="128">
        <v>2001.11</v>
      </c>
      <c r="F705" s="128">
        <v>2007.06</v>
      </c>
      <c r="G705" s="128">
        <v>2065.66</v>
      </c>
      <c r="H705" s="128">
        <v>2169.4699999999998</v>
      </c>
      <c r="I705" s="128">
        <v>2360.44</v>
      </c>
      <c r="J705" s="128">
        <v>2553.0300000000002</v>
      </c>
      <c r="K705" s="128">
        <v>2678.83</v>
      </c>
      <c r="L705" s="128">
        <v>2707.88</v>
      </c>
      <c r="M705" s="128">
        <v>2701.31</v>
      </c>
      <c r="N705" s="128">
        <v>2654.36</v>
      </c>
      <c r="O705" s="128">
        <v>2648.67</v>
      </c>
      <c r="P705" s="128">
        <v>2679.23</v>
      </c>
      <c r="Q705" s="128">
        <v>2723.53</v>
      </c>
      <c r="R705" s="128">
        <v>2663.51</v>
      </c>
      <c r="S705" s="128">
        <v>2688.95</v>
      </c>
      <c r="T705" s="128">
        <v>2516.41</v>
      </c>
      <c r="U705" s="128">
        <v>2631.81</v>
      </c>
      <c r="V705" s="128">
        <v>2518.86</v>
      </c>
      <c r="W705" s="128">
        <v>2328.34</v>
      </c>
      <c r="X705" s="128">
        <v>2281.87</v>
      </c>
      <c r="Y705" s="128">
        <v>2252.83</v>
      </c>
      <c r="Z705" s="128">
        <v>2143.15</v>
      </c>
    </row>
    <row r="706" spans="2:26" x14ac:dyDescent="0.3">
      <c r="B706" s="127">
        <v>10</v>
      </c>
      <c r="C706" s="128">
        <v>2147.0700000000002</v>
      </c>
      <c r="D706" s="128">
        <v>2113.85</v>
      </c>
      <c r="E706" s="128">
        <v>1981.01</v>
      </c>
      <c r="F706" s="128">
        <v>1985.04</v>
      </c>
      <c r="G706" s="128">
        <v>2027.78</v>
      </c>
      <c r="H706" s="128">
        <v>2152.61</v>
      </c>
      <c r="I706" s="128">
        <v>2388.4499999999998</v>
      </c>
      <c r="J706" s="128">
        <v>2517.6999999999998</v>
      </c>
      <c r="K706" s="128">
        <v>2524.17</v>
      </c>
      <c r="L706" s="128">
        <v>2519.31</v>
      </c>
      <c r="M706" s="128">
        <v>2517.6999999999998</v>
      </c>
      <c r="N706" s="128">
        <v>2792.35</v>
      </c>
      <c r="O706" s="128">
        <v>2788.52</v>
      </c>
      <c r="P706" s="128">
        <v>2521.56</v>
      </c>
      <c r="Q706" s="128">
        <v>2781.14</v>
      </c>
      <c r="R706" s="128">
        <v>2504.0700000000002</v>
      </c>
      <c r="S706" s="128">
        <v>2522.63</v>
      </c>
      <c r="T706" s="128">
        <v>2527.5300000000002</v>
      </c>
      <c r="U706" s="128">
        <v>2759.45</v>
      </c>
      <c r="V706" s="128">
        <v>2572.5500000000002</v>
      </c>
      <c r="W706" s="128">
        <v>2407.1799999999998</v>
      </c>
      <c r="X706" s="128">
        <v>2306.61</v>
      </c>
      <c r="Y706" s="128">
        <v>2269.42</v>
      </c>
      <c r="Z706" s="128">
        <v>2190.7600000000002</v>
      </c>
    </row>
    <row r="707" spans="2:26" x14ac:dyDescent="0.3">
      <c r="B707" s="127">
        <v>11</v>
      </c>
      <c r="C707" s="128">
        <v>2034.06</v>
      </c>
      <c r="D707" s="128">
        <v>2007.53</v>
      </c>
      <c r="E707" s="128">
        <v>2010.09</v>
      </c>
      <c r="F707" s="128">
        <v>2015.93</v>
      </c>
      <c r="G707" s="128">
        <v>2040.13</v>
      </c>
      <c r="H707" s="128">
        <v>2183.66</v>
      </c>
      <c r="I707" s="128">
        <v>2389.37</v>
      </c>
      <c r="J707" s="128">
        <v>2479.86</v>
      </c>
      <c r="K707" s="128">
        <v>2579.4499999999998</v>
      </c>
      <c r="L707" s="128">
        <v>2704.56</v>
      </c>
      <c r="M707" s="128">
        <v>2650.8</v>
      </c>
      <c r="N707" s="128">
        <v>2455.84</v>
      </c>
      <c r="O707" s="128">
        <v>2444.35</v>
      </c>
      <c r="P707" s="128">
        <v>2437.04</v>
      </c>
      <c r="Q707" s="128">
        <v>2451.65</v>
      </c>
      <c r="R707" s="128">
        <v>2463.37</v>
      </c>
      <c r="S707" s="128">
        <v>2479.17</v>
      </c>
      <c r="T707" s="128">
        <v>2497.42</v>
      </c>
      <c r="U707" s="128">
        <v>2461.42</v>
      </c>
      <c r="V707" s="128">
        <v>2245.1799999999998</v>
      </c>
      <c r="W707" s="128">
        <v>2053.5</v>
      </c>
      <c r="X707" s="128">
        <v>2028.43</v>
      </c>
      <c r="Y707" s="128">
        <v>2151.7199999999998</v>
      </c>
      <c r="Z707" s="128">
        <v>2003.32</v>
      </c>
    </row>
    <row r="708" spans="2:26" x14ac:dyDescent="0.3">
      <c r="B708" s="127">
        <v>12</v>
      </c>
      <c r="C708" s="128">
        <v>1954.24</v>
      </c>
      <c r="D708" s="128">
        <v>1938.18</v>
      </c>
      <c r="E708" s="128">
        <v>1867.41</v>
      </c>
      <c r="F708" s="128">
        <v>1906.75</v>
      </c>
      <c r="G708" s="128">
        <v>1976.2</v>
      </c>
      <c r="H708" s="128">
        <v>2086.5700000000002</v>
      </c>
      <c r="I708" s="128">
        <v>2291.6999999999998</v>
      </c>
      <c r="J708" s="128">
        <v>2494.8200000000002</v>
      </c>
      <c r="K708" s="128">
        <v>2610.8200000000002</v>
      </c>
      <c r="L708" s="128">
        <v>2663.82</v>
      </c>
      <c r="M708" s="128">
        <v>2697.63</v>
      </c>
      <c r="N708" s="128">
        <v>2481.81</v>
      </c>
      <c r="O708" s="128">
        <v>2647.14</v>
      </c>
      <c r="P708" s="128">
        <v>2640.85</v>
      </c>
      <c r="Q708" s="128">
        <v>2601.4499999999998</v>
      </c>
      <c r="R708" s="128">
        <v>2575.4499999999998</v>
      </c>
      <c r="S708" s="128">
        <v>2570.4699999999998</v>
      </c>
      <c r="T708" s="128">
        <v>2579.2800000000002</v>
      </c>
      <c r="U708" s="128">
        <v>2553.5500000000002</v>
      </c>
      <c r="V708" s="128">
        <v>2450.9299999999998</v>
      </c>
      <c r="W708" s="128">
        <v>2130.39</v>
      </c>
      <c r="X708" s="128">
        <v>1980.08</v>
      </c>
      <c r="Y708" s="128">
        <v>2174.6999999999998</v>
      </c>
      <c r="Z708" s="128">
        <v>2050.48</v>
      </c>
    </row>
    <row r="709" spans="2:26" x14ac:dyDescent="0.3">
      <c r="B709" s="127">
        <v>13</v>
      </c>
      <c r="C709" s="128">
        <v>1951.22</v>
      </c>
      <c r="D709" s="128">
        <v>1946.84</v>
      </c>
      <c r="E709" s="128">
        <v>1943.34</v>
      </c>
      <c r="F709" s="128">
        <v>1943.71</v>
      </c>
      <c r="G709" s="128">
        <v>1973.28</v>
      </c>
      <c r="H709" s="128">
        <v>2083.41</v>
      </c>
      <c r="I709" s="128">
        <v>2330.52</v>
      </c>
      <c r="J709" s="128">
        <v>2471.91</v>
      </c>
      <c r="K709" s="128">
        <v>2495.34</v>
      </c>
      <c r="L709" s="128">
        <v>2576.4899999999998</v>
      </c>
      <c r="M709" s="128">
        <v>2594.19</v>
      </c>
      <c r="N709" s="128">
        <v>2610.61</v>
      </c>
      <c r="O709" s="128">
        <v>2581.08</v>
      </c>
      <c r="P709" s="128">
        <v>2478.02</v>
      </c>
      <c r="Q709" s="128">
        <v>2567.41</v>
      </c>
      <c r="R709" s="128">
        <v>2527.36</v>
      </c>
      <c r="S709" s="128">
        <v>2528.6799999999998</v>
      </c>
      <c r="T709" s="128">
        <v>2544.85</v>
      </c>
      <c r="U709" s="128">
        <v>2503.33</v>
      </c>
      <c r="V709" s="128">
        <v>2420.2199999999998</v>
      </c>
      <c r="W709" s="128">
        <v>2043.23</v>
      </c>
      <c r="X709" s="128">
        <v>2004.79</v>
      </c>
      <c r="Y709" s="128">
        <v>2076.6</v>
      </c>
      <c r="Z709" s="128">
        <v>2005.23</v>
      </c>
    </row>
    <row r="710" spans="2:26" x14ac:dyDescent="0.3">
      <c r="B710" s="127">
        <v>14</v>
      </c>
      <c r="C710" s="128">
        <v>1960.79</v>
      </c>
      <c r="D710" s="128">
        <v>1921.83</v>
      </c>
      <c r="E710" s="128">
        <v>1887.42</v>
      </c>
      <c r="F710" s="128">
        <v>1936.15</v>
      </c>
      <c r="G710" s="128">
        <v>2003.51</v>
      </c>
      <c r="H710" s="128">
        <v>2172.39</v>
      </c>
      <c r="I710" s="128">
        <v>2322.89</v>
      </c>
      <c r="J710" s="128">
        <v>2483.9299999999998</v>
      </c>
      <c r="K710" s="128">
        <v>2520.5700000000002</v>
      </c>
      <c r="L710" s="128">
        <v>2521.2800000000002</v>
      </c>
      <c r="M710" s="128">
        <v>2520.34</v>
      </c>
      <c r="N710" s="128">
        <v>2520.9</v>
      </c>
      <c r="O710" s="128">
        <v>2520.7800000000002</v>
      </c>
      <c r="P710" s="128">
        <v>2623.44</v>
      </c>
      <c r="Q710" s="128">
        <v>2600.8000000000002</v>
      </c>
      <c r="R710" s="128">
        <v>2515.85</v>
      </c>
      <c r="S710" s="128">
        <v>2515.8200000000002</v>
      </c>
      <c r="T710" s="128">
        <v>2514.14</v>
      </c>
      <c r="U710" s="128">
        <v>2501.08</v>
      </c>
      <c r="V710" s="128">
        <v>2386.31</v>
      </c>
      <c r="W710" s="128">
        <v>2166.8000000000002</v>
      </c>
      <c r="X710" s="128">
        <v>2074.0100000000002</v>
      </c>
      <c r="Y710" s="128">
        <v>2147.34</v>
      </c>
      <c r="Z710" s="128">
        <v>1962.62</v>
      </c>
    </row>
    <row r="711" spans="2:26" x14ac:dyDescent="0.3">
      <c r="B711" s="127">
        <v>15</v>
      </c>
      <c r="C711" s="128">
        <v>1962.86</v>
      </c>
      <c r="D711" s="128">
        <v>1954.15</v>
      </c>
      <c r="E711" s="128">
        <v>1960.7</v>
      </c>
      <c r="F711" s="128">
        <v>1968.41</v>
      </c>
      <c r="G711" s="128">
        <v>1977.07</v>
      </c>
      <c r="H711" s="128">
        <v>2065.5500000000002</v>
      </c>
      <c r="I711" s="128">
        <v>2243.5100000000002</v>
      </c>
      <c r="J711" s="128">
        <v>2417.71</v>
      </c>
      <c r="K711" s="128">
        <v>2504.44</v>
      </c>
      <c r="L711" s="128">
        <v>2555.44</v>
      </c>
      <c r="M711" s="128">
        <v>2576.35</v>
      </c>
      <c r="N711" s="128">
        <v>2555.36</v>
      </c>
      <c r="O711" s="128">
        <v>2548.17</v>
      </c>
      <c r="P711" s="128">
        <v>2534.25</v>
      </c>
      <c r="Q711" s="128">
        <v>2535.4899999999998</v>
      </c>
      <c r="R711" s="128">
        <v>2499.6799999999998</v>
      </c>
      <c r="S711" s="128">
        <v>2483.33</v>
      </c>
      <c r="T711" s="128">
        <v>2489.29</v>
      </c>
      <c r="U711" s="128">
        <v>2444.0700000000002</v>
      </c>
      <c r="V711" s="128">
        <v>2360.6</v>
      </c>
      <c r="W711" s="128">
        <v>2460.4</v>
      </c>
      <c r="X711" s="128">
        <v>2397.7800000000002</v>
      </c>
      <c r="Y711" s="128">
        <v>2312.0100000000002</v>
      </c>
      <c r="Z711" s="128">
        <v>2160.7800000000002</v>
      </c>
    </row>
    <row r="712" spans="2:26" x14ac:dyDescent="0.3">
      <c r="B712" s="127">
        <v>16</v>
      </c>
      <c r="C712" s="128">
        <v>2289.9699999999998</v>
      </c>
      <c r="D712" s="128">
        <v>2172.4699999999998</v>
      </c>
      <c r="E712" s="128">
        <v>2148.0700000000002</v>
      </c>
      <c r="F712" s="128">
        <v>2140.39</v>
      </c>
      <c r="G712" s="128">
        <v>2085.75</v>
      </c>
      <c r="H712" s="128">
        <v>2207.15</v>
      </c>
      <c r="I712" s="128">
        <v>2428.4899999999998</v>
      </c>
      <c r="J712" s="128">
        <v>2583.46</v>
      </c>
      <c r="K712" s="128">
        <v>2832.92</v>
      </c>
      <c r="L712" s="128">
        <v>2824.81</v>
      </c>
      <c r="M712" s="128">
        <v>2817.18</v>
      </c>
      <c r="N712" s="128">
        <v>2824.33</v>
      </c>
      <c r="O712" s="128">
        <v>2836.85</v>
      </c>
      <c r="P712" s="128">
        <v>2836.98</v>
      </c>
      <c r="Q712" s="128">
        <v>2820.39</v>
      </c>
      <c r="R712" s="128">
        <v>2780.1</v>
      </c>
      <c r="S712" s="128">
        <v>2789.17</v>
      </c>
      <c r="T712" s="128">
        <v>2779.55</v>
      </c>
      <c r="U712" s="128">
        <v>2598.67</v>
      </c>
      <c r="V712" s="128">
        <v>2655.75</v>
      </c>
      <c r="W712" s="128">
        <v>2562.52</v>
      </c>
      <c r="X712" s="128">
        <v>2546.4899999999998</v>
      </c>
      <c r="Y712" s="128">
        <v>2320.2600000000002</v>
      </c>
      <c r="Z712" s="128">
        <v>2308.2800000000002</v>
      </c>
    </row>
    <row r="713" spans="2:26" x14ac:dyDescent="0.3">
      <c r="B713" s="127">
        <v>17</v>
      </c>
      <c r="C713" s="128">
        <v>2195.62</v>
      </c>
      <c r="D713" s="128">
        <v>2137.9299999999998</v>
      </c>
      <c r="E713" s="128">
        <v>2082.7199999999998</v>
      </c>
      <c r="F713" s="128">
        <v>2085.2399999999998</v>
      </c>
      <c r="G713" s="128">
        <v>2035.86</v>
      </c>
      <c r="H713" s="128">
        <v>2134.5700000000002</v>
      </c>
      <c r="I713" s="128">
        <v>2240.02</v>
      </c>
      <c r="J713" s="128">
        <v>2445.83</v>
      </c>
      <c r="K713" s="128">
        <v>2534.5700000000002</v>
      </c>
      <c r="L713" s="128">
        <v>2628.88</v>
      </c>
      <c r="M713" s="128">
        <v>2694.33</v>
      </c>
      <c r="N713" s="128">
        <v>2672.26</v>
      </c>
      <c r="O713" s="128">
        <v>2693.4</v>
      </c>
      <c r="P713" s="128">
        <v>2708.78</v>
      </c>
      <c r="Q713" s="128">
        <v>2709.77</v>
      </c>
      <c r="R713" s="128">
        <v>2684.98</v>
      </c>
      <c r="S713" s="128">
        <v>2647.5</v>
      </c>
      <c r="T713" s="128">
        <v>2565.54</v>
      </c>
      <c r="U713" s="128">
        <v>2688</v>
      </c>
      <c r="V713" s="128">
        <v>2536.64</v>
      </c>
      <c r="W713" s="128">
        <v>2535.73</v>
      </c>
      <c r="X713" s="128">
        <v>2452.38</v>
      </c>
      <c r="Y713" s="128">
        <v>2281.0100000000002</v>
      </c>
      <c r="Z713" s="128">
        <v>2195.7199999999998</v>
      </c>
    </row>
    <row r="714" spans="2:26" x14ac:dyDescent="0.3">
      <c r="B714" s="127">
        <v>18</v>
      </c>
      <c r="C714" s="128">
        <v>2028.69</v>
      </c>
      <c r="D714" s="128">
        <v>2009.65</v>
      </c>
      <c r="E714" s="128">
        <v>2005.47</v>
      </c>
      <c r="F714" s="128">
        <v>2038.95</v>
      </c>
      <c r="G714" s="128">
        <v>2119.8200000000002</v>
      </c>
      <c r="H714" s="128">
        <v>2136.9899999999998</v>
      </c>
      <c r="I714" s="128">
        <v>2260.5100000000002</v>
      </c>
      <c r="J714" s="128">
        <v>2351.1</v>
      </c>
      <c r="K714" s="128">
        <v>2462.15</v>
      </c>
      <c r="L714" s="128">
        <v>2509.5700000000002</v>
      </c>
      <c r="M714" s="128">
        <v>2511.2600000000002</v>
      </c>
      <c r="N714" s="128">
        <v>2495.64</v>
      </c>
      <c r="O714" s="128">
        <v>2482.23</v>
      </c>
      <c r="P714" s="128">
        <v>2481.4899999999998</v>
      </c>
      <c r="Q714" s="128">
        <v>2480.7399999999998</v>
      </c>
      <c r="R714" s="128">
        <v>2478.9499999999998</v>
      </c>
      <c r="S714" s="128">
        <v>2438.75</v>
      </c>
      <c r="T714" s="128">
        <v>2431.59</v>
      </c>
      <c r="U714" s="128">
        <v>2408.48</v>
      </c>
      <c r="V714" s="128">
        <v>2355.7800000000002</v>
      </c>
      <c r="W714" s="128">
        <v>2219.0100000000002</v>
      </c>
      <c r="X714" s="128">
        <v>2168.15</v>
      </c>
      <c r="Y714" s="128">
        <v>2102.89</v>
      </c>
      <c r="Z714" s="128">
        <v>1995.19</v>
      </c>
    </row>
    <row r="715" spans="2:26" x14ac:dyDescent="0.3">
      <c r="B715" s="127">
        <v>19</v>
      </c>
      <c r="C715" s="128">
        <v>1960.33</v>
      </c>
      <c r="D715" s="128">
        <v>1959.06</v>
      </c>
      <c r="E715" s="128">
        <v>1997.22</v>
      </c>
      <c r="F715" s="128">
        <v>2101.11</v>
      </c>
      <c r="G715" s="128">
        <v>2177.5100000000002</v>
      </c>
      <c r="H715" s="128">
        <v>2181.15</v>
      </c>
      <c r="I715" s="128">
        <v>2380.84</v>
      </c>
      <c r="J715" s="128">
        <v>2387</v>
      </c>
      <c r="K715" s="128">
        <v>2482.0700000000002</v>
      </c>
      <c r="L715" s="128">
        <v>2529.44</v>
      </c>
      <c r="M715" s="128">
        <v>2524.6999999999998</v>
      </c>
      <c r="N715" s="128">
        <v>2524.29</v>
      </c>
      <c r="O715" s="128">
        <v>2527.63</v>
      </c>
      <c r="P715" s="128">
        <v>2529.41</v>
      </c>
      <c r="Q715" s="128">
        <v>2526.06</v>
      </c>
      <c r="R715" s="128">
        <v>2512.11</v>
      </c>
      <c r="S715" s="128">
        <v>2493</v>
      </c>
      <c r="T715" s="128">
        <v>2481.23</v>
      </c>
      <c r="U715" s="128">
        <v>2462.5300000000002</v>
      </c>
      <c r="V715" s="128">
        <v>2418.41</v>
      </c>
      <c r="W715" s="128">
        <v>2265.46</v>
      </c>
      <c r="X715" s="128">
        <v>2136.2600000000002</v>
      </c>
      <c r="Y715" s="128">
        <v>2107.15</v>
      </c>
      <c r="Z715" s="128">
        <v>2031.77</v>
      </c>
    </row>
    <row r="716" spans="2:26" x14ac:dyDescent="0.3">
      <c r="B716" s="127">
        <v>20</v>
      </c>
      <c r="C716" s="128">
        <v>1996.97</v>
      </c>
      <c r="D716" s="128">
        <v>1968.92</v>
      </c>
      <c r="E716" s="128">
        <v>1994.54</v>
      </c>
      <c r="F716" s="128">
        <v>2003.62</v>
      </c>
      <c r="G716" s="128">
        <v>2025.1</v>
      </c>
      <c r="H716" s="128">
        <v>2110.84</v>
      </c>
      <c r="I716" s="128">
        <v>2262.3000000000002</v>
      </c>
      <c r="J716" s="128">
        <v>2386.9</v>
      </c>
      <c r="K716" s="128">
        <v>2453.85</v>
      </c>
      <c r="L716" s="128">
        <v>2481.7399999999998</v>
      </c>
      <c r="M716" s="128">
        <v>2482.61</v>
      </c>
      <c r="N716" s="128">
        <v>2472.86</v>
      </c>
      <c r="O716" s="128">
        <v>2480.87</v>
      </c>
      <c r="P716" s="128">
        <v>2481.33</v>
      </c>
      <c r="Q716" s="128">
        <v>2483.7399999999998</v>
      </c>
      <c r="R716" s="128">
        <v>2496.9699999999998</v>
      </c>
      <c r="S716" s="128">
        <v>2484.2800000000002</v>
      </c>
      <c r="T716" s="128">
        <v>2487.9499999999998</v>
      </c>
      <c r="U716" s="128">
        <v>2458.1</v>
      </c>
      <c r="V716" s="128">
        <v>2322.23</v>
      </c>
      <c r="W716" s="128">
        <v>2309.31</v>
      </c>
      <c r="X716" s="128">
        <v>2190.71</v>
      </c>
      <c r="Y716" s="128">
        <v>2139.66</v>
      </c>
      <c r="Z716" s="128">
        <v>2024.35</v>
      </c>
    </row>
    <row r="717" spans="2:26" x14ac:dyDescent="0.3">
      <c r="B717" s="127">
        <v>21</v>
      </c>
      <c r="C717" s="128">
        <v>1916.52</v>
      </c>
      <c r="D717" s="128">
        <v>1906.15</v>
      </c>
      <c r="E717" s="128">
        <v>1911.96</v>
      </c>
      <c r="F717" s="128">
        <v>1947.95</v>
      </c>
      <c r="G717" s="128">
        <v>1980.35</v>
      </c>
      <c r="H717" s="128">
        <v>2076.5700000000002</v>
      </c>
      <c r="I717" s="128">
        <v>2227.69</v>
      </c>
      <c r="J717" s="128">
        <v>2370.96</v>
      </c>
      <c r="K717" s="128">
        <v>2481.34</v>
      </c>
      <c r="L717" s="128">
        <v>2510.15</v>
      </c>
      <c r="M717" s="128">
        <v>2507.67</v>
      </c>
      <c r="N717" s="128">
        <v>2502.79</v>
      </c>
      <c r="O717" s="128">
        <v>2501.89</v>
      </c>
      <c r="P717" s="128">
        <v>2509.13</v>
      </c>
      <c r="Q717" s="128">
        <v>2518.6</v>
      </c>
      <c r="R717" s="128">
        <v>2486.6</v>
      </c>
      <c r="S717" s="128">
        <v>2481.9</v>
      </c>
      <c r="T717" s="128">
        <v>2480.4699999999998</v>
      </c>
      <c r="U717" s="128">
        <v>2469.04</v>
      </c>
      <c r="V717" s="128">
        <v>2328.88</v>
      </c>
      <c r="W717" s="128">
        <v>2313.17</v>
      </c>
      <c r="X717" s="128">
        <v>2214.41</v>
      </c>
      <c r="Y717" s="128">
        <v>2144.4</v>
      </c>
      <c r="Z717" s="128">
        <v>1992.51</v>
      </c>
    </row>
    <row r="718" spans="2:26" x14ac:dyDescent="0.3">
      <c r="B718" s="127">
        <v>22</v>
      </c>
      <c r="C718" s="128">
        <v>1990.12</v>
      </c>
      <c r="D718" s="128">
        <v>1989.81</v>
      </c>
      <c r="E718" s="128">
        <v>1967.88</v>
      </c>
      <c r="F718" s="128">
        <v>1999.1</v>
      </c>
      <c r="G718" s="128">
        <v>2031.3</v>
      </c>
      <c r="H718" s="128">
        <v>2104.9</v>
      </c>
      <c r="I718" s="128">
        <v>2248.0100000000002</v>
      </c>
      <c r="J718" s="128">
        <v>2454.3200000000002</v>
      </c>
      <c r="K718" s="128">
        <v>2515.11</v>
      </c>
      <c r="L718" s="128">
        <v>2516.35</v>
      </c>
      <c r="M718" s="128">
        <v>2511.83</v>
      </c>
      <c r="N718" s="128">
        <v>2512.19</v>
      </c>
      <c r="O718" s="128">
        <v>2514.75</v>
      </c>
      <c r="P718" s="128">
        <v>2575.58</v>
      </c>
      <c r="Q718" s="128">
        <v>2513.61</v>
      </c>
      <c r="R718" s="128">
        <v>2546.85</v>
      </c>
      <c r="S718" s="128">
        <v>2513.77</v>
      </c>
      <c r="T718" s="128">
        <v>2511.4699999999998</v>
      </c>
      <c r="U718" s="128">
        <v>2505.9899999999998</v>
      </c>
      <c r="V718" s="128">
        <v>2520.34</v>
      </c>
      <c r="W718" s="128">
        <v>2464.39</v>
      </c>
      <c r="X718" s="128">
        <v>2417.46</v>
      </c>
      <c r="Y718" s="128">
        <v>2247.4</v>
      </c>
      <c r="Z718" s="128">
        <v>2147.69</v>
      </c>
    </row>
    <row r="719" spans="2:26" x14ac:dyDescent="0.3">
      <c r="B719" s="127">
        <v>23</v>
      </c>
      <c r="C719" s="128">
        <v>2185.02</v>
      </c>
      <c r="D719" s="128">
        <v>2160.75</v>
      </c>
      <c r="E719" s="128">
        <v>2124.02</v>
      </c>
      <c r="F719" s="128">
        <v>2120.85</v>
      </c>
      <c r="G719" s="128">
        <v>2149.7600000000002</v>
      </c>
      <c r="H719" s="128">
        <v>2233.11</v>
      </c>
      <c r="I719" s="128">
        <v>2482.4</v>
      </c>
      <c r="J719" s="128">
        <v>2549.9</v>
      </c>
      <c r="K719" s="128">
        <v>2541.2199999999998</v>
      </c>
      <c r="L719" s="128">
        <v>2538.64</v>
      </c>
      <c r="M719" s="128">
        <v>2533.1999999999998</v>
      </c>
      <c r="N719" s="128">
        <v>2528.7399999999998</v>
      </c>
      <c r="O719" s="128">
        <v>2527.83</v>
      </c>
      <c r="P719" s="128">
        <v>2525.08</v>
      </c>
      <c r="Q719" s="128">
        <v>2523.8200000000002</v>
      </c>
      <c r="R719" s="128">
        <v>2659.23</v>
      </c>
      <c r="S719" s="128">
        <v>2652.14</v>
      </c>
      <c r="T719" s="128">
        <v>2542.14</v>
      </c>
      <c r="U719" s="128">
        <v>2586.94</v>
      </c>
      <c r="V719" s="128">
        <v>2540.3000000000002</v>
      </c>
      <c r="W719" s="128">
        <v>2467.5500000000002</v>
      </c>
      <c r="X719" s="128">
        <v>2379.4699999999998</v>
      </c>
      <c r="Y719" s="128">
        <v>2233.1999999999998</v>
      </c>
      <c r="Z719" s="128">
        <v>2197.3000000000002</v>
      </c>
    </row>
    <row r="720" spans="2:26" x14ac:dyDescent="0.3">
      <c r="B720" s="127">
        <v>24</v>
      </c>
      <c r="C720" s="128">
        <v>2145.5700000000002</v>
      </c>
      <c r="D720" s="128">
        <v>2115.87</v>
      </c>
      <c r="E720" s="128">
        <v>1996.92</v>
      </c>
      <c r="F720" s="128">
        <v>1994.94</v>
      </c>
      <c r="G720" s="128">
        <v>2029.01</v>
      </c>
      <c r="H720" s="128">
        <v>2104.5</v>
      </c>
      <c r="I720" s="128">
        <v>2255.5300000000002</v>
      </c>
      <c r="J720" s="128">
        <v>2396.1799999999998</v>
      </c>
      <c r="K720" s="128">
        <v>2497.8200000000002</v>
      </c>
      <c r="L720" s="128">
        <v>2618</v>
      </c>
      <c r="M720" s="128">
        <v>2637.31</v>
      </c>
      <c r="N720" s="128">
        <v>2616.85</v>
      </c>
      <c r="O720" s="128">
        <v>2616.73</v>
      </c>
      <c r="P720" s="128">
        <v>2607.52</v>
      </c>
      <c r="Q720" s="128">
        <v>2613.84</v>
      </c>
      <c r="R720" s="128">
        <v>2524.17</v>
      </c>
      <c r="S720" s="128">
        <v>2527.64</v>
      </c>
      <c r="T720" s="128">
        <v>2534.34</v>
      </c>
      <c r="U720" s="128">
        <v>2525.09</v>
      </c>
      <c r="V720" s="128">
        <v>2523.19</v>
      </c>
      <c r="W720" s="128">
        <v>2428.62</v>
      </c>
      <c r="X720" s="128">
        <v>2223.64</v>
      </c>
      <c r="Y720" s="128">
        <v>2186.67</v>
      </c>
      <c r="Z720" s="128">
        <v>2122.6</v>
      </c>
    </row>
    <row r="721" spans="2:26" x14ac:dyDescent="0.3">
      <c r="B721" s="127">
        <v>25</v>
      </c>
      <c r="C721" s="128">
        <v>2010.3</v>
      </c>
      <c r="D721" s="128">
        <v>1990.83</v>
      </c>
      <c r="E721" s="128">
        <v>2010.31</v>
      </c>
      <c r="F721" s="128">
        <v>2034.52</v>
      </c>
      <c r="G721" s="128">
        <v>2100.1999999999998</v>
      </c>
      <c r="H721" s="128">
        <v>2179.62</v>
      </c>
      <c r="I721" s="128">
        <v>2277</v>
      </c>
      <c r="J721" s="128">
        <v>2436.4699999999998</v>
      </c>
      <c r="K721" s="128">
        <v>2486.75</v>
      </c>
      <c r="L721" s="128">
        <v>2514.2600000000002</v>
      </c>
      <c r="M721" s="128">
        <v>2507.41</v>
      </c>
      <c r="N721" s="128">
        <v>2477.54</v>
      </c>
      <c r="O721" s="128">
        <v>2463.11</v>
      </c>
      <c r="P721" s="128">
        <v>2474.1799999999998</v>
      </c>
      <c r="Q721" s="128">
        <v>2473.41</v>
      </c>
      <c r="R721" s="128">
        <v>2452.94</v>
      </c>
      <c r="S721" s="128">
        <v>2446.7399999999998</v>
      </c>
      <c r="T721" s="128">
        <v>2478.08</v>
      </c>
      <c r="U721" s="128">
        <v>2403.37</v>
      </c>
      <c r="V721" s="128">
        <v>2356.46</v>
      </c>
      <c r="W721" s="128">
        <v>2179.23</v>
      </c>
      <c r="X721" s="128">
        <v>2153.25</v>
      </c>
      <c r="Y721" s="128">
        <v>2140.34</v>
      </c>
      <c r="Z721" s="128">
        <v>2033.46</v>
      </c>
    </row>
    <row r="722" spans="2:26" x14ac:dyDescent="0.3">
      <c r="B722" s="127">
        <v>26</v>
      </c>
      <c r="C722" s="128">
        <v>1971.63</v>
      </c>
      <c r="D722" s="128">
        <v>1967.38</v>
      </c>
      <c r="E722" s="128">
        <v>1971.02</v>
      </c>
      <c r="F722" s="128">
        <v>1996.21</v>
      </c>
      <c r="G722" s="128">
        <v>2088.15</v>
      </c>
      <c r="H722" s="128">
        <v>2177.4499999999998</v>
      </c>
      <c r="I722" s="128">
        <v>2225.58</v>
      </c>
      <c r="J722" s="128">
        <v>2358.38</v>
      </c>
      <c r="K722" s="128">
        <v>2484.6999999999998</v>
      </c>
      <c r="L722" s="128">
        <v>2508.65</v>
      </c>
      <c r="M722" s="128">
        <v>2516.64</v>
      </c>
      <c r="N722" s="128">
        <v>2542.15</v>
      </c>
      <c r="O722" s="128">
        <v>2544.3200000000002</v>
      </c>
      <c r="P722" s="128">
        <v>2556.98</v>
      </c>
      <c r="Q722" s="128">
        <v>2512.15</v>
      </c>
      <c r="R722" s="128">
        <v>2509.12</v>
      </c>
      <c r="S722" s="128">
        <v>2507.73</v>
      </c>
      <c r="T722" s="128">
        <v>2512.86</v>
      </c>
      <c r="U722" s="128">
        <v>2497.71</v>
      </c>
      <c r="V722" s="128">
        <v>2473.3000000000002</v>
      </c>
      <c r="W722" s="128">
        <v>2326.83</v>
      </c>
      <c r="X722" s="128">
        <v>2168.84</v>
      </c>
      <c r="Y722" s="128">
        <v>2161.0700000000002</v>
      </c>
      <c r="Z722" s="128">
        <v>2009.21</v>
      </c>
    </row>
    <row r="723" spans="2:26" x14ac:dyDescent="0.3">
      <c r="B723" s="127">
        <v>27</v>
      </c>
      <c r="C723" s="128">
        <v>1995.21</v>
      </c>
      <c r="D723" s="128">
        <v>1989.2</v>
      </c>
      <c r="E723" s="128">
        <v>1991.81</v>
      </c>
      <c r="F723" s="128">
        <v>1999.29</v>
      </c>
      <c r="G723" s="128">
        <v>2087.79</v>
      </c>
      <c r="H723" s="128">
        <v>2174.08</v>
      </c>
      <c r="I723" s="128">
        <v>2257.61</v>
      </c>
      <c r="J723" s="128">
        <v>2379.39</v>
      </c>
      <c r="K723" s="128">
        <v>2485.31</v>
      </c>
      <c r="L723" s="128">
        <v>2500.86</v>
      </c>
      <c r="M723" s="128">
        <v>2488.0500000000002</v>
      </c>
      <c r="N723" s="128">
        <v>2478.5</v>
      </c>
      <c r="O723" s="128">
        <v>2489.16</v>
      </c>
      <c r="P723" s="128">
        <v>2512.06</v>
      </c>
      <c r="Q723" s="128">
        <v>2479.0500000000002</v>
      </c>
      <c r="R723" s="128">
        <v>2453.63</v>
      </c>
      <c r="S723" s="128">
        <v>2446.5100000000002</v>
      </c>
      <c r="T723" s="128">
        <v>2455.7800000000002</v>
      </c>
      <c r="U723" s="128">
        <v>2375.27</v>
      </c>
      <c r="V723" s="128">
        <v>2361.7800000000002</v>
      </c>
      <c r="W723" s="128">
        <v>2173.17</v>
      </c>
      <c r="X723" s="128">
        <v>2134.85</v>
      </c>
      <c r="Y723" s="128">
        <v>2029.41</v>
      </c>
      <c r="Z723" s="128">
        <v>2021.23</v>
      </c>
    </row>
    <row r="724" spans="2:26" x14ac:dyDescent="0.3">
      <c r="B724" s="127">
        <v>28</v>
      </c>
      <c r="C724" s="128">
        <v>1946.55</v>
      </c>
      <c r="D724" s="128">
        <v>1938.92</v>
      </c>
      <c r="E724" s="128">
        <v>1944.51</v>
      </c>
      <c r="F724" s="128">
        <v>1981.02</v>
      </c>
      <c r="G724" s="128">
        <v>2073.88</v>
      </c>
      <c r="H724" s="128">
        <v>2143.5500000000002</v>
      </c>
      <c r="I724" s="128">
        <v>2237.59</v>
      </c>
      <c r="J724" s="128">
        <v>2373.42</v>
      </c>
      <c r="K724" s="128">
        <v>2487.13</v>
      </c>
      <c r="L724" s="128">
        <v>2478.7399999999998</v>
      </c>
      <c r="M724" s="128">
        <v>2491.86</v>
      </c>
      <c r="N724" s="128">
        <v>2491.67</v>
      </c>
      <c r="O724" s="128">
        <v>2480.3000000000002</v>
      </c>
      <c r="P724" s="128">
        <v>2490.9299999999998</v>
      </c>
      <c r="Q724" s="128">
        <v>2494.44</v>
      </c>
      <c r="R724" s="128">
        <v>2474.83</v>
      </c>
      <c r="S724" s="128">
        <v>2467.52</v>
      </c>
      <c r="T724" s="128">
        <v>2488.65</v>
      </c>
      <c r="U724" s="128">
        <v>2454.67</v>
      </c>
      <c r="V724" s="128">
        <v>2417.37</v>
      </c>
      <c r="W724" s="128">
        <v>2213.35</v>
      </c>
      <c r="X724" s="128">
        <v>2141.52</v>
      </c>
      <c r="Y724" s="128">
        <v>2092.88</v>
      </c>
      <c r="Z724" s="128">
        <v>1999.12</v>
      </c>
    </row>
    <row r="725" spans="2:26" x14ac:dyDescent="0.3">
      <c r="B725" s="127">
        <v>29</v>
      </c>
      <c r="C725" s="128">
        <v>1990.66</v>
      </c>
      <c r="D725" s="128">
        <v>1977.73</v>
      </c>
      <c r="E725" s="128">
        <v>1989.17</v>
      </c>
      <c r="F725" s="128">
        <v>2015</v>
      </c>
      <c r="G725" s="128">
        <v>2048.1999999999998</v>
      </c>
      <c r="H725" s="128">
        <v>2144.12</v>
      </c>
      <c r="I725" s="128">
        <v>2372.33</v>
      </c>
      <c r="J725" s="128">
        <v>2416.9</v>
      </c>
      <c r="K725" s="128">
        <v>2483.02</v>
      </c>
      <c r="L725" s="128">
        <v>2495.09</v>
      </c>
      <c r="M725" s="128">
        <v>2494.0300000000002</v>
      </c>
      <c r="N725" s="128">
        <v>2491.88</v>
      </c>
      <c r="O725" s="128">
        <v>2489.39</v>
      </c>
      <c r="P725" s="128">
        <v>2492.29</v>
      </c>
      <c r="Q725" s="128">
        <v>2494.54</v>
      </c>
      <c r="R725" s="128">
        <v>2461.6</v>
      </c>
      <c r="S725" s="128">
        <v>2475.88</v>
      </c>
      <c r="T725" s="128">
        <v>2476.36</v>
      </c>
      <c r="U725" s="128">
        <v>2405.62</v>
      </c>
      <c r="V725" s="128">
        <v>2472.9899999999998</v>
      </c>
      <c r="W725" s="128">
        <v>2400.42</v>
      </c>
      <c r="X725" s="128">
        <v>2283.7800000000002</v>
      </c>
      <c r="Y725" s="128">
        <v>2164.11</v>
      </c>
      <c r="Z725" s="128">
        <v>2103.19</v>
      </c>
    </row>
    <row r="726" spans="2:26" x14ac:dyDescent="0.3">
      <c r="B726" s="127">
        <v>30</v>
      </c>
      <c r="C726" s="128">
        <v>2101.17</v>
      </c>
      <c r="D726" s="128">
        <v>2098.81</v>
      </c>
      <c r="E726" s="128">
        <v>2034.06</v>
      </c>
      <c r="F726" s="128">
        <v>2034.5</v>
      </c>
      <c r="G726" s="128">
        <v>2110.31</v>
      </c>
      <c r="H726" s="128">
        <v>2190.64</v>
      </c>
      <c r="I726" s="128">
        <v>2321.59</v>
      </c>
      <c r="J726" s="128">
        <v>2480.02</v>
      </c>
      <c r="K726" s="128">
        <v>2509.35</v>
      </c>
      <c r="L726" s="128">
        <v>2507.84</v>
      </c>
      <c r="M726" s="128">
        <v>2507.96</v>
      </c>
      <c r="N726" s="128">
        <v>2497.89</v>
      </c>
      <c r="O726" s="128">
        <v>2497.9</v>
      </c>
      <c r="P726" s="128">
        <v>2496.21</v>
      </c>
      <c r="Q726" s="128">
        <v>2496.44</v>
      </c>
      <c r="R726" s="128">
        <v>2496.5100000000002</v>
      </c>
      <c r="S726" s="128">
        <v>2501.69</v>
      </c>
      <c r="T726" s="128">
        <v>2500.61</v>
      </c>
      <c r="U726" s="128">
        <v>2501.04</v>
      </c>
      <c r="V726" s="128">
        <v>2473.62</v>
      </c>
      <c r="W726" s="128">
        <v>2466.0300000000002</v>
      </c>
      <c r="X726" s="128">
        <v>2356.71</v>
      </c>
      <c r="Y726" s="128">
        <v>2234.14</v>
      </c>
      <c r="Z726" s="128">
        <v>2181.7399999999998</v>
      </c>
    </row>
    <row r="727" spans="2:26" x14ac:dyDescent="0.3">
      <c r="B727" s="130">
        <v>31</v>
      </c>
      <c r="C727" s="128">
        <v>2148.58</v>
      </c>
      <c r="D727" s="128">
        <v>2090.94</v>
      </c>
      <c r="E727" s="128">
        <v>2043.62</v>
      </c>
      <c r="F727" s="128">
        <v>2025.65</v>
      </c>
      <c r="G727" s="128">
        <v>2117.56</v>
      </c>
      <c r="H727" s="128">
        <v>2188.6999999999998</v>
      </c>
      <c r="I727" s="128">
        <v>2310.4299999999998</v>
      </c>
      <c r="J727" s="128">
        <v>2418.89</v>
      </c>
      <c r="K727" s="128">
        <v>2522.62</v>
      </c>
      <c r="L727" s="128">
        <v>2538.88</v>
      </c>
      <c r="M727" s="128">
        <v>2537.2199999999998</v>
      </c>
      <c r="N727" s="128">
        <v>2526.11</v>
      </c>
      <c r="O727" s="128">
        <v>2522.0300000000002</v>
      </c>
      <c r="P727" s="128">
        <v>2579.4899999999998</v>
      </c>
      <c r="Q727" s="128">
        <v>2525.71</v>
      </c>
      <c r="R727" s="128">
        <v>2516.16</v>
      </c>
      <c r="S727" s="128">
        <v>2521.59</v>
      </c>
      <c r="T727" s="128">
        <v>2535.2600000000002</v>
      </c>
      <c r="U727" s="128">
        <v>2656.04</v>
      </c>
      <c r="V727" s="128">
        <v>2583.48</v>
      </c>
      <c r="W727" s="128">
        <v>2549.0100000000002</v>
      </c>
      <c r="X727" s="128">
        <v>2445.66</v>
      </c>
      <c r="Y727" s="128">
        <v>2313.5100000000002</v>
      </c>
      <c r="Z727" s="128">
        <v>2185.5100000000002</v>
      </c>
    </row>
    <row r="728" spans="2:26" x14ac:dyDescent="0.3">
      <c r="B728" s="108"/>
      <c r="C728" s="108"/>
      <c r="D728" s="108"/>
      <c r="E728" s="108"/>
      <c r="F728" s="108"/>
      <c r="G728" s="108"/>
      <c r="H728" s="108"/>
      <c r="I728" s="108"/>
      <c r="J728" s="108"/>
      <c r="K728" s="108"/>
      <c r="L728" s="108"/>
      <c r="M728" s="108"/>
      <c r="N728" s="108"/>
      <c r="O728" s="108"/>
      <c r="P728" s="108"/>
      <c r="Q728" s="108"/>
      <c r="R728" s="108"/>
      <c r="S728" s="108"/>
      <c r="T728" s="108"/>
      <c r="U728" s="108"/>
      <c r="V728" s="108"/>
      <c r="W728" s="108"/>
      <c r="X728" s="108"/>
      <c r="Y728" s="108"/>
      <c r="Z728" s="108"/>
    </row>
    <row r="729" spans="2:26" x14ac:dyDescent="0.3">
      <c r="B729" s="102" t="s">
        <v>63</v>
      </c>
      <c r="C729" s="124" t="s">
        <v>79</v>
      </c>
      <c r="D729" s="162"/>
      <c r="E729" s="162"/>
      <c r="F729" s="162"/>
      <c r="G729" s="162"/>
      <c r="H729" s="162"/>
      <c r="I729" s="162"/>
      <c r="J729" s="162"/>
      <c r="K729" s="162"/>
      <c r="L729" s="162"/>
      <c r="M729" s="162"/>
      <c r="N729" s="162"/>
      <c r="O729" s="162"/>
      <c r="P729" s="162"/>
      <c r="Q729" s="162"/>
      <c r="R729" s="162"/>
      <c r="S729" s="162"/>
      <c r="T729" s="162"/>
      <c r="U729" s="162"/>
      <c r="V729" s="162"/>
      <c r="W729" s="162"/>
      <c r="X729" s="162"/>
      <c r="Y729" s="162"/>
      <c r="Z729" s="163"/>
    </row>
    <row r="730" spans="2:26" x14ac:dyDescent="0.3">
      <c r="B730" s="131"/>
      <c r="C730" s="88">
        <v>0</v>
      </c>
      <c r="D730" s="88">
        <v>4.1666666666666664E-2</v>
      </c>
      <c r="E730" s="88">
        <v>8.3333333333333329E-2</v>
      </c>
      <c r="F730" s="88">
        <v>0.125</v>
      </c>
      <c r="G730" s="88">
        <v>0.16666666666666666</v>
      </c>
      <c r="H730" s="88">
        <v>0.20833333333333334</v>
      </c>
      <c r="I730" s="88">
        <v>0.25</v>
      </c>
      <c r="J730" s="88">
        <v>0.29166666666666669</v>
      </c>
      <c r="K730" s="88">
        <v>0.33333333333333331</v>
      </c>
      <c r="L730" s="88">
        <v>0.375</v>
      </c>
      <c r="M730" s="88">
        <v>0.41666666666666669</v>
      </c>
      <c r="N730" s="88">
        <v>0.45833333333333331</v>
      </c>
      <c r="O730" s="88">
        <v>0.5</v>
      </c>
      <c r="P730" s="88">
        <v>0.54166666666666663</v>
      </c>
      <c r="Q730" s="88">
        <v>0.58333333333333337</v>
      </c>
      <c r="R730" s="88">
        <v>0.625</v>
      </c>
      <c r="S730" s="88">
        <v>0.66666666666666663</v>
      </c>
      <c r="T730" s="88">
        <v>0.70833333333333337</v>
      </c>
      <c r="U730" s="88">
        <v>0.75</v>
      </c>
      <c r="V730" s="88">
        <v>0.79166666666666663</v>
      </c>
      <c r="W730" s="88">
        <v>0.83333333333333337</v>
      </c>
      <c r="X730" s="88">
        <v>0.875</v>
      </c>
      <c r="Y730" s="88">
        <v>0.91666666666666663</v>
      </c>
      <c r="Z730" s="88">
        <v>0.95833333333333337</v>
      </c>
    </row>
    <row r="731" spans="2:26" x14ac:dyDescent="0.3">
      <c r="B731" s="131"/>
      <c r="C731" s="89" t="s">
        <v>64</v>
      </c>
      <c r="D731" s="89" t="s">
        <v>64</v>
      </c>
      <c r="E731" s="89" t="s">
        <v>64</v>
      </c>
      <c r="F731" s="89" t="s">
        <v>64</v>
      </c>
      <c r="G731" s="89" t="s">
        <v>64</v>
      </c>
      <c r="H731" s="89" t="s">
        <v>64</v>
      </c>
      <c r="I731" s="89" t="s">
        <v>64</v>
      </c>
      <c r="J731" s="89" t="s">
        <v>64</v>
      </c>
      <c r="K731" s="89" t="s">
        <v>64</v>
      </c>
      <c r="L731" s="89" t="s">
        <v>64</v>
      </c>
      <c r="M731" s="89" t="s">
        <v>64</v>
      </c>
      <c r="N731" s="89" t="s">
        <v>64</v>
      </c>
      <c r="O731" s="89" t="s">
        <v>64</v>
      </c>
      <c r="P731" s="89" t="s">
        <v>64</v>
      </c>
      <c r="Q731" s="89" t="s">
        <v>64</v>
      </c>
      <c r="R731" s="89" t="s">
        <v>64</v>
      </c>
      <c r="S731" s="89" t="s">
        <v>64</v>
      </c>
      <c r="T731" s="89" t="s">
        <v>64</v>
      </c>
      <c r="U731" s="89" t="s">
        <v>64</v>
      </c>
      <c r="V731" s="89" t="s">
        <v>64</v>
      </c>
      <c r="W731" s="89" t="s">
        <v>64</v>
      </c>
      <c r="X731" s="89" t="s">
        <v>64</v>
      </c>
      <c r="Y731" s="89" t="s">
        <v>64</v>
      </c>
      <c r="Z731" s="89" t="s">
        <v>65</v>
      </c>
    </row>
    <row r="732" spans="2:26" x14ac:dyDescent="0.3">
      <c r="B732" s="148"/>
      <c r="C732" s="90">
        <v>4.1666666666666664E-2</v>
      </c>
      <c r="D732" s="90">
        <v>8.3333333333333329E-2</v>
      </c>
      <c r="E732" s="90">
        <v>0.125</v>
      </c>
      <c r="F732" s="90">
        <v>0.16666666666666666</v>
      </c>
      <c r="G732" s="90">
        <v>0.20833333333333334</v>
      </c>
      <c r="H732" s="90">
        <v>0.25</v>
      </c>
      <c r="I732" s="90">
        <v>0.29166666666666669</v>
      </c>
      <c r="J732" s="90">
        <v>0.33333333333333331</v>
      </c>
      <c r="K732" s="90">
        <v>0.375</v>
      </c>
      <c r="L732" s="90">
        <v>0.41666666666666669</v>
      </c>
      <c r="M732" s="90">
        <v>0.45833333333333331</v>
      </c>
      <c r="N732" s="90">
        <v>0.5</v>
      </c>
      <c r="O732" s="90">
        <v>0.54166666666666663</v>
      </c>
      <c r="P732" s="90">
        <v>0.58333333333333337</v>
      </c>
      <c r="Q732" s="90">
        <v>0.625</v>
      </c>
      <c r="R732" s="90">
        <v>0.66666666666666663</v>
      </c>
      <c r="S732" s="90">
        <v>0.70833333333333337</v>
      </c>
      <c r="T732" s="90">
        <v>0.75</v>
      </c>
      <c r="U732" s="90">
        <v>0.79166666666666663</v>
      </c>
      <c r="V732" s="90">
        <v>0.83333333333333337</v>
      </c>
      <c r="W732" s="90">
        <v>0.875</v>
      </c>
      <c r="X732" s="90">
        <v>0.91666666666666663</v>
      </c>
      <c r="Y732" s="90">
        <v>0.95833333333333337</v>
      </c>
      <c r="Z732" s="90">
        <v>0</v>
      </c>
    </row>
    <row r="733" spans="2:26" x14ac:dyDescent="0.3">
      <c r="B733" s="127">
        <v>1</v>
      </c>
      <c r="C733" s="128">
        <v>0.02</v>
      </c>
      <c r="D733" s="128">
        <v>97.81</v>
      </c>
      <c r="E733" s="128">
        <v>82.14</v>
      </c>
      <c r="F733" s="128">
        <v>49.03</v>
      </c>
      <c r="G733" s="128">
        <v>8.4</v>
      </c>
      <c r="H733" s="128">
        <v>11.38</v>
      </c>
      <c r="I733" s="128">
        <v>14.54</v>
      </c>
      <c r="J733" s="128">
        <v>10.78</v>
      </c>
      <c r="K733" s="128">
        <v>0</v>
      </c>
      <c r="L733" s="128">
        <v>0</v>
      </c>
      <c r="M733" s="128">
        <v>0</v>
      </c>
      <c r="N733" s="128">
        <v>0</v>
      </c>
      <c r="O733" s="128">
        <v>0</v>
      </c>
      <c r="P733" s="128">
        <v>0</v>
      </c>
      <c r="Q733" s="128">
        <v>0</v>
      </c>
      <c r="R733" s="128">
        <v>0</v>
      </c>
      <c r="S733" s="128">
        <v>0</v>
      </c>
      <c r="T733" s="128">
        <v>0</v>
      </c>
      <c r="U733" s="128">
        <v>0</v>
      </c>
      <c r="V733" s="128">
        <v>0</v>
      </c>
      <c r="W733" s="128">
        <v>0</v>
      </c>
      <c r="X733" s="128">
        <v>1158.73</v>
      </c>
      <c r="Y733" s="128">
        <v>328.92</v>
      </c>
      <c r="Z733" s="128">
        <v>1772.01</v>
      </c>
    </row>
    <row r="734" spans="2:26" x14ac:dyDescent="0.3">
      <c r="B734" s="127">
        <v>2</v>
      </c>
      <c r="C734" s="128">
        <v>0</v>
      </c>
      <c r="D734" s="128">
        <v>0</v>
      </c>
      <c r="E734" s="128">
        <v>0</v>
      </c>
      <c r="F734" s="128">
        <v>0</v>
      </c>
      <c r="G734" s="128">
        <v>4.1500000000000004</v>
      </c>
      <c r="H734" s="128">
        <v>10.24</v>
      </c>
      <c r="I734" s="128">
        <v>7.13</v>
      </c>
      <c r="J734" s="128">
        <v>4.5999999999999996</v>
      </c>
      <c r="K734" s="128">
        <v>0</v>
      </c>
      <c r="L734" s="128">
        <v>0</v>
      </c>
      <c r="M734" s="128">
        <v>0</v>
      </c>
      <c r="N734" s="128">
        <v>0</v>
      </c>
      <c r="O734" s="128">
        <v>0</v>
      </c>
      <c r="P734" s="128">
        <v>0</v>
      </c>
      <c r="Q734" s="128">
        <v>0</v>
      </c>
      <c r="R734" s="128">
        <v>0</v>
      </c>
      <c r="S734" s="128">
        <v>0</v>
      </c>
      <c r="T734" s="128">
        <v>0</v>
      </c>
      <c r="U734" s="128">
        <v>0</v>
      </c>
      <c r="V734" s="128">
        <v>0</v>
      </c>
      <c r="W734" s="128">
        <v>0</v>
      </c>
      <c r="X734" s="128">
        <v>0</v>
      </c>
      <c r="Y734" s="128">
        <v>0</v>
      </c>
      <c r="Z734" s="128">
        <v>0</v>
      </c>
    </row>
    <row r="735" spans="2:26" x14ac:dyDescent="0.3">
      <c r="B735" s="127">
        <v>3</v>
      </c>
      <c r="C735" s="128">
        <v>0</v>
      </c>
      <c r="D735" s="128">
        <v>0</v>
      </c>
      <c r="E735" s="128">
        <v>0</v>
      </c>
      <c r="F735" s="128">
        <v>0</v>
      </c>
      <c r="G735" s="128">
        <v>0</v>
      </c>
      <c r="H735" s="128">
        <v>1.35</v>
      </c>
      <c r="I735" s="128">
        <v>3.7</v>
      </c>
      <c r="J735" s="128">
        <v>0.2</v>
      </c>
      <c r="K735" s="128">
        <v>0</v>
      </c>
      <c r="L735" s="128">
        <v>0</v>
      </c>
      <c r="M735" s="128">
        <v>0</v>
      </c>
      <c r="N735" s="128">
        <v>0</v>
      </c>
      <c r="O735" s="128">
        <v>0</v>
      </c>
      <c r="P735" s="128">
        <v>0</v>
      </c>
      <c r="Q735" s="128">
        <v>0</v>
      </c>
      <c r="R735" s="128">
        <v>0</v>
      </c>
      <c r="S735" s="128">
        <v>0</v>
      </c>
      <c r="T735" s="128">
        <v>0.78</v>
      </c>
      <c r="U735" s="128">
        <v>0</v>
      </c>
      <c r="V735" s="128">
        <v>0</v>
      </c>
      <c r="W735" s="128">
        <v>0.04</v>
      </c>
      <c r="X735" s="128">
        <v>5.16</v>
      </c>
      <c r="Y735" s="128">
        <v>0</v>
      </c>
      <c r="Z735" s="128">
        <v>0</v>
      </c>
    </row>
    <row r="736" spans="2:26" x14ac:dyDescent="0.3">
      <c r="B736" s="127">
        <v>4</v>
      </c>
      <c r="C736" s="128">
        <v>323.24</v>
      </c>
      <c r="D736" s="128">
        <v>1152.6099999999999</v>
      </c>
      <c r="E736" s="128">
        <v>1303.5899999999999</v>
      </c>
      <c r="F736" s="128">
        <v>1.24</v>
      </c>
      <c r="G736" s="128">
        <v>5.46</v>
      </c>
      <c r="H736" s="128">
        <v>10.77</v>
      </c>
      <c r="I736" s="128">
        <v>14.32</v>
      </c>
      <c r="J736" s="128">
        <v>18.98</v>
      </c>
      <c r="K736" s="128">
        <v>20.61</v>
      </c>
      <c r="L736" s="128">
        <v>15.13</v>
      </c>
      <c r="M736" s="128">
        <v>20.25</v>
      </c>
      <c r="N736" s="128">
        <v>1654.44</v>
      </c>
      <c r="O736" s="128">
        <v>4.33</v>
      </c>
      <c r="P736" s="128">
        <v>20.88</v>
      </c>
      <c r="Q736" s="128">
        <v>21.22</v>
      </c>
      <c r="R736" s="128">
        <v>3.58</v>
      </c>
      <c r="S736" s="128">
        <v>20.65</v>
      </c>
      <c r="T736" s="128">
        <v>0</v>
      </c>
      <c r="U736" s="128">
        <v>0</v>
      </c>
      <c r="V736" s="128">
        <v>0</v>
      </c>
      <c r="W736" s="128">
        <v>0</v>
      </c>
      <c r="X736" s="128">
        <v>0.49</v>
      </c>
      <c r="Y736" s="128">
        <v>4.53</v>
      </c>
      <c r="Z736" s="128">
        <v>0</v>
      </c>
    </row>
    <row r="737" spans="2:26" x14ac:dyDescent="0.3">
      <c r="B737" s="127">
        <v>5</v>
      </c>
      <c r="C737" s="128">
        <v>0</v>
      </c>
      <c r="D737" s="128">
        <v>0</v>
      </c>
      <c r="E737" s="128">
        <v>0</v>
      </c>
      <c r="F737" s="128">
        <v>0</v>
      </c>
      <c r="G737" s="128">
        <v>1138.96</v>
      </c>
      <c r="H737" s="128">
        <v>1144.76</v>
      </c>
      <c r="I737" s="128">
        <v>1061.24</v>
      </c>
      <c r="J737" s="128">
        <v>58.35</v>
      </c>
      <c r="K737" s="128">
        <v>30.1</v>
      </c>
      <c r="L737" s="128">
        <v>34.15</v>
      </c>
      <c r="M737" s="128">
        <v>20.81</v>
      </c>
      <c r="N737" s="128">
        <v>171.99</v>
      </c>
      <c r="O737" s="128">
        <v>229.22</v>
      </c>
      <c r="P737" s="128">
        <v>0.4</v>
      </c>
      <c r="Q737" s="128">
        <v>17.68</v>
      </c>
      <c r="R737" s="128">
        <v>42.46</v>
      </c>
      <c r="S737" s="128">
        <v>0.15</v>
      </c>
      <c r="T737" s="128">
        <v>0</v>
      </c>
      <c r="U737" s="128">
        <v>0</v>
      </c>
      <c r="V737" s="128">
        <v>0</v>
      </c>
      <c r="W737" s="128">
        <v>0</v>
      </c>
      <c r="X737" s="128">
        <v>0.09</v>
      </c>
      <c r="Y737" s="128">
        <v>0</v>
      </c>
      <c r="Z737" s="128">
        <v>0</v>
      </c>
    </row>
    <row r="738" spans="2:26" x14ac:dyDescent="0.3">
      <c r="B738" s="127">
        <v>6</v>
      </c>
      <c r="C738" s="128">
        <v>0</v>
      </c>
      <c r="D738" s="128">
        <v>0</v>
      </c>
      <c r="E738" s="128">
        <v>0</v>
      </c>
      <c r="F738" s="128">
        <v>0</v>
      </c>
      <c r="G738" s="128">
        <v>1947.44</v>
      </c>
      <c r="H738" s="128">
        <v>1803.5</v>
      </c>
      <c r="I738" s="128">
        <v>2024.86</v>
      </c>
      <c r="J738" s="128">
        <v>46.18</v>
      </c>
      <c r="K738" s="128">
        <v>97.58</v>
      </c>
      <c r="L738" s="128">
        <v>81.96</v>
      </c>
      <c r="M738" s="128">
        <v>59.2</v>
      </c>
      <c r="N738" s="128">
        <v>1696.29</v>
      </c>
      <c r="O738" s="128">
        <v>1661.76</v>
      </c>
      <c r="P738" s="128">
        <v>1690.46</v>
      </c>
      <c r="Q738" s="128">
        <v>173.54</v>
      </c>
      <c r="R738" s="128">
        <v>153.31</v>
      </c>
      <c r="S738" s="128">
        <v>108.71</v>
      </c>
      <c r="T738" s="128">
        <v>184.31</v>
      </c>
      <c r="U738" s="128">
        <v>85.69</v>
      </c>
      <c r="V738" s="128">
        <v>0</v>
      </c>
      <c r="W738" s="128">
        <v>0.68</v>
      </c>
      <c r="X738" s="128">
        <v>0</v>
      </c>
      <c r="Y738" s="128">
        <v>0</v>
      </c>
      <c r="Z738" s="128">
        <v>0</v>
      </c>
    </row>
    <row r="739" spans="2:26" x14ac:dyDescent="0.3">
      <c r="B739" s="127">
        <v>7</v>
      </c>
      <c r="C739" s="128">
        <v>0</v>
      </c>
      <c r="D739" s="128">
        <v>0</v>
      </c>
      <c r="E739" s="128">
        <v>0.95</v>
      </c>
      <c r="F739" s="128">
        <v>224.5</v>
      </c>
      <c r="G739" s="128">
        <v>1050.31</v>
      </c>
      <c r="H739" s="128">
        <v>1693.68</v>
      </c>
      <c r="I739" s="128">
        <v>1679.1</v>
      </c>
      <c r="J739" s="128">
        <v>1656.04</v>
      </c>
      <c r="K739" s="128">
        <v>1665.82</v>
      </c>
      <c r="L739" s="128">
        <v>1747.44</v>
      </c>
      <c r="M739" s="128">
        <v>1791.15</v>
      </c>
      <c r="N739" s="128">
        <v>1679.96</v>
      </c>
      <c r="O739" s="128">
        <v>1696.38</v>
      </c>
      <c r="P739" s="128">
        <v>88.52</v>
      </c>
      <c r="Q739" s="128">
        <v>192.34</v>
      </c>
      <c r="R739" s="128">
        <v>146.37</v>
      </c>
      <c r="S739" s="128">
        <v>198.32</v>
      </c>
      <c r="T739" s="128">
        <v>148.9</v>
      </c>
      <c r="U739" s="128">
        <v>133.94999999999999</v>
      </c>
      <c r="V739" s="128">
        <v>10.69</v>
      </c>
      <c r="W739" s="128">
        <v>0</v>
      </c>
      <c r="X739" s="128">
        <v>0</v>
      </c>
      <c r="Y739" s="128">
        <v>0</v>
      </c>
      <c r="Z739" s="128">
        <v>0</v>
      </c>
    </row>
    <row r="740" spans="2:26" x14ac:dyDescent="0.3">
      <c r="B740" s="127">
        <v>8</v>
      </c>
      <c r="C740" s="128">
        <v>0</v>
      </c>
      <c r="D740" s="128">
        <v>0</v>
      </c>
      <c r="E740" s="128">
        <v>0</v>
      </c>
      <c r="F740" s="128">
        <v>6.01</v>
      </c>
      <c r="G740" s="128">
        <v>155.72</v>
      </c>
      <c r="H740" s="128">
        <v>973.16</v>
      </c>
      <c r="I740" s="128">
        <v>0</v>
      </c>
      <c r="J740" s="128">
        <v>915.93</v>
      </c>
      <c r="K740" s="128">
        <v>805.88</v>
      </c>
      <c r="L740" s="128">
        <v>367.92</v>
      </c>
      <c r="M740" s="128">
        <v>480.91</v>
      </c>
      <c r="N740" s="128">
        <v>1221.8900000000001</v>
      </c>
      <c r="O740" s="128">
        <v>1229.1099999999999</v>
      </c>
      <c r="P740" s="128">
        <v>1239.6099999999999</v>
      </c>
      <c r="Q740" s="128">
        <v>24.43</v>
      </c>
      <c r="R740" s="128">
        <v>0.12</v>
      </c>
      <c r="S740" s="128">
        <v>447.07</v>
      </c>
      <c r="T740" s="128">
        <v>0.25</v>
      </c>
      <c r="U740" s="128">
        <v>0</v>
      </c>
      <c r="V740" s="128">
        <v>0</v>
      </c>
      <c r="W740" s="128">
        <v>0</v>
      </c>
      <c r="X740" s="128">
        <v>0.84</v>
      </c>
      <c r="Y740" s="128">
        <v>0</v>
      </c>
      <c r="Z740" s="128">
        <v>9.15</v>
      </c>
    </row>
    <row r="741" spans="2:26" x14ac:dyDescent="0.3">
      <c r="B741" s="127">
        <v>9</v>
      </c>
      <c r="C741" s="128">
        <v>188.95</v>
      </c>
      <c r="D741" s="128">
        <v>255.92</v>
      </c>
      <c r="E741" s="128">
        <v>0</v>
      </c>
      <c r="F741" s="128">
        <v>0</v>
      </c>
      <c r="G741" s="128">
        <v>48.06</v>
      </c>
      <c r="H741" s="128">
        <v>135.69</v>
      </c>
      <c r="I741" s="128">
        <v>196.79</v>
      </c>
      <c r="J741" s="128">
        <v>0</v>
      </c>
      <c r="K741" s="128">
        <v>0</v>
      </c>
      <c r="L741" s="128">
        <v>0</v>
      </c>
      <c r="M741" s="128">
        <v>174.32</v>
      </c>
      <c r="N741" s="128">
        <v>168.98</v>
      </c>
      <c r="O741" s="128">
        <v>211.51</v>
      </c>
      <c r="P741" s="128">
        <v>172.3</v>
      </c>
      <c r="Q741" s="128">
        <v>117.37</v>
      </c>
      <c r="R741" s="128">
        <v>110.47</v>
      </c>
      <c r="S741" s="128">
        <v>114.33</v>
      </c>
      <c r="T741" s="128">
        <v>297.06</v>
      </c>
      <c r="U741" s="128">
        <v>0.03</v>
      </c>
      <c r="V741" s="128">
        <v>0</v>
      </c>
      <c r="W741" s="128">
        <v>117.72</v>
      </c>
      <c r="X741" s="128">
        <v>0</v>
      </c>
      <c r="Y741" s="128">
        <v>3.89</v>
      </c>
      <c r="Z741" s="128">
        <v>0</v>
      </c>
    </row>
    <row r="742" spans="2:26" x14ac:dyDescent="0.3">
      <c r="B742" s="127">
        <v>10</v>
      </c>
      <c r="C742" s="128">
        <v>0</v>
      </c>
      <c r="D742" s="128">
        <v>0</v>
      </c>
      <c r="E742" s="128">
        <v>0</v>
      </c>
      <c r="F742" s="128">
        <v>0</v>
      </c>
      <c r="G742" s="128">
        <v>0</v>
      </c>
      <c r="H742" s="128">
        <v>119.22</v>
      </c>
      <c r="I742" s="128">
        <v>21.92</v>
      </c>
      <c r="J742" s="128">
        <v>55.2</v>
      </c>
      <c r="K742" s="128">
        <v>328.72</v>
      </c>
      <c r="L742" s="128">
        <v>379.81</v>
      </c>
      <c r="M742" s="128">
        <v>435.19</v>
      </c>
      <c r="N742" s="128">
        <v>171.35</v>
      </c>
      <c r="O742" s="128">
        <v>100.59</v>
      </c>
      <c r="P742" s="128">
        <v>449.19</v>
      </c>
      <c r="Q742" s="128">
        <v>111.79</v>
      </c>
      <c r="R742" s="128">
        <v>573.91</v>
      </c>
      <c r="S742" s="128">
        <v>554.27</v>
      </c>
      <c r="T742" s="128">
        <v>387.03</v>
      </c>
      <c r="U742" s="128">
        <v>59.09</v>
      </c>
      <c r="V742" s="128">
        <v>41</v>
      </c>
      <c r="W742" s="128">
        <v>0.2</v>
      </c>
      <c r="X742" s="128">
        <v>0</v>
      </c>
      <c r="Y742" s="128">
        <v>0</v>
      </c>
      <c r="Z742" s="128">
        <v>0</v>
      </c>
    </row>
    <row r="743" spans="2:26" x14ac:dyDescent="0.3">
      <c r="B743" s="127">
        <v>11</v>
      </c>
      <c r="C743" s="128">
        <v>0</v>
      </c>
      <c r="D743" s="128">
        <v>0</v>
      </c>
      <c r="E743" s="128">
        <v>0</v>
      </c>
      <c r="F743" s="128">
        <v>0</v>
      </c>
      <c r="G743" s="128">
        <v>267.06</v>
      </c>
      <c r="H743" s="128">
        <v>353.72</v>
      </c>
      <c r="I743" s="128">
        <v>197.09</v>
      </c>
      <c r="J743" s="128">
        <v>0</v>
      </c>
      <c r="K743" s="128">
        <v>228.58</v>
      </c>
      <c r="L743" s="128">
        <v>151.13</v>
      </c>
      <c r="M743" s="128">
        <v>128.47999999999999</v>
      </c>
      <c r="N743" s="128">
        <v>443.54</v>
      </c>
      <c r="O743" s="128">
        <v>479.68</v>
      </c>
      <c r="P743" s="128">
        <v>510.75</v>
      </c>
      <c r="Q743" s="128">
        <v>246.49</v>
      </c>
      <c r="R743" s="128">
        <v>241.57</v>
      </c>
      <c r="S743" s="128">
        <v>205.58</v>
      </c>
      <c r="T743" s="128">
        <v>258.13</v>
      </c>
      <c r="U743" s="128">
        <v>17.23</v>
      </c>
      <c r="V743" s="128">
        <v>114.18</v>
      </c>
      <c r="W743" s="128">
        <v>113.03</v>
      </c>
      <c r="X743" s="128">
        <v>0</v>
      </c>
      <c r="Y743" s="128">
        <v>0</v>
      </c>
      <c r="Z743" s="128">
        <v>0</v>
      </c>
    </row>
    <row r="744" spans="2:26" x14ac:dyDescent="0.3">
      <c r="B744" s="127">
        <v>12</v>
      </c>
      <c r="C744" s="128">
        <v>7.0000000000000007E-2</v>
      </c>
      <c r="D744" s="128">
        <v>0</v>
      </c>
      <c r="E744" s="128">
        <v>0</v>
      </c>
      <c r="F744" s="128">
        <v>0</v>
      </c>
      <c r="G744" s="128">
        <v>67.400000000000006</v>
      </c>
      <c r="H744" s="128">
        <v>155.37</v>
      </c>
      <c r="I744" s="128">
        <v>337</v>
      </c>
      <c r="J744" s="128">
        <v>153.99</v>
      </c>
      <c r="K744" s="128">
        <v>49.67</v>
      </c>
      <c r="L744" s="128">
        <v>188.25</v>
      </c>
      <c r="M744" s="128">
        <v>159.36000000000001</v>
      </c>
      <c r="N744" s="128">
        <v>383.09</v>
      </c>
      <c r="O744" s="128">
        <v>5.12</v>
      </c>
      <c r="P744" s="128">
        <v>157.74</v>
      </c>
      <c r="Q744" s="128">
        <v>145.91</v>
      </c>
      <c r="R744" s="128">
        <v>107.68</v>
      </c>
      <c r="S744" s="128">
        <v>104.59</v>
      </c>
      <c r="T744" s="128">
        <v>85.02</v>
      </c>
      <c r="U744" s="128">
        <v>0</v>
      </c>
      <c r="V744" s="128">
        <v>0</v>
      </c>
      <c r="W744" s="128">
        <v>17.46</v>
      </c>
      <c r="X744" s="128">
        <v>184.18</v>
      </c>
      <c r="Y744" s="128">
        <v>0</v>
      </c>
      <c r="Z744" s="128">
        <v>0</v>
      </c>
    </row>
    <row r="745" spans="2:26" x14ac:dyDescent="0.3">
      <c r="B745" s="127">
        <v>13</v>
      </c>
      <c r="C745" s="128">
        <v>0</v>
      </c>
      <c r="D745" s="128">
        <v>0</v>
      </c>
      <c r="E745" s="128">
        <v>0</v>
      </c>
      <c r="F745" s="128">
        <v>0</v>
      </c>
      <c r="G745" s="128">
        <v>163.24</v>
      </c>
      <c r="H745" s="128">
        <v>242.15</v>
      </c>
      <c r="I745" s="128">
        <v>364.77</v>
      </c>
      <c r="J745" s="128">
        <v>0</v>
      </c>
      <c r="K745" s="128">
        <v>0</v>
      </c>
      <c r="L745" s="128">
        <v>0</v>
      </c>
      <c r="M745" s="128">
        <v>0</v>
      </c>
      <c r="N745" s="128">
        <v>277.11</v>
      </c>
      <c r="O745" s="128">
        <v>257.19</v>
      </c>
      <c r="P745" s="128">
        <v>426.47</v>
      </c>
      <c r="Q745" s="128">
        <v>0</v>
      </c>
      <c r="R745" s="128">
        <v>0</v>
      </c>
      <c r="S745" s="128">
        <v>0</v>
      </c>
      <c r="T745" s="128">
        <v>0</v>
      </c>
      <c r="U745" s="128">
        <v>0</v>
      </c>
      <c r="V745" s="128">
        <v>0</v>
      </c>
      <c r="W745" s="128">
        <v>7.17</v>
      </c>
      <c r="X745" s="128">
        <v>7.84</v>
      </c>
      <c r="Y745" s="128">
        <v>0</v>
      </c>
      <c r="Z745" s="128">
        <v>0</v>
      </c>
    </row>
    <row r="746" spans="2:26" x14ac:dyDescent="0.3">
      <c r="B746" s="127">
        <v>14</v>
      </c>
      <c r="C746" s="128">
        <v>0</v>
      </c>
      <c r="D746" s="128">
        <v>0.22</v>
      </c>
      <c r="E746" s="128">
        <v>0</v>
      </c>
      <c r="F746" s="128">
        <v>0</v>
      </c>
      <c r="G746" s="128">
        <v>148.18</v>
      </c>
      <c r="H746" s="128">
        <v>130.19</v>
      </c>
      <c r="I746" s="128">
        <v>298.58</v>
      </c>
      <c r="J746" s="128">
        <v>7.56</v>
      </c>
      <c r="K746" s="128">
        <v>39.729999999999997</v>
      </c>
      <c r="L746" s="128">
        <v>70.290000000000006</v>
      </c>
      <c r="M746" s="128">
        <v>17.55</v>
      </c>
      <c r="N746" s="128">
        <v>17.73</v>
      </c>
      <c r="O746" s="128">
        <v>0</v>
      </c>
      <c r="P746" s="128">
        <v>0</v>
      </c>
      <c r="Q746" s="128">
        <v>0</v>
      </c>
      <c r="R746" s="128">
        <v>0</v>
      </c>
      <c r="S746" s="128">
        <v>0</v>
      </c>
      <c r="T746" s="128">
        <v>0</v>
      </c>
      <c r="U746" s="128">
        <v>0</v>
      </c>
      <c r="V746" s="128">
        <v>0</v>
      </c>
      <c r="W746" s="128">
        <v>14.83</v>
      </c>
      <c r="X746" s="128">
        <v>0</v>
      </c>
      <c r="Y746" s="128">
        <v>0</v>
      </c>
      <c r="Z746" s="128">
        <v>0</v>
      </c>
    </row>
    <row r="747" spans="2:26" x14ac:dyDescent="0.3">
      <c r="B747" s="127">
        <v>15</v>
      </c>
      <c r="C747" s="128">
        <v>0</v>
      </c>
      <c r="D747" s="128">
        <v>0</v>
      </c>
      <c r="E747" s="128">
        <v>0</v>
      </c>
      <c r="F747" s="128">
        <v>0</v>
      </c>
      <c r="G747" s="128">
        <v>12.41</v>
      </c>
      <c r="H747" s="128">
        <v>88.07</v>
      </c>
      <c r="I747" s="128">
        <v>29.75</v>
      </c>
      <c r="J747" s="128">
        <v>0</v>
      </c>
      <c r="K747" s="128">
        <v>19.559999999999999</v>
      </c>
      <c r="L747" s="128">
        <v>0.03</v>
      </c>
      <c r="M747" s="128">
        <v>43.66</v>
      </c>
      <c r="N747" s="128">
        <v>0.01</v>
      </c>
      <c r="O747" s="128">
        <v>0.14000000000000001</v>
      </c>
      <c r="P747" s="128">
        <v>0</v>
      </c>
      <c r="Q747" s="128">
        <v>0</v>
      </c>
      <c r="R747" s="128">
        <v>0</v>
      </c>
      <c r="S747" s="128">
        <v>411.25</v>
      </c>
      <c r="T747" s="128">
        <v>332.31</v>
      </c>
      <c r="U747" s="128">
        <v>206.13</v>
      </c>
      <c r="V747" s="128">
        <v>0</v>
      </c>
      <c r="W747" s="128">
        <v>0</v>
      </c>
      <c r="X747" s="128">
        <v>1.59</v>
      </c>
      <c r="Y747" s="128">
        <v>0</v>
      </c>
      <c r="Z747" s="128">
        <v>0</v>
      </c>
    </row>
    <row r="748" spans="2:26" x14ac:dyDescent="0.3">
      <c r="B748" s="127">
        <v>16</v>
      </c>
      <c r="C748" s="128">
        <v>6498.36</v>
      </c>
      <c r="D748" s="128">
        <v>6708.67</v>
      </c>
      <c r="E748" s="128">
        <v>6702.29</v>
      </c>
      <c r="F748" s="128">
        <v>1.24</v>
      </c>
      <c r="G748" s="128">
        <v>68.39</v>
      </c>
      <c r="H748" s="128">
        <v>148.81</v>
      </c>
      <c r="I748" s="128">
        <v>70.92</v>
      </c>
      <c r="J748" s="128">
        <v>19.84</v>
      </c>
      <c r="K748" s="128">
        <v>10.18</v>
      </c>
      <c r="L748" s="128">
        <v>178.37</v>
      </c>
      <c r="M748" s="128">
        <v>118.33</v>
      </c>
      <c r="N748" s="128">
        <v>65.77</v>
      </c>
      <c r="O748" s="128">
        <v>64.489999999999995</v>
      </c>
      <c r="P748" s="128">
        <v>57.88</v>
      </c>
      <c r="Q748" s="128">
        <v>6.44</v>
      </c>
      <c r="R748" s="128">
        <v>14.16</v>
      </c>
      <c r="S748" s="128">
        <v>57.46</v>
      </c>
      <c r="T748" s="128">
        <v>59.39</v>
      </c>
      <c r="U748" s="128">
        <v>162.49</v>
      </c>
      <c r="V748" s="128">
        <v>0</v>
      </c>
      <c r="W748" s="128">
        <v>0</v>
      </c>
      <c r="X748" s="128">
        <v>0</v>
      </c>
      <c r="Y748" s="128">
        <v>0</v>
      </c>
      <c r="Z748" s="128">
        <v>0</v>
      </c>
    </row>
    <row r="749" spans="2:26" x14ac:dyDescent="0.3">
      <c r="B749" s="127">
        <v>17</v>
      </c>
      <c r="C749" s="128">
        <v>0</v>
      </c>
      <c r="D749" s="128">
        <v>0</v>
      </c>
      <c r="E749" s="128">
        <v>0.05</v>
      </c>
      <c r="F749" s="128">
        <v>1.9</v>
      </c>
      <c r="G749" s="128">
        <v>43.77</v>
      </c>
      <c r="H749" s="128">
        <v>10.199999999999999</v>
      </c>
      <c r="I749" s="128">
        <v>80</v>
      </c>
      <c r="J749" s="128">
        <v>0</v>
      </c>
      <c r="K749" s="128">
        <v>0</v>
      </c>
      <c r="L749" s="128">
        <v>0</v>
      </c>
      <c r="M749" s="128">
        <v>0</v>
      </c>
      <c r="N749" s="128">
        <v>0</v>
      </c>
      <c r="O749" s="128">
        <v>0</v>
      </c>
      <c r="P749" s="128">
        <v>0</v>
      </c>
      <c r="Q749" s="128">
        <v>0</v>
      </c>
      <c r="R749" s="128">
        <v>0</v>
      </c>
      <c r="S749" s="128">
        <v>0</v>
      </c>
      <c r="T749" s="128">
        <v>189.92</v>
      </c>
      <c r="U749" s="128">
        <v>193.24</v>
      </c>
      <c r="V749" s="128">
        <v>0</v>
      </c>
      <c r="W749" s="128">
        <v>0</v>
      </c>
      <c r="X749" s="128">
        <v>0</v>
      </c>
      <c r="Y749" s="128">
        <v>0</v>
      </c>
      <c r="Z749" s="128">
        <v>0</v>
      </c>
    </row>
    <row r="750" spans="2:26" x14ac:dyDescent="0.3">
      <c r="B750" s="127">
        <v>18</v>
      </c>
      <c r="C750" s="128">
        <v>21.53</v>
      </c>
      <c r="D750" s="128">
        <v>0</v>
      </c>
      <c r="E750" s="128">
        <v>0</v>
      </c>
      <c r="F750" s="128">
        <v>0</v>
      </c>
      <c r="G750" s="128">
        <v>6123.94</v>
      </c>
      <c r="H750" s="128">
        <v>800.55</v>
      </c>
      <c r="I750" s="128">
        <v>357.61</v>
      </c>
      <c r="J750" s="128">
        <v>0</v>
      </c>
      <c r="K750" s="128">
        <v>36.590000000000003</v>
      </c>
      <c r="L750" s="128">
        <v>18.100000000000001</v>
      </c>
      <c r="M750" s="128">
        <v>13.3</v>
      </c>
      <c r="N750" s="128">
        <v>56.07</v>
      </c>
      <c r="O750" s="128">
        <v>36.75</v>
      </c>
      <c r="P750" s="128">
        <v>49.89</v>
      </c>
      <c r="Q750" s="128">
        <v>35.75</v>
      </c>
      <c r="R750" s="128">
        <v>9.67</v>
      </c>
      <c r="S750" s="128">
        <v>67.64</v>
      </c>
      <c r="T750" s="128">
        <v>48.36</v>
      </c>
      <c r="U750" s="128">
        <v>50.7</v>
      </c>
      <c r="V750" s="128">
        <v>0</v>
      </c>
      <c r="W750" s="128">
        <v>0</v>
      </c>
      <c r="X750" s="128">
        <v>0</v>
      </c>
      <c r="Y750" s="128">
        <v>0</v>
      </c>
      <c r="Z750" s="128">
        <v>0</v>
      </c>
    </row>
    <row r="751" spans="2:26" x14ac:dyDescent="0.3">
      <c r="B751" s="127">
        <v>19</v>
      </c>
      <c r="C751" s="128">
        <v>16.27</v>
      </c>
      <c r="D751" s="128">
        <v>31.94</v>
      </c>
      <c r="E751" s="128">
        <v>17.690000000000001</v>
      </c>
      <c r="F751" s="128">
        <v>0</v>
      </c>
      <c r="G751" s="128">
        <v>0.9</v>
      </c>
      <c r="H751" s="128">
        <v>36.46</v>
      </c>
      <c r="I751" s="128">
        <v>83.71</v>
      </c>
      <c r="J751" s="128">
        <v>45.28</v>
      </c>
      <c r="K751" s="128">
        <v>25.81</v>
      </c>
      <c r="L751" s="128">
        <v>1.89</v>
      </c>
      <c r="M751" s="128">
        <v>0.39</v>
      </c>
      <c r="N751" s="128">
        <v>39.56</v>
      </c>
      <c r="O751" s="128">
        <v>265.66000000000003</v>
      </c>
      <c r="P751" s="128">
        <v>76.56</v>
      </c>
      <c r="Q751" s="128">
        <v>142.88999999999999</v>
      </c>
      <c r="R751" s="128">
        <v>0</v>
      </c>
      <c r="S751" s="128">
        <v>0</v>
      </c>
      <c r="T751" s="128">
        <v>12.02</v>
      </c>
      <c r="U751" s="128">
        <v>0</v>
      </c>
      <c r="V751" s="128">
        <v>0</v>
      </c>
      <c r="W751" s="128">
        <v>0</v>
      </c>
      <c r="X751" s="128">
        <v>0</v>
      </c>
      <c r="Y751" s="128">
        <v>0</v>
      </c>
      <c r="Z751" s="128">
        <v>0</v>
      </c>
    </row>
    <row r="752" spans="2:26" x14ac:dyDescent="0.3">
      <c r="B752" s="127">
        <v>20</v>
      </c>
      <c r="C752" s="128">
        <v>0</v>
      </c>
      <c r="D752" s="128">
        <v>0</v>
      </c>
      <c r="E752" s="128">
        <v>0</v>
      </c>
      <c r="F752" s="128">
        <v>0</v>
      </c>
      <c r="G752" s="128">
        <v>79.67</v>
      </c>
      <c r="H752" s="128">
        <v>122.23</v>
      </c>
      <c r="I752" s="128">
        <v>209.5</v>
      </c>
      <c r="J752" s="128">
        <v>135.63</v>
      </c>
      <c r="K752" s="128">
        <v>237.27</v>
      </c>
      <c r="L752" s="128">
        <v>430.52</v>
      </c>
      <c r="M752" s="128">
        <v>222.89</v>
      </c>
      <c r="N752" s="128">
        <v>80.040000000000006</v>
      </c>
      <c r="O752" s="128">
        <v>69.52</v>
      </c>
      <c r="P752" s="128">
        <v>84.01</v>
      </c>
      <c r="Q752" s="128">
        <v>43.46</v>
      </c>
      <c r="R752" s="128">
        <v>119.08</v>
      </c>
      <c r="S752" s="128">
        <v>0</v>
      </c>
      <c r="T752" s="128">
        <v>0</v>
      </c>
      <c r="U752" s="128">
        <v>0</v>
      </c>
      <c r="V752" s="128">
        <v>0</v>
      </c>
      <c r="W752" s="128">
        <v>0</v>
      </c>
      <c r="X752" s="128">
        <v>0</v>
      </c>
      <c r="Y752" s="128">
        <v>0</v>
      </c>
      <c r="Z752" s="128">
        <v>0</v>
      </c>
    </row>
    <row r="753" spans="2:26" x14ac:dyDescent="0.3">
      <c r="B753" s="127">
        <v>21</v>
      </c>
      <c r="C753" s="128">
        <v>0</v>
      </c>
      <c r="D753" s="128">
        <v>0</v>
      </c>
      <c r="E753" s="128">
        <v>0</v>
      </c>
      <c r="F753" s="128">
        <v>0</v>
      </c>
      <c r="G753" s="128">
        <v>0</v>
      </c>
      <c r="H753" s="128">
        <v>0.22</v>
      </c>
      <c r="I753" s="128">
        <v>82.31</v>
      </c>
      <c r="J753" s="128">
        <v>63.75</v>
      </c>
      <c r="K753" s="128">
        <v>9.9700000000000006</v>
      </c>
      <c r="L753" s="128">
        <v>0</v>
      </c>
      <c r="M753" s="128">
        <v>0</v>
      </c>
      <c r="N753" s="128">
        <v>0</v>
      </c>
      <c r="O753" s="128">
        <v>0</v>
      </c>
      <c r="P753" s="128">
        <v>0</v>
      </c>
      <c r="Q753" s="128">
        <v>0</v>
      </c>
      <c r="R753" s="128">
        <v>0</v>
      </c>
      <c r="S753" s="128">
        <v>0.01</v>
      </c>
      <c r="T753" s="128">
        <v>27.21</v>
      </c>
      <c r="U753" s="128">
        <v>35.65</v>
      </c>
      <c r="V753" s="128">
        <v>0</v>
      </c>
      <c r="W753" s="128">
        <v>0</v>
      </c>
      <c r="X753" s="128">
        <v>0</v>
      </c>
      <c r="Y753" s="128">
        <v>0</v>
      </c>
      <c r="Z753" s="128">
        <v>0</v>
      </c>
    </row>
    <row r="754" spans="2:26" x14ac:dyDescent="0.3">
      <c r="B754" s="127">
        <v>22</v>
      </c>
      <c r="C754" s="128">
        <v>0</v>
      </c>
      <c r="D754" s="128">
        <v>0</v>
      </c>
      <c r="E754" s="128">
        <v>0</v>
      </c>
      <c r="F754" s="128">
        <v>0</v>
      </c>
      <c r="G754" s="128">
        <v>124.13</v>
      </c>
      <c r="H754" s="128">
        <v>309.22000000000003</v>
      </c>
      <c r="I754" s="128">
        <v>355.27</v>
      </c>
      <c r="J754" s="128">
        <v>17.850000000000001</v>
      </c>
      <c r="K754" s="128">
        <v>6.67</v>
      </c>
      <c r="L754" s="128">
        <v>20.02</v>
      </c>
      <c r="M754" s="128">
        <v>30.65</v>
      </c>
      <c r="N754" s="128">
        <v>457.19</v>
      </c>
      <c r="O754" s="128">
        <v>521.86</v>
      </c>
      <c r="P754" s="128">
        <v>450.83</v>
      </c>
      <c r="Q754" s="128">
        <v>89.85</v>
      </c>
      <c r="R754" s="128">
        <v>0</v>
      </c>
      <c r="S754" s="128">
        <v>0.57999999999999996</v>
      </c>
      <c r="T754" s="128">
        <v>3.52</v>
      </c>
      <c r="U754" s="128">
        <v>0</v>
      </c>
      <c r="V754" s="128">
        <v>0</v>
      </c>
      <c r="W754" s="128">
        <v>0</v>
      </c>
      <c r="X754" s="128">
        <v>0</v>
      </c>
      <c r="Y754" s="128">
        <v>0</v>
      </c>
      <c r="Z754" s="128">
        <v>0</v>
      </c>
    </row>
    <row r="755" spans="2:26" x14ac:dyDescent="0.3">
      <c r="B755" s="127">
        <v>23</v>
      </c>
      <c r="C755" s="128">
        <v>0</v>
      </c>
      <c r="D755" s="128">
        <v>0</v>
      </c>
      <c r="E755" s="128">
        <v>0</v>
      </c>
      <c r="F755" s="128">
        <v>6.58</v>
      </c>
      <c r="G755" s="128">
        <v>22.15</v>
      </c>
      <c r="H755" s="128">
        <v>109.19</v>
      </c>
      <c r="I755" s="128">
        <v>43.98</v>
      </c>
      <c r="J755" s="128">
        <v>24.09</v>
      </c>
      <c r="K755" s="128">
        <v>39.840000000000003</v>
      </c>
      <c r="L755" s="128">
        <v>444.31</v>
      </c>
      <c r="M755" s="128">
        <v>497.29</v>
      </c>
      <c r="N755" s="128">
        <v>501.34</v>
      </c>
      <c r="O755" s="128">
        <v>504.9</v>
      </c>
      <c r="P755" s="128">
        <v>636.29</v>
      </c>
      <c r="Q755" s="128">
        <v>510.54</v>
      </c>
      <c r="R755" s="128">
        <v>0</v>
      </c>
      <c r="S755" s="128">
        <v>82.66</v>
      </c>
      <c r="T755" s="128">
        <v>449.12</v>
      </c>
      <c r="U755" s="128">
        <v>0</v>
      </c>
      <c r="V755" s="128">
        <v>5.53</v>
      </c>
      <c r="W755" s="128">
        <v>90.89</v>
      </c>
      <c r="X755" s="128">
        <v>0</v>
      </c>
      <c r="Y755" s="128">
        <v>11.63</v>
      </c>
      <c r="Z755" s="128">
        <v>0</v>
      </c>
    </row>
    <row r="756" spans="2:26" x14ac:dyDescent="0.3">
      <c r="B756" s="127">
        <v>24</v>
      </c>
      <c r="C756" s="128">
        <v>0</v>
      </c>
      <c r="D756" s="128">
        <v>0</v>
      </c>
      <c r="E756" s="128">
        <v>0</v>
      </c>
      <c r="F756" s="128">
        <v>0</v>
      </c>
      <c r="G756" s="128">
        <v>0</v>
      </c>
      <c r="H756" s="128">
        <v>0</v>
      </c>
      <c r="I756" s="128">
        <v>25.19</v>
      </c>
      <c r="J756" s="128">
        <v>0</v>
      </c>
      <c r="K756" s="128">
        <v>20.77</v>
      </c>
      <c r="L756" s="128">
        <v>0</v>
      </c>
      <c r="M756" s="128">
        <v>0</v>
      </c>
      <c r="N756" s="128">
        <v>0.36</v>
      </c>
      <c r="O756" s="128">
        <v>0</v>
      </c>
      <c r="P756" s="128">
        <v>0</v>
      </c>
      <c r="Q756" s="128">
        <v>0</v>
      </c>
      <c r="R756" s="128">
        <v>126.75</v>
      </c>
      <c r="S756" s="128">
        <v>103.45</v>
      </c>
      <c r="T756" s="128">
        <v>76.63</v>
      </c>
      <c r="U756" s="128">
        <v>1.1000000000000001</v>
      </c>
      <c r="V756" s="128">
        <v>7.0000000000000007E-2</v>
      </c>
      <c r="W756" s="128">
        <v>0</v>
      </c>
      <c r="X756" s="128">
        <v>6.9</v>
      </c>
      <c r="Y756" s="128">
        <v>0</v>
      </c>
      <c r="Z756" s="128">
        <v>0</v>
      </c>
    </row>
    <row r="757" spans="2:26" x14ac:dyDescent="0.3">
      <c r="B757" s="127">
        <v>25</v>
      </c>
      <c r="C757" s="128">
        <v>12.11</v>
      </c>
      <c r="D757" s="128">
        <v>39.67</v>
      </c>
      <c r="E757" s="128">
        <v>22.74</v>
      </c>
      <c r="F757" s="128">
        <v>36.61</v>
      </c>
      <c r="G757" s="128">
        <v>52.99</v>
      </c>
      <c r="H757" s="128">
        <v>101.41</v>
      </c>
      <c r="I757" s="128">
        <v>197.17</v>
      </c>
      <c r="J757" s="128">
        <v>77.42</v>
      </c>
      <c r="K757" s="128">
        <v>75.959999999999994</v>
      </c>
      <c r="L757" s="128">
        <v>53.1</v>
      </c>
      <c r="M757" s="128">
        <v>67.89</v>
      </c>
      <c r="N757" s="128">
        <v>49.31</v>
      </c>
      <c r="O757" s="128">
        <v>57.15</v>
      </c>
      <c r="P757" s="128">
        <v>48.88</v>
      </c>
      <c r="Q757" s="128">
        <v>36.119999999999997</v>
      </c>
      <c r="R757" s="128">
        <v>29.17</v>
      </c>
      <c r="S757" s="128">
        <v>41.86</v>
      </c>
      <c r="T757" s="128">
        <v>28.91</v>
      </c>
      <c r="U757" s="128">
        <v>16.73</v>
      </c>
      <c r="V757" s="128">
        <v>13.69</v>
      </c>
      <c r="W757" s="128">
        <v>0.06</v>
      </c>
      <c r="X757" s="128">
        <v>0</v>
      </c>
      <c r="Y757" s="128">
        <v>0</v>
      </c>
      <c r="Z757" s="128">
        <v>0</v>
      </c>
    </row>
    <row r="758" spans="2:26" x14ac:dyDescent="0.3">
      <c r="B758" s="127">
        <v>26</v>
      </c>
      <c r="C758" s="128">
        <v>0</v>
      </c>
      <c r="D758" s="128">
        <v>0</v>
      </c>
      <c r="E758" s="128">
        <v>0</v>
      </c>
      <c r="F758" s="128">
        <v>1.85</v>
      </c>
      <c r="G758" s="128">
        <v>176.45</v>
      </c>
      <c r="H758" s="128">
        <v>287</v>
      </c>
      <c r="I758" s="128">
        <v>275.27999999999997</v>
      </c>
      <c r="J758" s="128">
        <v>103.73</v>
      </c>
      <c r="K758" s="128">
        <v>24.2</v>
      </c>
      <c r="L758" s="128">
        <v>54.79</v>
      </c>
      <c r="M758" s="128">
        <v>20.02</v>
      </c>
      <c r="N758" s="128">
        <v>0.01</v>
      </c>
      <c r="O758" s="128">
        <v>7.78</v>
      </c>
      <c r="P758" s="128">
        <v>4.2300000000000004</v>
      </c>
      <c r="Q758" s="128">
        <v>16.12</v>
      </c>
      <c r="R758" s="128">
        <v>19.14</v>
      </c>
      <c r="S758" s="128">
        <v>77.94</v>
      </c>
      <c r="T758" s="128">
        <v>60.71</v>
      </c>
      <c r="U758" s="128">
        <v>18.739999999999998</v>
      </c>
      <c r="V758" s="128">
        <v>0</v>
      </c>
      <c r="W758" s="128">
        <v>1.07</v>
      </c>
      <c r="X758" s="128">
        <v>0</v>
      </c>
      <c r="Y758" s="128">
        <v>0</v>
      </c>
      <c r="Z758" s="128">
        <v>0</v>
      </c>
    </row>
    <row r="759" spans="2:26" x14ac:dyDescent="0.3">
      <c r="B759" s="127">
        <v>27</v>
      </c>
      <c r="C759" s="128">
        <v>0</v>
      </c>
      <c r="D759" s="128">
        <v>0</v>
      </c>
      <c r="E759" s="128">
        <v>26.56</v>
      </c>
      <c r="F759" s="128">
        <v>25.47</v>
      </c>
      <c r="G759" s="128">
        <v>69.5</v>
      </c>
      <c r="H759" s="128">
        <v>205.06</v>
      </c>
      <c r="I759" s="128">
        <v>133.49</v>
      </c>
      <c r="J759" s="128">
        <v>102.84</v>
      </c>
      <c r="K759" s="128">
        <v>52.57</v>
      </c>
      <c r="L759" s="128">
        <v>19.21</v>
      </c>
      <c r="M759" s="128">
        <v>27.37</v>
      </c>
      <c r="N759" s="128">
        <v>175.77</v>
      </c>
      <c r="O759" s="128">
        <v>514.30999999999995</v>
      </c>
      <c r="P759" s="128">
        <v>1356.77</v>
      </c>
      <c r="Q759" s="128">
        <v>416.01</v>
      </c>
      <c r="R759" s="128">
        <v>43.87</v>
      </c>
      <c r="S759" s="128">
        <v>63.71</v>
      </c>
      <c r="T759" s="128">
        <v>42.66</v>
      </c>
      <c r="U759" s="128">
        <v>29.81</v>
      </c>
      <c r="V759" s="128">
        <v>0</v>
      </c>
      <c r="W759" s="128">
        <v>0</v>
      </c>
      <c r="X759" s="128">
        <v>0</v>
      </c>
      <c r="Y759" s="128">
        <v>18.75</v>
      </c>
      <c r="Z759" s="128">
        <v>0</v>
      </c>
    </row>
    <row r="760" spans="2:26" x14ac:dyDescent="0.3">
      <c r="B760" s="127">
        <v>28</v>
      </c>
      <c r="C760" s="128">
        <v>0</v>
      </c>
      <c r="D760" s="128">
        <v>0</v>
      </c>
      <c r="E760" s="128">
        <v>0.98</v>
      </c>
      <c r="F760" s="128">
        <v>0</v>
      </c>
      <c r="G760" s="128">
        <v>1346.3</v>
      </c>
      <c r="H760" s="128">
        <v>7193.41</v>
      </c>
      <c r="I760" s="128">
        <v>277.22000000000003</v>
      </c>
      <c r="J760" s="128">
        <v>78.010000000000005</v>
      </c>
      <c r="K760" s="128">
        <v>16.46</v>
      </c>
      <c r="L760" s="128">
        <v>44.96</v>
      </c>
      <c r="M760" s="128">
        <v>9.6999999999999993</v>
      </c>
      <c r="N760" s="128">
        <v>19.77</v>
      </c>
      <c r="O760" s="128">
        <v>22.43</v>
      </c>
      <c r="P760" s="128">
        <v>66.5</v>
      </c>
      <c r="Q760" s="128">
        <v>47.47</v>
      </c>
      <c r="R760" s="128">
        <v>17.28</v>
      </c>
      <c r="S760" s="128">
        <v>30.74</v>
      </c>
      <c r="T760" s="128">
        <v>10.84</v>
      </c>
      <c r="U760" s="128">
        <v>0</v>
      </c>
      <c r="V760" s="128">
        <v>0</v>
      </c>
      <c r="W760" s="128">
        <v>0</v>
      </c>
      <c r="X760" s="128">
        <v>0</v>
      </c>
      <c r="Y760" s="128">
        <v>0</v>
      </c>
      <c r="Z760" s="128">
        <v>0</v>
      </c>
    </row>
    <row r="761" spans="2:26" x14ac:dyDescent="0.3">
      <c r="B761" s="127">
        <v>29</v>
      </c>
      <c r="C761" s="128">
        <v>0</v>
      </c>
      <c r="D761" s="128">
        <v>0</v>
      </c>
      <c r="E761" s="128">
        <v>7.0000000000000007E-2</v>
      </c>
      <c r="F761" s="128">
        <v>0</v>
      </c>
      <c r="G761" s="128">
        <v>103.45</v>
      </c>
      <c r="H761" s="128">
        <v>224.22</v>
      </c>
      <c r="I761" s="128">
        <v>162.32</v>
      </c>
      <c r="J761" s="128">
        <v>89.82</v>
      </c>
      <c r="K761" s="128">
        <v>61.47</v>
      </c>
      <c r="L761" s="128">
        <v>72.23</v>
      </c>
      <c r="M761" s="128">
        <v>54.9</v>
      </c>
      <c r="N761" s="128">
        <v>84.83</v>
      </c>
      <c r="O761" s="128">
        <v>70.27</v>
      </c>
      <c r="P761" s="128">
        <v>168.83</v>
      </c>
      <c r="Q761" s="128">
        <v>80.709999999999994</v>
      </c>
      <c r="R761" s="128">
        <v>10.71</v>
      </c>
      <c r="S761" s="128">
        <v>0</v>
      </c>
      <c r="T761" s="128">
        <v>4.78</v>
      </c>
      <c r="U761" s="128">
        <v>0</v>
      </c>
      <c r="V761" s="128">
        <v>34.51</v>
      </c>
      <c r="W761" s="128">
        <v>0</v>
      </c>
      <c r="X761" s="128">
        <v>0</v>
      </c>
      <c r="Y761" s="128">
        <v>0.4</v>
      </c>
      <c r="Z761" s="128">
        <v>0</v>
      </c>
    </row>
    <row r="762" spans="2:26" x14ac:dyDescent="0.3">
      <c r="B762" s="127">
        <v>30</v>
      </c>
      <c r="C762" s="128">
        <v>0</v>
      </c>
      <c r="D762" s="128">
        <v>0</v>
      </c>
      <c r="E762" s="128">
        <v>51.85</v>
      </c>
      <c r="F762" s="128">
        <v>56.22</v>
      </c>
      <c r="G762" s="128">
        <v>34.46</v>
      </c>
      <c r="H762" s="128">
        <v>126.01</v>
      </c>
      <c r="I762" s="128">
        <v>114.1</v>
      </c>
      <c r="J762" s="128">
        <v>9.7200000000000006</v>
      </c>
      <c r="K762" s="128">
        <v>1.98</v>
      </c>
      <c r="L762" s="128">
        <v>3.07</v>
      </c>
      <c r="M762" s="128">
        <v>4.88</v>
      </c>
      <c r="N762" s="128">
        <v>23.55</v>
      </c>
      <c r="O762" s="128">
        <v>41.5</v>
      </c>
      <c r="P762" s="128">
        <v>647.96</v>
      </c>
      <c r="Q762" s="128">
        <v>649.39</v>
      </c>
      <c r="R762" s="128">
        <v>662.97</v>
      </c>
      <c r="S762" s="128">
        <v>1455.4</v>
      </c>
      <c r="T762" s="128">
        <v>25.4</v>
      </c>
      <c r="U762" s="128">
        <v>15.39</v>
      </c>
      <c r="V762" s="128">
        <v>0</v>
      </c>
      <c r="W762" s="128">
        <v>0</v>
      </c>
      <c r="X762" s="128">
        <v>0</v>
      </c>
      <c r="Y762" s="128">
        <v>0</v>
      </c>
      <c r="Z762" s="128">
        <v>0</v>
      </c>
    </row>
    <row r="763" spans="2:26" x14ac:dyDescent="0.3">
      <c r="B763" s="130">
        <v>31</v>
      </c>
      <c r="C763" s="128">
        <v>0</v>
      </c>
      <c r="D763" s="128">
        <v>7.51</v>
      </c>
      <c r="E763" s="128">
        <v>0</v>
      </c>
      <c r="F763" s="128">
        <v>0</v>
      </c>
      <c r="G763" s="128">
        <v>25.14</v>
      </c>
      <c r="H763" s="128">
        <v>2.82</v>
      </c>
      <c r="I763" s="128">
        <v>0</v>
      </c>
      <c r="J763" s="128">
        <v>0</v>
      </c>
      <c r="K763" s="128">
        <v>0.24</v>
      </c>
      <c r="L763" s="128">
        <v>0</v>
      </c>
      <c r="M763" s="128">
        <v>0</v>
      </c>
      <c r="N763" s="128">
        <v>0.01</v>
      </c>
      <c r="O763" s="128">
        <v>0</v>
      </c>
      <c r="P763" s="128">
        <v>13.31</v>
      </c>
      <c r="Q763" s="128">
        <v>9.76</v>
      </c>
      <c r="R763" s="128">
        <v>28.18</v>
      </c>
      <c r="S763" s="128">
        <v>28.77</v>
      </c>
      <c r="T763" s="128">
        <v>10.8</v>
      </c>
      <c r="U763" s="128">
        <v>0</v>
      </c>
      <c r="V763" s="128">
        <v>0</v>
      </c>
      <c r="W763" s="128">
        <v>0</v>
      </c>
      <c r="X763" s="128">
        <v>0</v>
      </c>
      <c r="Y763" s="128">
        <v>0</v>
      </c>
      <c r="Z763" s="128">
        <v>0</v>
      </c>
    </row>
    <row r="764" spans="2:26" x14ac:dyDescent="0.3">
      <c r="B764" s="108"/>
      <c r="C764" s="108"/>
      <c r="D764" s="108"/>
      <c r="E764" s="108"/>
      <c r="F764" s="108"/>
      <c r="G764" s="108"/>
      <c r="H764" s="108"/>
      <c r="I764" s="108"/>
      <c r="J764" s="108"/>
      <c r="K764" s="108"/>
      <c r="L764" s="108"/>
      <c r="M764" s="108"/>
      <c r="N764" s="108"/>
      <c r="O764" s="108"/>
      <c r="P764" s="108"/>
      <c r="Q764" s="108"/>
      <c r="R764" s="108"/>
      <c r="S764" s="108"/>
      <c r="T764" s="108"/>
      <c r="U764" s="108"/>
      <c r="V764" s="108"/>
      <c r="W764" s="108"/>
      <c r="X764" s="108"/>
      <c r="Y764" s="108"/>
      <c r="Z764" s="108"/>
    </row>
    <row r="765" spans="2:26" x14ac:dyDescent="0.3">
      <c r="B765" s="102" t="s">
        <v>63</v>
      </c>
      <c r="C765" s="131" t="s">
        <v>80</v>
      </c>
      <c r="D765" s="132"/>
      <c r="E765" s="132"/>
      <c r="F765" s="132"/>
      <c r="G765" s="132"/>
      <c r="H765" s="132"/>
      <c r="I765" s="132"/>
      <c r="J765" s="132"/>
      <c r="K765" s="132"/>
      <c r="L765" s="132"/>
      <c r="M765" s="132"/>
      <c r="N765" s="132"/>
      <c r="O765" s="132"/>
      <c r="P765" s="132"/>
      <c r="Q765" s="132"/>
      <c r="R765" s="132"/>
      <c r="S765" s="132"/>
      <c r="T765" s="132"/>
      <c r="U765" s="132"/>
      <c r="V765" s="132"/>
      <c r="W765" s="132"/>
      <c r="X765" s="132"/>
      <c r="Y765" s="132"/>
      <c r="Z765" s="133"/>
    </row>
    <row r="766" spans="2:26" x14ac:dyDescent="0.3">
      <c r="B766" s="131"/>
      <c r="C766" s="88">
        <v>0</v>
      </c>
      <c r="D766" s="88">
        <v>4.1666666666666664E-2</v>
      </c>
      <c r="E766" s="88">
        <v>8.3333333333333329E-2</v>
      </c>
      <c r="F766" s="88">
        <v>0.125</v>
      </c>
      <c r="G766" s="88">
        <v>0.16666666666666666</v>
      </c>
      <c r="H766" s="88">
        <v>0.20833333333333334</v>
      </c>
      <c r="I766" s="88">
        <v>0.25</v>
      </c>
      <c r="J766" s="88">
        <v>0.29166666666666669</v>
      </c>
      <c r="K766" s="88">
        <v>0.33333333333333331</v>
      </c>
      <c r="L766" s="88">
        <v>0.375</v>
      </c>
      <c r="M766" s="88">
        <v>0.41666666666666669</v>
      </c>
      <c r="N766" s="88">
        <v>0.45833333333333331</v>
      </c>
      <c r="O766" s="88">
        <v>0.5</v>
      </c>
      <c r="P766" s="88">
        <v>0.54166666666666663</v>
      </c>
      <c r="Q766" s="88">
        <v>0.58333333333333337</v>
      </c>
      <c r="R766" s="88">
        <v>0.625</v>
      </c>
      <c r="S766" s="88">
        <v>0.66666666666666663</v>
      </c>
      <c r="T766" s="88">
        <v>0.70833333333333337</v>
      </c>
      <c r="U766" s="88">
        <v>0.75</v>
      </c>
      <c r="V766" s="88">
        <v>0.79166666666666663</v>
      </c>
      <c r="W766" s="88">
        <v>0.83333333333333337</v>
      </c>
      <c r="X766" s="88">
        <v>0.875</v>
      </c>
      <c r="Y766" s="88">
        <v>0.91666666666666663</v>
      </c>
      <c r="Z766" s="88">
        <v>0.95833333333333337</v>
      </c>
    </row>
    <row r="767" spans="2:26" x14ac:dyDescent="0.3">
      <c r="B767" s="131"/>
      <c r="C767" s="89" t="s">
        <v>64</v>
      </c>
      <c r="D767" s="89" t="s">
        <v>64</v>
      </c>
      <c r="E767" s="89" t="s">
        <v>64</v>
      </c>
      <c r="F767" s="89" t="s">
        <v>64</v>
      </c>
      <c r="G767" s="89" t="s">
        <v>64</v>
      </c>
      <c r="H767" s="89" t="s">
        <v>64</v>
      </c>
      <c r="I767" s="89" t="s">
        <v>64</v>
      </c>
      <c r="J767" s="89" t="s">
        <v>64</v>
      </c>
      <c r="K767" s="89" t="s">
        <v>64</v>
      </c>
      <c r="L767" s="89" t="s">
        <v>64</v>
      </c>
      <c r="M767" s="89" t="s">
        <v>64</v>
      </c>
      <c r="N767" s="89" t="s">
        <v>64</v>
      </c>
      <c r="O767" s="89" t="s">
        <v>64</v>
      </c>
      <c r="P767" s="89" t="s">
        <v>64</v>
      </c>
      <c r="Q767" s="89" t="s">
        <v>64</v>
      </c>
      <c r="R767" s="89" t="s">
        <v>64</v>
      </c>
      <c r="S767" s="89" t="s">
        <v>64</v>
      </c>
      <c r="T767" s="89" t="s">
        <v>64</v>
      </c>
      <c r="U767" s="89" t="s">
        <v>64</v>
      </c>
      <c r="V767" s="89" t="s">
        <v>64</v>
      </c>
      <c r="W767" s="89" t="s">
        <v>64</v>
      </c>
      <c r="X767" s="89" t="s">
        <v>64</v>
      </c>
      <c r="Y767" s="89" t="s">
        <v>64</v>
      </c>
      <c r="Z767" s="89" t="s">
        <v>65</v>
      </c>
    </row>
    <row r="768" spans="2:26" x14ac:dyDescent="0.3">
      <c r="B768" s="148"/>
      <c r="C768" s="90">
        <v>4.1666666666666664E-2</v>
      </c>
      <c r="D768" s="90">
        <v>8.3333333333333329E-2</v>
      </c>
      <c r="E768" s="90">
        <v>0.125</v>
      </c>
      <c r="F768" s="90">
        <v>0.16666666666666666</v>
      </c>
      <c r="G768" s="90">
        <v>0.20833333333333334</v>
      </c>
      <c r="H768" s="90">
        <v>0.25</v>
      </c>
      <c r="I768" s="90">
        <v>0.29166666666666669</v>
      </c>
      <c r="J768" s="90">
        <v>0.33333333333333331</v>
      </c>
      <c r="K768" s="90">
        <v>0.375</v>
      </c>
      <c r="L768" s="90">
        <v>0.41666666666666669</v>
      </c>
      <c r="M768" s="90">
        <v>0.45833333333333331</v>
      </c>
      <c r="N768" s="90">
        <v>0.5</v>
      </c>
      <c r="O768" s="90">
        <v>0.54166666666666663</v>
      </c>
      <c r="P768" s="90">
        <v>0.58333333333333337</v>
      </c>
      <c r="Q768" s="90">
        <v>0.625</v>
      </c>
      <c r="R768" s="90">
        <v>0.66666666666666663</v>
      </c>
      <c r="S768" s="90">
        <v>0.70833333333333337</v>
      </c>
      <c r="T768" s="90">
        <v>0.75</v>
      </c>
      <c r="U768" s="90">
        <v>0.79166666666666663</v>
      </c>
      <c r="V768" s="90">
        <v>0.83333333333333337</v>
      </c>
      <c r="W768" s="90">
        <v>0.875</v>
      </c>
      <c r="X768" s="90">
        <v>0.91666666666666663</v>
      </c>
      <c r="Y768" s="90">
        <v>0.95833333333333337</v>
      </c>
      <c r="Z768" s="90">
        <v>0</v>
      </c>
    </row>
    <row r="769" spans="2:26" x14ac:dyDescent="0.3">
      <c r="B769" s="127">
        <v>1</v>
      </c>
      <c r="C769" s="128">
        <v>7.32</v>
      </c>
      <c r="D769" s="128">
        <v>0</v>
      </c>
      <c r="E769" s="128">
        <v>0</v>
      </c>
      <c r="F769" s="128">
        <v>6.89</v>
      </c>
      <c r="G769" s="128">
        <v>31.02</v>
      </c>
      <c r="H769" s="128">
        <v>127.52</v>
      </c>
      <c r="I769" s="128">
        <v>20.010000000000002</v>
      </c>
      <c r="J769" s="128">
        <v>0</v>
      </c>
      <c r="K769" s="128">
        <v>109.4</v>
      </c>
      <c r="L769" s="128">
        <v>32.22</v>
      </c>
      <c r="M769" s="128">
        <v>115.73</v>
      </c>
      <c r="N769" s="128">
        <v>1152.27</v>
      </c>
      <c r="O769" s="128">
        <v>276.32</v>
      </c>
      <c r="P769" s="128">
        <v>499.02</v>
      </c>
      <c r="Q769" s="128">
        <v>714.4</v>
      </c>
      <c r="R769" s="128">
        <v>272.81</v>
      </c>
      <c r="S769" s="128">
        <v>225.62</v>
      </c>
      <c r="T769" s="128">
        <v>136.75</v>
      </c>
      <c r="U769" s="128">
        <v>303.22000000000003</v>
      </c>
      <c r="V769" s="128">
        <v>379.66</v>
      </c>
      <c r="W769" s="128">
        <v>312.24</v>
      </c>
      <c r="X769" s="128">
        <v>20.93</v>
      </c>
      <c r="Y769" s="128">
        <v>22.27</v>
      </c>
      <c r="Z769" s="128">
        <v>19.55</v>
      </c>
    </row>
    <row r="770" spans="2:26" x14ac:dyDescent="0.3">
      <c r="B770" s="127">
        <v>2</v>
      </c>
      <c r="C770" s="128">
        <v>125.42</v>
      </c>
      <c r="D770" s="128">
        <v>115.38</v>
      </c>
      <c r="E770" s="128">
        <v>132.69999999999999</v>
      </c>
      <c r="F770" s="128">
        <v>68.88</v>
      </c>
      <c r="G770" s="128">
        <v>113.11</v>
      </c>
      <c r="H770" s="128">
        <v>193.27</v>
      </c>
      <c r="I770" s="128">
        <v>2.2599999999999998</v>
      </c>
      <c r="J770" s="128">
        <v>99.77</v>
      </c>
      <c r="K770" s="128">
        <v>72.25</v>
      </c>
      <c r="L770" s="128">
        <v>161.49</v>
      </c>
      <c r="M770" s="128">
        <v>198.76</v>
      </c>
      <c r="N770" s="128">
        <v>175.44</v>
      </c>
      <c r="O770" s="128">
        <v>261.22000000000003</v>
      </c>
      <c r="P770" s="128">
        <v>221.63</v>
      </c>
      <c r="Q770" s="128">
        <v>225.82</v>
      </c>
      <c r="R770" s="128">
        <v>269.24</v>
      </c>
      <c r="S770" s="128">
        <v>317.27999999999997</v>
      </c>
      <c r="T770" s="128">
        <v>289.33999999999997</v>
      </c>
      <c r="U770" s="128">
        <v>286.5</v>
      </c>
      <c r="V770" s="128">
        <v>254.2</v>
      </c>
      <c r="W770" s="128">
        <v>182.53</v>
      </c>
      <c r="X770" s="128">
        <v>323.68</v>
      </c>
      <c r="Y770" s="128">
        <v>489.09</v>
      </c>
      <c r="Z770" s="128">
        <v>434.35</v>
      </c>
    </row>
    <row r="771" spans="2:26" x14ac:dyDescent="0.3">
      <c r="B771" s="127">
        <v>3</v>
      </c>
      <c r="C771" s="128">
        <v>56.38</v>
      </c>
      <c r="D771" s="128">
        <v>218.05</v>
      </c>
      <c r="E771" s="128">
        <v>92.69</v>
      </c>
      <c r="F771" s="128">
        <v>83.52</v>
      </c>
      <c r="G771" s="128">
        <v>98.81</v>
      </c>
      <c r="H771" s="128">
        <v>130.08000000000001</v>
      </c>
      <c r="I771" s="128">
        <v>91.39</v>
      </c>
      <c r="J771" s="128">
        <v>2.66</v>
      </c>
      <c r="K771" s="128">
        <v>57.88</v>
      </c>
      <c r="L771" s="128">
        <v>129.69</v>
      </c>
      <c r="M771" s="128">
        <v>198.39</v>
      </c>
      <c r="N771" s="128">
        <v>179.41</v>
      </c>
      <c r="O771" s="128">
        <v>122.79</v>
      </c>
      <c r="P771" s="128">
        <v>162.35</v>
      </c>
      <c r="Q771" s="128">
        <v>149.81</v>
      </c>
      <c r="R771" s="128">
        <v>140.72</v>
      </c>
      <c r="S771" s="128">
        <v>174.23</v>
      </c>
      <c r="T771" s="128">
        <v>4.24</v>
      </c>
      <c r="U771" s="128">
        <v>213.82</v>
      </c>
      <c r="V771" s="128">
        <v>242.27</v>
      </c>
      <c r="W771" s="128">
        <v>147.13999999999999</v>
      </c>
      <c r="X771" s="128">
        <v>567.41</v>
      </c>
      <c r="Y771" s="128">
        <v>282.26</v>
      </c>
      <c r="Z771" s="128">
        <v>356.45</v>
      </c>
    </row>
    <row r="772" spans="2:26" x14ac:dyDescent="0.3">
      <c r="B772" s="127">
        <v>4</v>
      </c>
      <c r="C772" s="128">
        <v>20.92</v>
      </c>
      <c r="D772" s="128">
        <v>20.309999999999999</v>
      </c>
      <c r="E772" s="128">
        <v>18.37</v>
      </c>
      <c r="F772" s="128">
        <v>248.98</v>
      </c>
      <c r="G772" s="128">
        <v>103.22</v>
      </c>
      <c r="H772" s="128">
        <v>114.85</v>
      </c>
      <c r="I772" s="128">
        <v>37.71</v>
      </c>
      <c r="J772" s="128">
        <v>0.03</v>
      </c>
      <c r="K772" s="128">
        <v>0</v>
      </c>
      <c r="L772" s="128">
        <v>0</v>
      </c>
      <c r="M772" s="128">
        <v>0</v>
      </c>
      <c r="N772" s="128">
        <v>17.79</v>
      </c>
      <c r="O772" s="128">
        <v>0.11</v>
      </c>
      <c r="P772" s="128">
        <v>0</v>
      </c>
      <c r="Q772" s="128">
        <v>0</v>
      </c>
      <c r="R772" s="128">
        <v>0.55000000000000004</v>
      </c>
      <c r="S772" s="128">
        <v>0.03</v>
      </c>
      <c r="T772" s="128">
        <v>66.75</v>
      </c>
      <c r="U772" s="128">
        <v>122.04</v>
      </c>
      <c r="V772" s="128">
        <v>121.98</v>
      </c>
      <c r="W772" s="128">
        <v>153.69999999999999</v>
      </c>
      <c r="X772" s="128">
        <v>596.42999999999995</v>
      </c>
      <c r="Y772" s="128">
        <v>636.65</v>
      </c>
      <c r="Z772" s="128">
        <v>617.92999999999995</v>
      </c>
    </row>
    <row r="773" spans="2:26" x14ac:dyDescent="0.3">
      <c r="B773" s="127">
        <v>5</v>
      </c>
      <c r="C773" s="128">
        <v>363.51</v>
      </c>
      <c r="D773" s="128">
        <v>316.89</v>
      </c>
      <c r="E773" s="128">
        <v>207.42</v>
      </c>
      <c r="F773" s="128">
        <v>186.29</v>
      </c>
      <c r="G773" s="128">
        <v>12.55</v>
      </c>
      <c r="H773" s="128">
        <v>12.3</v>
      </c>
      <c r="I773" s="128">
        <v>14.76</v>
      </c>
      <c r="J773" s="128">
        <v>0</v>
      </c>
      <c r="K773" s="128">
        <v>0</v>
      </c>
      <c r="L773" s="128">
        <v>0</v>
      </c>
      <c r="M773" s="128">
        <v>0</v>
      </c>
      <c r="N773" s="128">
        <v>0</v>
      </c>
      <c r="O773" s="128">
        <v>0</v>
      </c>
      <c r="P773" s="128">
        <v>10.050000000000001</v>
      </c>
      <c r="Q773" s="128">
        <v>0</v>
      </c>
      <c r="R773" s="128">
        <v>0</v>
      </c>
      <c r="S773" s="128">
        <v>18.54</v>
      </c>
      <c r="T773" s="128">
        <v>43.93</v>
      </c>
      <c r="U773" s="128">
        <v>212.89</v>
      </c>
      <c r="V773" s="128">
        <v>168.99</v>
      </c>
      <c r="W773" s="128">
        <v>636.95000000000005</v>
      </c>
      <c r="X773" s="128">
        <v>132.4</v>
      </c>
      <c r="Y773" s="128">
        <v>106.9</v>
      </c>
      <c r="Z773" s="128">
        <v>282.32</v>
      </c>
    </row>
    <row r="774" spans="2:26" x14ac:dyDescent="0.3">
      <c r="B774" s="127">
        <v>6</v>
      </c>
      <c r="C774" s="128">
        <v>64.11</v>
      </c>
      <c r="D774" s="128">
        <v>398.42</v>
      </c>
      <c r="E774" s="128">
        <v>304.55</v>
      </c>
      <c r="F774" s="128">
        <v>28.59</v>
      </c>
      <c r="G774" s="128">
        <v>0.48</v>
      </c>
      <c r="H774" s="128">
        <v>0</v>
      </c>
      <c r="I774" s="128">
        <v>6.74</v>
      </c>
      <c r="J774" s="128">
        <v>0</v>
      </c>
      <c r="K774" s="128">
        <v>0</v>
      </c>
      <c r="L774" s="128">
        <v>0</v>
      </c>
      <c r="M774" s="128">
        <v>0</v>
      </c>
      <c r="N774" s="128">
        <v>18.77</v>
      </c>
      <c r="O774" s="128">
        <v>19.04</v>
      </c>
      <c r="P774" s="128">
        <v>20.03</v>
      </c>
      <c r="Q774" s="128">
        <v>0</v>
      </c>
      <c r="R774" s="128">
        <v>0</v>
      </c>
      <c r="S774" s="128">
        <v>0</v>
      </c>
      <c r="T774" s="128">
        <v>0</v>
      </c>
      <c r="U774" s="128">
        <v>0</v>
      </c>
      <c r="V774" s="128">
        <v>120.56</v>
      </c>
      <c r="W774" s="128">
        <v>130.66</v>
      </c>
      <c r="X774" s="128">
        <v>146.93</v>
      </c>
      <c r="Y774" s="128">
        <v>33.61</v>
      </c>
      <c r="Z774" s="128">
        <v>76.66</v>
      </c>
    </row>
    <row r="775" spans="2:26" x14ac:dyDescent="0.3">
      <c r="B775" s="127">
        <v>7</v>
      </c>
      <c r="C775" s="128">
        <v>54.25</v>
      </c>
      <c r="D775" s="128">
        <v>11.92</v>
      </c>
      <c r="E775" s="128">
        <v>0.03</v>
      </c>
      <c r="F775" s="128">
        <v>16.54</v>
      </c>
      <c r="G775" s="128">
        <v>9.98</v>
      </c>
      <c r="H775" s="128">
        <v>13.66</v>
      </c>
      <c r="I775" s="128">
        <v>17.96</v>
      </c>
      <c r="J775" s="128">
        <v>18.34</v>
      </c>
      <c r="K775" s="128">
        <v>18.66</v>
      </c>
      <c r="L775" s="128">
        <v>18.489999999999998</v>
      </c>
      <c r="M775" s="128">
        <v>18.440000000000001</v>
      </c>
      <c r="N775" s="128">
        <v>18.03</v>
      </c>
      <c r="O775" s="128">
        <v>18.09</v>
      </c>
      <c r="P775" s="128">
        <v>0</v>
      </c>
      <c r="Q775" s="128">
        <v>0</v>
      </c>
      <c r="R775" s="128">
        <v>0</v>
      </c>
      <c r="S775" s="128">
        <v>0</v>
      </c>
      <c r="T775" s="128">
        <v>0</v>
      </c>
      <c r="U775" s="128">
        <v>0</v>
      </c>
      <c r="V775" s="128">
        <v>0</v>
      </c>
      <c r="W775" s="128">
        <v>14.48</v>
      </c>
      <c r="X775" s="128">
        <v>65.760000000000005</v>
      </c>
      <c r="Y775" s="128">
        <v>227.12</v>
      </c>
      <c r="Z775" s="128">
        <v>472.7</v>
      </c>
    </row>
    <row r="776" spans="2:26" x14ac:dyDescent="0.3">
      <c r="B776" s="127">
        <v>8</v>
      </c>
      <c r="C776" s="128">
        <v>4.46</v>
      </c>
      <c r="D776" s="128">
        <v>98.04</v>
      </c>
      <c r="E776" s="128">
        <v>64.97</v>
      </c>
      <c r="F776" s="128">
        <v>19.04</v>
      </c>
      <c r="G776" s="128">
        <v>0.82</v>
      </c>
      <c r="H776" s="128">
        <v>0.04</v>
      </c>
      <c r="I776" s="128">
        <v>706.13</v>
      </c>
      <c r="J776" s="128">
        <v>17.93</v>
      </c>
      <c r="K776" s="128">
        <v>17.100000000000001</v>
      </c>
      <c r="L776" s="128">
        <v>20.12</v>
      </c>
      <c r="M776" s="128">
        <v>23.02</v>
      </c>
      <c r="N776" s="128">
        <v>22.98</v>
      </c>
      <c r="O776" s="128">
        <v>23.08</v>
      </c>
      <c r="P776" s="128">
        <v>24.46</v>
      </c>
      <c r="Q776" s="128">
        <v>397.83</v>
      </c>
      <c r="R776" s="128">
        <v>1.79</v>
      </c>
      <c r="S776" s="128">
        <v>0</v>
      </c>
      <c r="T776" s="128">
        <v>6.88</v>
      </c>
      <c r="U776" s="128">
        <v>125.41</v>
      </c>
      <c r="V776" s="128">
        <v>72.8</v>
      </c>
      <c r="W776" s="128">
        <v>81.14</v>
      </c>
      <c r="X776" s="128">
        <v>53.19</v>
      </c>
      <c r="Y776" s="128">
        <v>228.3</v>
      </c>
      <c r="Z776" s="128">
        <v>4.92</v>
      </c>
    </row>
    <row r="777" spans="2:26" x14ac:dyDescent="0.3">
      <c r="B777" s="127">
        <v>9</v>
      </c>
      <c r="C777" s="128">
        <v>0</v>
      </c>
      <c r="D777" s="128">
        <v>0</v>
      </c>
      <c r="E777" s="128">
        <v>53.63</v>
      </c>
      <c r="F777" s="128">
        <v>58.3</v>
      </c>
      <c r="G777" s="128">
        <v>0</v>
      </c>
      <c r="H777" s="128">
        <v>0</v>
      </c>
      <c r="I777" s="128">
        <v>0</v>
      </c>
      <c r="J777" s="128">
        <v>78.489999999999995</v>
      </c>
      <c r="K777" s="128">
        <v>188.46</v>
      </c>
      <c r="L777" s="128">
        <v>171.91</v>
      </c>
      <c r="M777" s="128">
        <v>0</v>
      </c>
      <c r="N777" s="128">
        <v>0</v>
      </c>
      <c r="O777" s="128">
        <v>0</v>
      </c>
      <c r="P777" s="128">
        <v>0</v>
      </c>
      <c r="Q777" s="128">
        <v>0</v>
      </c>
      <c r="R777" s="128">
        <v>0</v>
      </c>
      <c r="S777" s="128">
        <v>0</v>
      </c>
      <c r="T777" s="128">
        <v>0</v>
      </c>
      <c r="U777" s="128">
        <v>10.72</v>
      </c>
      <c r="V777" s="128">
        <v>48.97</v>
      </c>
      <c r="W777" s="128">
        <v>0</v>
      </c>
      <c r="X777" s="128">
        <v>21.4</v>
      </c>
      <c r="Y777" s="128">
        <v>0.38</v>
      </c>
      <c r="Z777" s="128">
        <v>211.54</v>
      </c>
    </row>
    <row r="778" spans="2:26" x14ac:dyDescent="0.3">
      <c r="B778" s="127">
        <v>10</v>
      </c>
      <c r="C778" s="128">
        <v>40.770000000000003</v>
      </c>
      <c r="D778" s="128">
        <v>168.39</v>
      </c>
      <c r="E778" s="128">
        <v>26.59</v>
      </c>
      <c r="F778" s="128">
        <v>29.07</v>
      </c>
      <c r="G778" s="128">
        <v>68.819999999999993</v>
      </c>
      <c r="H778" s="128">
        <v>0</v>
      </c>
      <c r="I778" s="128">
        <v>0</v>
      </c>
      <c r="J778" s="128">
        <v>0</v>
      </c>
      <c r="K778" s="128">
        <v>0</v>
      </c>
      <c r="L778" s="128">
        <v>0</v>
      </c>
      <c r="M778" s="128">
        <v>0</v>
      </c>
      <c r="N778" s="128">
        <v>0</v>
      </c>
      <c r="O778" s="128">
        <v>0</v>
      </c>
      <c r="P778" s="128">
        <v>0</v>
      </c>
      <c r="Q778" s="128">
        <v>0</v>
      </c>
      <c r="R778" s="128">
        <v>0</v>
      </c>
      <c r="S778" s="128">
        <v>0</v>
      </c>
      <c r="T778" s="128">
        <v>0</v>
      </c>
      <c r="U778" s="128">
        <v>0</v>
      </c>
      <c r="V778" s="128">
        <v>0</v>
      </c>
      <c r="W778" s="128">
        <v>2.74</v>
      </c>
      <c r="X778" s="128">
        <v>73.22</v>
      </c>
      <c r="Y778" s="128">
        <v>55.96</v>
      </c>
      <c r="Z778" s="128">
        <v>179.8</v>
      </c>
    </row>
    <row r="779" spans="2:26" x14ac:dyDescent="0.3">
      <c r="B779" s="127">
        <v>11</v>
      </c>
      <c r="C779" s="128">
        <v>17.149999999999999</v>
      </c>
      <c r="D779" s="128">
        <v>53.45</v>
      </c>
      <c r="E779" s="128">
        <v>75.64</v>
      </c>
      <c r="F779" s="128">
        <v>56.79</v>
      </c>
      <c r="G779" s="128">
        <v>0</v>
      </c>
      <c r="H779" s="128">
        <v>0</v>
      </c>
      <c r="I779" s="128">
        <v>0</v>
      </c>
      <c r="J779" s="128">
        <v>71.87</v>
      </c>
      <c r="K779" s="128">
        <v>0</v>
      </c>
      <c r="L779" s="128">
        <v>0</v>
      </c>
      <c r="M779" s="128">
        <v>0</v>
      </c>
      <c r="N779" s="128">
        <v>0</v>
      </c>
      <c r="O779" s="128">
        <v>0</v>
      </c>
      <c r="P779" s="128">
        <v>0</v>
      </c>
      <c r="Q779" s="128">
        <v>0</v>
      </c>
      <c r="R779" s="128">
        <v>0</v>
      </c>
      <c r="S779" s="128">
        <v>0</v>
      </c>
      <c r="T779" s="128">
        <v>0</v>
      </c>
      <c r="U779" s="128">
        <v>0</v>
      </c>
      <c r="V779" s="128">
        <v>0</v>
      </c>
      <c r="W779" s="128">
        <v>0.28000000000000003</v>
      </c>
      <c r="X779" s="128">
        <v>661.03</v>
      </c>
      <c r="Y779" s="128">
        <v>104.56</v>
      </c>
      <c r="Z779" s="128">
        <v>41.43</v>
      </c>
    </row>
    <row r="780" spans="2:26" x14ac:dyDescent="0.3">
      <c r="B780" s="127">
        <v>12</v>
      </c>
      <c r="C780" s="128">
        <v>3.6</v>
      </c>
      <c r="D780" s="128">
        <v>3.19</v>
      </c>
      <c r="E780" s="128">
        <v>17.25</v>
      </c>
      <c r="F780" s="128">
        <v>38.64</v>
      </c>
      <c r="G780" s="128">
        <v>0</v>
      </c>
      <c r="H780" s="128">
        <v>0</v>
      </c>
      <c r="I780" s="128">
        <v>0</v>
      </c>
      <c r="J780" s="128">
        <v>0</v>
      </c>
      <c r="K780" s="128">
        <v>0</v>
      </c>
      <c r="L780" s="128">
        <v>0</v>
      </c>
      <c r="M780" s="128">
        <v>0</v>
      </c>
      <c r="N780" s="128">
        <v>0</v>
      </c>
      <c r="O780" s="128">
        <v>6.72</v>
      </c>
      <c r="P780" s="128">
        <v>0</v>
      </c>
      <c r="Q780" s="128">
        <v>0</v>
      </c>
      <c r="R780" s="128">
        <v>0</v>
      </c>
      <c r="S780" s="128">
        <v>0</v>
      </c>
      <c r="T780" s="128">
        <v>0</v>
      </c>
      <c r="U780" s="128">
        <v>82.55</v>
      </c>
      <c r="V780" s="128">
        <v>62.76</v>
      </c>
      <c r="W780" s="128">
        <v>243.86</v>
      </c>
      <c r="X780" s="128">
        <v>4.05</v>
      </c>
      <c r="Y780" s="128">
        <v>240.8</v>
      </c>
      <c r="Z780" s="128">
        <v>248.44</v>
      </c>
    </row>
    <row r="781" spans="2:26" x14ac:dyDescent="0.3">
      <c r="B781" s="127">
        <v>13</v>
      </c>
      <c r="C781" s="128">
        <v>225.83</v>
      </c>
      <c r="D781" s="128">
        <v>222.71</v>
      </c>
      <c r="E781" s="128">
        <v>215.8</v>
      </c>
      <c r="F781" s="128">
        <v>159.76</v>
      </c>
      <c r="G781" s="128">
        <v>0</v>
      </c>
      <c r="H781" s="128">
        <v>0</v>
      </c>
      <c r="I781" s="128">
        <v>0</v>
      </c>
      <c r="J781" s="128">
        <v>27.78</v>
      </c>
      <c r="K781" s="128">
        <v>32.340000000000003</v>
      </c>
      <c r="L781" s="128">
        <v>159.69999999999999</v>
      </c>
      <c r="M781" s="128">
        <v>130.08000000000001</v>
      </c>
      <c r="N781" s="128">
        <v>0</v>
      </c>
      <c r="O781" s="128">
        <v>0</v>
      </c>
      <c r="P781" s="128">
        <v>0</v>
      </c>
      <c r="Q781" s="128">
        <v>137.63999999999999</v>
      </c>
      <c r="R781" s="128">
        <v>202.68</v>
      </c>
      <c r="S781" s="128">
        <v>176.55</v>
      </c>
      <c r="T781" s="128">
        <v>190.73</v>
      </c>
      <c r="U781" s="128">
        <v>217.16</v>
      </c>
      <c r="V781" s="128">
        <v>260.06</v>
      </c>
      <c r="W781" s="128">
        <v>40.24</v>
      </c>
      <c r="X781" s="128">
        <v>289.33</v>
      </c>
      <c r="Y781" s="128">
        <v>77.88</v>
      </c>
      <c r="Z781" s="128">
        <v>271.77</v>
      </c>
    </row>
    <row r="782" spans="2:26" x14ac:dyDescent="0.3">
      <c r="B782" s="127">
        <v>14</v>
      </c>
      <c r="C782" s="128">
        <v>92.55</v>
      </c>
      <c r="D782" s="128">
        <v>29.77</v>
      </c>
      <c r="E782" s="128">
        <v>83.15</v>
      </c>
      <c r="F782" s="128">
        <v>109.64</v>
      </c>
      <c r="G782" s="128">
        <v>9.19</v>
      </c>
      <c r="H782" s="128">
        <v>9.61</v>
      </c>
      <c r="I782" s="128">
        <v>0</v>
      </c>
      <c r="J782" s="128">
        <v>0.36</v>
      </c>
      <c r="K782" s="128">
        <v>0</v>
      </c>
      <c r="L782" s="128">
        <v>0</v>
      </c>
      <c r="M782" s="128">
        <v>8.9700000000000006</v>
      </c>
      <c r="N782" s="128">
        <v>2.63</v>
      </c>
      <c r="O782" s="128">
        <v>49.82</v>
      </c>
      <c r="P782" s="128">
        <v>150.56</v>
      </c>
      <c r="Q782" s="128">
        <v>153.79</v>
      </c>
      <c r="R782" s="128">
        <v>157.82</v>
      </c>
      <c r="S782" s="128">
        <v>171.57</v>
      </c>
      <c r="T782" s="128">
        <v>196.82</v>
      </c>
      <c r="U782" s="128">
        <v>334.96</v>
      </c>
      <c r="V782" s="128">
        <v>347.8</v>
      </c>
      <c r="W782" s="128">
        <v>1072.32</v>
      </c>
      <c r="X782" s="128">
        <v>188.63</v>
      </c>
      <c r="Y782" s="128">
        <v>222.84</v>
      </c>
      <c r="Z782" s="128">
        <v>106.36</v>
      </c>
    </row>
    <row r="783" spans="2:26" x14ac:dyDescent="0.3">
      <c r="B783" s="127">
        <v>15</v>
      </c>
      <c r="C783" s="128">
        <v>112.99</v>
      </c>
      <c r="D783" s="128">
        <v>226.37</v>
      </c>
      <c r="E783" s="128">
        <v>214.29</v>
      </c>
      <c r="F783" s="128">
        <v>76.34</v>
      </c>
      <c r="G783" s="128">
        <v>1.27</v>
      </c>
      <c r="H783" s="128">
        <v>0</v>
      </c>
      <c r="I783" s="128">
        <v>0</v>
      </c>
      <c r="J783" s="128">
        <v>58.51</v>
      </c>
      <c r="K783" s="128">
        <v>0</v>
      </c>
      <c r="L783" s="128">
        <v>12.6</v>
      </c>
      <c r="M783" s="128">
        <v>0.06</v>
      </c>
      <c r="N783" s="128">
        <v>10.02</v>
      </c>
      <c r="O783" s="128">
        <v>2.65</v>
      </c>
      <c r="P783" s="128">
        <v>3.4</v>
      </c>
      <c r="Q783" s="128">
        <v>19.64</v>
      </c>
      <c r="R783" s="128">
        <v>27.05</v>
      </c>
      <c r="S783" s="128">
        <v>0</v>
      </c>
      <c r="T783" s="128">
        <v>0</v>
      </c>
      <c r="U783" s="128">
        <v>0</v>
      </c>
      <c r="V783" s="128">
        <v>103.73</v>
      </c>
      <c r="W783" s="128">
        <v>117.98</v>
      </c>
      <c r="X783" s="128">
        <v>0.17</v>
      </c>
      <c r="Y783" s="128">
        <v>285.67</v>
      </c>
      <c r="Z783" s="128">
        <v>127.68</v>
      </c>
    </row>
    <row r="784" spans="2:26" x14ac:dyDescent="0.3">
      <c r="B784" s="127">
        <v>16</v>
      </c>
      <c r="C784" s="128">
        <v>0</v>
      </c>
      <c r="D784" s="128">
        <v>0</v>
      </c>
      <c r="E784" s="128">
        <v>0</v>
      </c>
      <c r="F784" s="128">
        <v>0</v>
      </c>
      <c r="G784" s="128">
        <v>0</v>
      </c>
      <c r="H784" s="128">
        <v>0</v>
      </c>
      <c r="I784" s="128">
        <v>0</v>
      </c>
      <c r="J784" s="128">
        <v>0</v>
      </c>
      <c r="K784" s="128">
        <v>2.58</v>
      </c>
      <c r="L784" s="128">
        <v>0</v>
      </c>
      <c r="M784" s="128">
        <v>0</v>
      </c>
      <c r="N784" s="128">
        <v>0</v>
      </c>
      <c r="O784" s="128">
        <v>0</v>
      </c>
      <c r="P784" s="128">
        <v>0</v>
      </c>
      <c r="Q784" s="128">
        <v>0.15</v>
      </c>
      <c r="R784" s="128">
        <v>0</v>
      </c>
      <c r="S784" s="128">
        <v>0</v>
      </c>
      <c r="T784" s="128">
        <v>0</v>
      </c>
      <c r="U784" s="128">
        <v>0</v>
      </c>
      <c r="V784" s="128">
        <v>189.47</v>
      </c>
      <c r="W784" s="128">
        <v>19.77</v>
      </c>
      <c r="X784" s="128">
        <v>105.75</v>
      </c>
      <c r="Y784" s="128">
        <v>357.35</v>
      </c>
      <c r="Z784" s="128">
        <v>571.94000000000005</v>
      </c>
    </row>
    <row r="785" spans="2:26" x14ac:dyDescent="0.3">
      <c r="B785" s="127">
        <v>17</v>
      </c>
      <c r="C785" s="128">
        <v>232.76</v>
      </c>
      <c r="D785" s="128">
        <v>160.47999999999999</v>
      </c>
      <c r="E785" s="128">
        <v>3.92</v>
      </c>
      <c r="F785" s="128">
        <v>0.21</v>
      </c>
      <c r="G785" s="128">
        <v>0</v>
      </c>
      <c r="H785" s="128">
        <v>0</v>
      </c>
      <c r="I785" s="128">
        <v>0</v>
      </c>
      <c r="J785" s="128">
        <v>103.18</v>
      </c>
      <c r="K785" s="128">
        <v>22.13</v>
      </c>
      <c r="L785" s="128">
        <v>53.23</v>
      </c>
      <c r="M785" s="128">
        <v>94.03</v>
      </c>
      <c r="N785" s="128">
        <v>95.47</v>
      </c>
      <c r="O785" s="128">
        <v>136.87</v>
      </c>
      <c r="P785" s="128">
        <v>116.39</v>
      </c>
      <c r="Q785" s="128">
        <v>122.47</v>
      </c>
      <c r="R785" s="128">
        <v>172.98</v>
      </c>
      <c r="S785" s="128">
        <v>9.09</v>
      </c>
      <c r="T785" s="128">
        <v>0</v>
      </c>
      <c r="U785" s="128">
        <v>0</v>
      </c>
      <c r="V785" s="128">
        <v>26.5</v>
      </c>
      <c r="W785" s="128">
        <v>14.98</v>
      </c>
      <c r="X785" s="128">
        <v>140.19999999999999</v>
      </c>
      <c r="Y785" s="128">
        <v>96.67</v>
      </c>
      <c r="Z785" s="128">
        <v>154.68</v>
      </c>
    </row>
    <row r="786" spans="2:26" x14ac:dyDescent="0.3">
      <c r="B786" s="127">
        <v>18</v>
      </c>
      <c r="C786" s="128">
        <v>0</v>
      </c>
      <c r="D786" s="128">
        <v>28.34</v>
      </c>
      <c r="E786" s="128">
        <v>209.23</v>
      </c>
      <c r="F786" s="128">
        <v>246.83</v>
      </c>
      <c r="G786" s="128">
        <v>0</v>
      </c>
      <c r="H786" s="128">
        <v>0</v>
      </c>
      <c r="I786" s="128">
        <v>0</v>
      </c>
      <c r="J786" s="128">
        <v>4.0599999999999996</v>
      </c>
      <c r="K786" s="128">
        <v>0</v>
      </c>
      <c r="L786" s="128">
        <v>0</v>
      </c>
      <c r="M786" s="128">
        <v>0</v>
      </c>
      <c r="N786" s="128">
        <v>0</v>
      </c>
      <c r="O786" s="128">
        <v>0</v>
      </c>
      <c r="P786" s="128">
        <v>0</v>
      </c>
      <c r="Q786" s="128">
        <v>0</v>
      </c>
      <c r="R786" s="128">
        <v>0</v>
      </c>
      <c r="S786" s="128">
        <v>0</v>
      </c>
      <c r="T786" s="128">
        <v>0</v>
      </c>
      <c r="U786" s="128">
        <v>0</v>
      </c>
      <c r="V786" s="128">
        <v>35.54</v>
      </c>
      <c r="W786" s="128">
        <v>29.55</v>
      </c>
      <c r="X786" s="128">
        <v>65.23</v>
      </c>
      <c r="Y786" s="128">
        <v>396.73</v>
      </c>
      <c r="Z786" s="128">
        <v>207.48</v>
      </c>
    </row>
    <row r="787" spans="2:26" x14ac:dyDescent="0.3">
      <c r="B787" s="127">
        <v>19</v>
      </c>
      <c r="C787" s="128">
        <v>0</v>
      </c>
      <c r="D787" s="128">
        <v>0</v>
      </c>
      <c r="E787" s="128">
        <v>0</v>
      </c>
      <c r="F787" s="128">
        <v>10.74</v>
      </c>
      <c r="G787" s="128">
        <v>0.09</v>
      </c>
      <c r="H787" s="128">
        <v>0</v>
      </c>
      <c r="I787" s="128">
        <v>0</v>
      </c>
      <c r="J787" s="128">
        <v>47.48</v>
      </c>
      <c r="K787" s="128">
        <v>0</v>
      </c>
      <c r="L787" s="128">
        <v>5.69</v>
      </c>
      <c r="M787" s="128">
        <v>26.64</v>
      </c>
      <c r="N787" s="128">
        <v>0</v>
      </c>
      <c r="O787" s="128">
        <v>9.8699999999999992</v>
      </c>
      <c r="P787" s="128">
        <v>0</v>
      </c>
      <c r="Q787" s="128">
        <v>39.01</v>
      </c>
      <c r="R787" s="128">
        <v>75.61</v>
      </c>
      <c r="S787" s="128">
        <v>80.81</v>
      </c>
      <c r="T787" s="128">
        <v>2.27</v>
      </c>
      <c r="U787" s="128">
        <v>39.79</v>
      </c>
      <c r="V787" s="128">
        <v>162.62</v>
      </c>
      <c r="W787" s="128">
        <v>118.91</v>
      </c>
      <c r="X787" s="128">
        <v>182.01</v>
      </c>
      <c r="Y787" s="128">
        <v>406.71</v>
      </c>
      <c r="Z787" s="128">
        <v>410.15</v>
      </c>
    </row>
    <row r="788" spans="2:26" x14ac:dyDescent="0.3">
      <c r="B788" s="127">
        <v>20</v>
      </c>
      <c r="C788" s="128">
        <v>359.51</v>
      </c>
      <c r="D788" s="128">
        <v>58.32</v>
      </c>
      <c r="E788" s="128">
        <v>68.5</v>
      </c>
      <c r="F788" s="128">
        <v>36.25</v>
      </c>
      <c r="G788" s="128">
        <v>0</v>
      </c>
      <c r="H788" s="128">
        <v>0</v>
      </c>
      <c r="I788" s="128">
        <v>0</v>
      </c>
      <c r="J788" s="128">
        <v>10.74</v>
      </c>
      <c r="K788" s="128">
        <v>97.2</v>
      </c>
      <c r="L788" s="128">
        <v>99.77</v>
      </c>
      <c r="M788" s="128">
        <v>115.83</v>
      </c>
      <c r="N788" s="128">
        <v>56.53</v>
      </c>
      <c r="O788" s="128">
        <v>64.67</v>
      </c>
      <c r="P788" s="128">
        <v>57.7</v>
      </c>
      <c r="Q788" s="128">
        <v>85.87</v>
      </c>
      <c r="R788" s="128">
        <v>44.87</v>
      </c>
      <c r="S788" s="128">
        <v>122.79</v>
      </c>
      <c r="T788" s="128">
        <v>124.12</v>
      </c>
      <c r="U788" s="128">
        <v>257.62</v>
      </c>
      <c r="V788" s="128">
        <v>195.57</v>
      </c>
      <c r="W788" s="128">
        <v>100.74</v>
      </c>
      <c r="X788" s="128">
        <v>250.73</v>
      </c>
      <c r="Y788" s="128">
        <v>341.56</v>
      </c>
      <c r="Z788" s="128">
        <v>403.45</v>
      </c>
    </row>
    <row r="789" spans="2:26" x14ac:dyDescent="0.3">
      <c r="B789" s="127">
        <v>21</v>
      </c>
      <c r="C789" s="128">
        <v>141.84</v>
      </c>
      <c r="D789" s="128">
        <v>97.94</v>
      </c>
      <c r="E789" s="128">
        <v>103.93</v>
      </c>
      <c r="F789" s="128">
        <v>128.41</v>
      </c>
      <c r="G789" s="128">
        <v>111.17</v>
      </c>
      <c r="H789" s="128">
        <v>28.71</v>
      </c>
      <c r="I789" s="128">
        <v>0</v>
      </c>
      <c r="J789" s="128">
        <v>0</v>
      </c>
      <c r="K789" s="128">
        <v>0</v>
      </c>
      <c r="L789" s="128">
        <v>18.829999999999998</v>
      </c>
      <c r="M789" s="128">
        <v>58.81</v>
      </c>
      <c r="N789" s="128">
        <v>62.92</v>
      </c>
      <c r="O789" s="128">
        <v>65.3</v>
      </c>
      <c r="P789" s="128">
        <v>77.17</v>
      </c>
      <c r="Q789" s="128">
        <v>98.76</v>
      </c>
      <c r="R789" s="128">
        <v>30.39</v>
      </c>
      <c r="S789" s="128">
        <v>0.73</v>
      </c>
      <c r="T789" s="128">
        <v>0</v>
      </c>
      <c r="U789" s="128">
        <v>0.32</v>
      </c>
      <c r="V789" s="128">
        <v>29.31</v>
      </c>
      <c r="W789" s="128">
        <v>72.34</v>
      </c>
      <c r="X789" s="128">
        <v>89.81</v>
      </c>
      <c r="Y789" s="128">
        <v>199.79</v>
      </c>
      <c r="Z789" s="128">
        <v>369.38</v>
      </c>
    </row>
    <row r="790" spans="2:26" x14ac:dyDescent="0.3">
      <c r="B790" s="127">
        <v>22</v>
      </c>
      <c r="C790" s="128">
        <v>363.21</v>
      </c>
      <c r="D790" s="128">
        <v>362.27</v>
      </c>
      <c r="E790" s="128">
        <v>337.19</v>
      </c>
      <c r="F790" s="128">
        <v>54.88</v>
      </c>
      <c r="G790" s="128">
        <v>0</v>
      </c>
      <c r="H790" s="128">
        <v>0</v>
      </c>
      <c r="I790" s="128">
        <v>0</v>
      </c>
      <c r="J790" s="128">
        <v>0</v>
      </c>
      <c r="K790" s="128">
        <v>0</v>
      </c>
      <c r="L790" s="128">
        <v>0</v>
      </c>
      <c r="M790" s="128">
        <v>0</v>
      </c>
      <c r="N790" s="128">
        <v>0</v>
      </c>
      <c r="O790" s="128">
        <v>0</v>
      </c>
      <c r="P790" s="128">
        <v>0</v>
      </c>
      <c r="Q790" s="128">
        <v>0</v>
      </c>
      <c r="R790" s="128">
        <v>5.39</v>
      </c>
      <c r="S790" s="128">
        <v>1.43</v>
      </c>
      <c r="T790" s="128">
        <v>2.12</v>
      </c>
      <c r="U790" s="128">
        <v>49.87</v>
      </c>
      <c r="V790" s="128">
        <v>54.12</v>
      </c>
      <c r="W790" s="128">
        <v>80.5</v>
      </c>
      <c r="X790" s="128">
        <v>149.16999999999999</v>
      </c>
      <c r="Y790" s="128">
        <v>84.22</v>
      </c>
      <c r="Z790" s="128">
        <v>19.47</v>
      </c>
    </row>
    <row r="791" spans="2:26" x14ac:dyDescent="0.3">
      <c r="B791" s="127">
        <v>23</v>
      </c>
      <c r="C791" s="128">
        <v>100.53</v>
      </c>
      <c r="D791" s="128">
        <v>56.13</v>
      </c>
      <c r="E791" s="128">
        <v>35.39</v>
      </c>
      <c r="F791" s="128">
        <v>0</v>
      </c>
      <c r="G791" s="128">
        <v>0</v>
      </c>
      <c r="H791" s="128">
        <v>0</v>
      </c>
      <c r="I791" s="128">
        <v>0</v>
      </c>
      <c r="J791" s="128">
        <v>0.19</v>
      </c>
      <c r="K791" s="128">
        <v>0.06</v>
      </c>
      <c r="L791" s="128">
        <v>0</v>
      </c>
      <c r="M791" s="128">
        <v>0</v>
      </c>
      <c r="N791" s="128">
        <v>0</v>
      </c>
      <c r="O791" s="128">
        <v>0</v>
      </c>
      <c r="P791" s="128">
        <v>0</v>
      </c>
      <c r="Q791" s="128">
        <v>0</v>
      </c>
      <c r="R791" s="128">
        <v>70.86</v>
      </c>
      <c r="S791" s="128">
        <v>0</v>
      </c>
      <c r="T791" s="128">
        <v>0</v>
      </c>
      <c r="U791" s="128">
        <v>40.729999999999997</v>
      </c>
      <c r="V791" s="128">
        <v>0.06</v>
      </c>
      <c r="W791" s="128">
        <v>0</v>
      </c>
      <c r="X791" s="128">
        <v>125.98</v>
      </c>
      <c r="Y791" s="128">
        <v>0.77</v>
      </c>
      <c r="Z791" s="128">
        <v>83.7</v>
      </c>
    </row>
    <row r="792" spans="2:26" x14ac:dyDescent="0.3">
      <c r="B792" s="127">
        <v>24</v>
      </c>
      <c r="C792" s="128">
        <v>129.61000000000001</v>
      </c>
      <c r="D792" s="128">
        <v>217.32</v>
      </c>
      <c r="E792" s="128">
        <v>202.09</v>
      </c>
      <c r="F792" s="128">
        <v>82.82</v>
      </c>
      <c r="G792" s="128">
        <v>66.58</v>
      </c>
      <c r="H792" s="128">
        <v>20.83</v>
      </c>
      <c r="I792" s="128">
        <v>0</v>
      </c>
      <c r="J792" s="128">
        <v>52.08</v>
      </c>
      <c r="K792" s="128">
        <v>0</v>
      </c>
      <c r="L792" s="128">
        <v>58.43</v>
      </c>
      <c r="M792" s="128">
        <v>32.130000000000003</v>
      </c>
      <c r="N792" s="128">
        <v>1.93</v>
      </c>
      <c r="O792" s="128">
        <v>9.84</v>
      </c>
      <c r="P792" s="128">
        <v>10.199999999999999</v>
      </c>
      <c r="Q792" s="128">
        <v>113.59</v>
      </c>
      <c r="R792" s="128">
        <v>0</v>
      </c>
      <c r="S792" s="128">
        <v>0</v>
      </c>
      <c r="T792" s="128">
        <v>0</v>
      </c>
      <c r="U792" s="128">
        <v>2.35</v>
      </c>
      <c r="V792" s="128">
        <v>19.43</v>
      </c>
      <c r="W792" s="128">
        <v>52.01</v>
      </c>
      <c r="X792" s="128">
        <v>0.39</v>
      </c>
      <c r="Y792" s="128">
        <v>174.1</v>
      </c>
      <c r="Z792" s="128">
        <v>354.71</v>
      </c>
    </row>
    <row r="793" spans="2:26" x14ac:dyDescent="0.3">
      <c r="B793" s="127">
        <v>25</v>
      </c>
      <c r="C793" s="128">
        <v>0</v>
      </c>
      <c r="D793" s="128">
        <v>0</v>
      </c>
      <c r="E793" s="128">
        <v>0</v>
      </c>
      <c r="F793" s="128">
        <v>0</v>
      </c>
      <c r="G793" s="128">
        <v>0</v>
      </c>
      <c r="H793" s="128">
        <v>0</v>
      </c>
      <c r="I793" s="128">
        <v>0</v>
      </c>
      <c r="J793" s="128">
        <v>0</v>
      </c>
      <c r="K793" s="128">
        <v>0</v>
      </c>
      <c r="L793" s="128">
        <v>0</v>
      </c>
      <c r="M793" s="128">
        <v>0</v>
      </c>
      <c r="N793" s="128">
        <v>0</v>
      </c>
      <c r="O793" s="128">
        <v>0</v>
      </c>
      <c r="P793" s="128">
        <v>0</v>
      </c>
      <c r="Q793" s="128">
        <v>0</v>
      </c>
      <c r="R793" s="128">
        <v>0</v>
      </c>
      <c r="S793" s="128">
        <v>0</v>
      </c>
      <c r="T793" s="128">
        <v>0</v>
      </c>
      <c r="U793" s="128">
        <v>0</v>
      </c>
      <c r="V793" s="128">
        <v>0</v>
      </c>
      <c r="W793" s="128">
        <v>10.14</v>
      </c>
      <c r="X793" s="128">
        <v>114.57</v>
      </c>
      <c r="Y793" s="128">
        <v>162.97</v>
      </c>
      <c r="Z793" s="128">
        <v>402.95</v>
      </c>
    </row>
    <row r="794" spans="2:26" x14ac:dyDescent="0.3">
      <c r="B794" s="127">
        <v>26</v>
      </c>
      <c r="C794" s="128">
        <v>352.3</v>
      </c>
      <c r="D794" s="128">
        <v>344.56</v>
      </c>
      <c r="E794" s="128">
        <v>14.29</v>
      </c>
      <c r="F794" s="128">
        <v>2.27</v>
      </c>
      <c r="G794" s="128">
        <v>0</v>
      </c>
      <c r="H794" s="128">
        <v>0</v>
      </c>
      <c r="I794" s="128">
        <v>0</v>
      </c>
      <c r="J794" s="128">
        <v>0</v>
      </c>
      <c r="K794" s="128">
        <v>0</v>
      </c>
      <c r="L794" s="128">
        <v>0</v>
      </c>
      <c r="M794" s="128">
        <v>0.75</v>
      </c>
      <c r="N794" s="128">
        <v>7.39</v>
      </c>
      <c r="O794" s="128">
        <v>1</v>
      </c>
      <c r="P794" s="128">
        <v>2.09</v>
      </c>
      <c r="Q794" s="128">
        <v>0</v>
      </c>
      <c r="R794" s="128">
        <v>0</v>
      </c>
      <c r="S794" s="128">
        <v>0</v>
      </c>
      <c r="T794" s="128">
        <v>0</v>
      </c>
      <c r="U794" s="128">
        <v>0</v>
      </c>
      <c r="V794" s="128">
        <v>31.37</v>
      </c>
      <c r="W794" s="128">
        <v>36.79</v>
      </c>
      <c r="X794" s="128">
        <v>291.33</v>
      </c>
      <c r="Y794" s="128">
        <v>189.23</v>
      </c>
      <c r="Z794" s="128">
        <v>36.450000000000003</v>
      </c>
    </row>
    <row r="795" spans="2:26" x14ac:dyDescent="0.3">
      <c r="B795" s="127">
        <v>27</v>
      </c>
      <c r="C795" s="128">
        <v>371.36</v>
      </c>
      <c r="D795" s="128">
        <v>27.82</v>
      </c>
      <c r="E795" s="128">
        <v>0</v>
      </c>
      <c r="F795" s="128">
        <v>0</v>
      </c>
      <c r="G795" s="128">
        <v>0</v>
      </c>
      <c r="H795" s="128">
        <v>0</v>
      </c>
      <c r="I795" s="128">
        <v>0</v>
      </c>
      <c r="J795" s="128">
        <v>0</v>
      </c>
      <c r="K795" s="128">
        <v>0</v>
      </c>
      <c r="L795" s="128">
        <v>0</v>
      </c>
      <c r="M795" s="128">
        <v>0</v>
      </c>
      <c r="N795" s="128">
        <v>0</v>
      </c>
      <c r="O795" s="128">
        <v>0</v>
      </c>
      <c r="P795" s="128">
        <v>0</v>
      </c>
      <c r="Q795" s="128">
        <v>0.04</v>
      </c>
      <c r="R795" s="128">
        <v>9.98</v>
      </c>
      <c r="S795" s="128">
        <v>0.46</v>
      </c>
      <c r="T795" s="128">
        <v>0</v>
      </c>
      <c r="U795" s="128">
        <v>0</v>
      </c>
      <c r="V795" s="128">
        <v>42.65</v>
      </c>
      <c r="W795" s="128">
        <v>154.11000000000001</v>
      </c>
      <c r="X795" s="128">
        <v>147.9</v>
      </c>
      <c r="Y795" s="128">
        <v>0</v>
      </c>
      <c r="Z795" s="128">
        <v>242.86</v>
      </c>
    </row>
    <row r="796" spans="2:26" x14ac:dyDescent="0.3">
      <c r="B796" s="127">
        <v>28</v>
      </c>
      <c r="C796" s="128">
        <v>323.94</v>
      </c>
      <c r="D796" s="128">
        <v>130.19999999999999</v>
      </c>
      <c r="E796" s="128">
        <v>1.89</v>
      </c>
      <c r="F796" s="128">
        <v>64.91</v>
      </c>
      <c r="G796" s="128">
        <v>0</v>
      </c>
      <c r="H796" s="128">
        <v>0</v>
      </c>
      <c r="I796" s="128">
        <v>0</v>
      </c>
      <c r="J796" s="128">
        <v>150.4</v>
      </c>
      <c r="K796" s="128">
        <v>1.99</v>
      </c>
      <c r="L796" s="128">
        <v>2.66</v>
      </c>
      <c r="M796" s="128">
        <v>6.34</v>
      </c>
      <c r="N796" s="128">
        <v>3.2</v>
      </c>
      <c r="O796" s="128">
        <v>2.71</v>
      </c>
      <c r="P796" s="128">
        <v>3.6</v>
      </c>
      <c r="Q796" s="128">
        <v>12.55</v>
      </c>
      <c r="R796" s="128">
        <v>72.33</v>
      </c>
      <c r="S796" s="128">
        <v>0.06</v>
      </c>
      <c r="T796" s="128">
        <v>0</v>
      </c>
      <c r="U796" s="128">
        <v>78.069999999999993</v>
      </c>
      <c r="V796" s="128">
        <v>39.630000000000003</v>
      </c>
      <c r="W796" s="128">
        <v>703.2</v>
      </c>
      <c r="X796" s="128">
        <v>283.88</v>
      </c>
      <c r="Y796" s="128">
        <v>190.31</v>
      </c>
      <c r="Z796" s="128">
        <v>219.38</v>
      </c>
    </row>
    <row r="797" spans="2:26" x14ac:dyDescent="0.3">
      <c r="B797" s="127">
        <v>29</v>
      </c>
      <c r="C797" s="128">
        <v>105.87</v>
      </c>
      <c r="D797" s="128">
        <v>84.14</v>
      </c>
      <c r="E797" s="128">
        <v>9.26</v>
      </c>
      <c r="F797" s="128">
        <v>20.170000000000002</v>
      </c>
      <c r="G797" s="128">
        <v>0</v>
      </c>
      <c r="H797" s="128">
        <v>0</v>
      </c>
      <c r="I797" s="128">
        <v>0</v>
      </c>
      <c r="J797" s="128">
        <v>0.01</v>
      </c>
      <c r="K797" s="128">
        <v>0.01</v>
      </c>
      <c r="L797" s="128">
        <v>0</v>
      </c>
      <c r="M797" s="128">
        <v>12.91</v>
      </c>
      <c r="N797" s="128">
        <v>0</v>
      </c>
      <c r="O797" s="128">
        <v>0</v>
      </c>
      <c r="P797" s="128">
        <v>0</v>
      </c>
      <c r="Q797" s="128">
        <v>0</v>
      </c>
      <c r="R797" s="128">
        <v>30.48</v>
      </c>
      <c r="S797" s="128">
        <v>15.02</v>
      </c>
      <c r="T797" s="128">
        <v>0</v>
      </c>
      <c r="U797" s="128">
        <v>37.090000000000003</v>
      </c>
      <c r="V797" s="128">
        <v>0.14000000000000001</v>
      </c>
      <c r="W797" s="128">
        <v>108.15</v>
      </c>
      <c r="X797" s="128">
        <v>110.29</v>
      </c>
      <c r="Y797" s="128">
        <v>11.01</v>
      </c>
      <c r="Z797" s="128">
        <v>156.22999999999999</v>
      </c>
    </row>
    <row r="798" spans="2:26" x14ac:dyDescent="0.3">
      <c r="B798" s="127">
        <v>30</v>
      </c>
      <c r="C798" s="128">
        <v>28.5</v>
      </c>
      <c r="D798" s="128">
        <v>29.29</v>
      </c>
      <c r="E798" s="128">
        <v>0</v>
      </c>
      <c r="F798" s="128">
        <v>0</v>
      </c>
      <c r="G798" s="128">
        <v>0</v>
      </c>
      <c r="H798" s="128">
        <v>0</v>
      </c>
      <c r="I798" s="128">
        <v>0</v>
      </c>
      <c r="J798" s="128">
        <v>0.32</v>
      </c>
      <c r="K798" s="128">
        <v>0.64</v>
      </c>
      <c r="L798" s="128">
        <v>0.54</v>
      </c>
      <c r="M798" s="128">
        <v>0.36</v>
      </c>
      <c r="N798" s="128">
        <v>0</v>
      </c>
      <c r="O798" s="128">
        <v>0</v>
      </c>
      <c r="P798" s="128">
        <v>0</v>
      </c>
      <c r="Q798" s="128">
        <v>0</v>
      </c>
      <c r="R798" s="128">
        <v>0</v>
      </c>
      <c r="S798" s="128">
        <v>0</v>
      </c>
      <c r="T798" s="128">
        <v>0</v>
      </c>
      <c r="U798" s="128">
        <v>0</v>
      </c>
      <c r="V798" s="128">
        <v>54.34</v>
      </c>
      <c r="W798" s="128">
        <v>33.89</v>
      </c>
      <c r="X798" s="128">
        <v>71.09</v>
      </c>
      <c r="Y798" s="128">
        <v>272.76</v>
      </c>
      <c r="Z798" s="128">
        <v>225.45</v>
      </c>
    </row>
    <row r="799" spans="2:26" x14ac:dyDescent="0.3">
      <c r="B799" s="130">
        <v>31</v>
      </c>
      <c r="C799" s="128">
        <v>16.190000000000001</v>
      </c>
      <c r="D799" s="128">
        <v>1.82</v>
      </c>
      <c r="E799" s="128">
        <v>29.14</v>
      </c>
      <c r="F799" s="128">
        <v>45.37</v>
      </c>
      <c r="G799" s="128">
        <v>0</v>
      </c>
      <c r="H799" s="128">
        <v>108.98</v>
      </c>
      <c r="I799" s="128">
        <v>92.19</v>
      </c>
      <c r="J799" s="128">
        <v>115.18</v>
      </c>
      <c r="K799" s="128">
        <v>5.97</v>
      </c>
      <c r="L799" s="128">
        <v>21.32</v>
      </c>
      <c r="M799" s="128">
        <v>5.17</v>
      </c>
      <c r="N799" s="128">
        <v>3.88</v>
      </c>
      <c r="O799" s="128">
        <v>11.14</v>
      </c>
      <c r="P799" s="128">
        <v>62.25</v>
      </c>
      <c r="Q799" s="128">
        <v>0</v>
      </c>
      <c r="R799" s="128">
        <v>0</v>
      </c>
      <c r="S799" s="128">
        <v>0</v>
      </c>
      <c r="T799" s="128">
        <v>0</v>
      </c>
      <c r="U799" s="128">
        <v>147.58000000000001</v>
      </c>
      <c r="V799" s="128">
        <v>69.989999999999995</v>
      </c>
      <c r="W799" s="128">
        <v>35.01</v>
      </c>
      <c r="X799" s="128">
        <v>134.97</v>
      </c>
      <c r="Y799" s="128">
        <v>179.14</v>
      </c>
      <c r="Z799" s="128">
        <v>646.53</v>
      </c>
    </row>
    <row r="800" spans="2:26" x14ac:dyDescent="0.3">
      <c r="B800" s="119"/>
      <c r="C800" s="119"/>
      <c r="D800" s="119"/>
      <c r="E800" s="119"/>
      <c r="F800" s="119"/>
      <c r="G800" s="119"/>
      <c r="H800" s="119"/>
      <c r="I800" s="119"/>
      <c r="J800" s="119"/>
      <c r="K800" s="119"/>
      <c r="L800" s="119"/>
      <c r="M800" s="119"/>
      <c r="N800" s="119"/>
      <c r="O800" s="119"/>
      <c r="P800" s="119"/>
      <c r="Q800" s="119"/>
      <c r="R800" s="119"/>
      <c r="S800" s="119"/>
      <c r="T800" s="119"/>
      <c r="U800" s="119"/>
      <c r="V800" s="119"/>
      <c r="W800" s="119"/>
      <c r="X800" s="119"/>
      <c r="Y800" s="119"/>
      <c r="Z800" s="119"/>
    </row>
    <row r="801" spans="2:26" ht="17.25" customHeight="1" x14ac:dyDescent="0.3">
      <c r="B801" s="164" t="s">
        <v>82</v>
      </c>
      <c r="C801" s="165"/>
      <c r="D801" s="165"/>
      <c r="E801" s="165"/>
      <c r="F801" s="165"/>
      <c r="G801" s="165"/>
      <c r="H801" s="165"/>
      <c r="I801" s="165"/>
      <c r="J801" s="165"/>
      <c r="K801" s="165"/>
      <c r="L801" s="165"/>
      <c r="M801" s="165"/>
      <c r="N801" s="165"/>
      <c r="O801" s="165"/>
      <c r="P801" s="165"/>
      <c r="Q801" s="165"/>
      <c r="R801" s="165"/>
      <c r="S801" s="165"/>
      <c r="T801" s="166"/>
      <c r="U801" s="167">
        <v>-18.48</v>
      </c>
      <c r="V801" s="168"/>
      <c r="W801" s="168"/>
      <c r="X801" s="168"/>
      <c r="Y801" s="168"/>
      <c r="Z801" s="169"/>
    </row>
    <row r="802" spans="2:26" ht="15.75" customHeight="1" x14ac:dyDescent="0.3">
      <c r="B802" s="170" t="s">
        <v>83</v>
      </c>
      <c r="C802" s="171"/>
      <c r="D802" s="171"/>
      <c r="E802" s="171"/>
      <c r="F802" s="171"/>
      <c r="G802" s="171"/>
      <c r="H802" s="171"/>
      <c r="I802" s="171"/>
      <c r="J802" s="171"/>
      <c r="K802" s="171"/>
      <c r="L802" s="171"/>
      <c r="M802" s="171"/>
      <c r="N802" s="171"/>
      <c r="O802" s="171"/>
      <c r="P802" s="171"/>
      <c r="Q802" s="171"/>
      <c r="R802" s="171"/>
      <c r="S802" s="171"/>
      <c r="T802" s="172"/>
      <c r="U802" s="173">
        <v>477.8</v>
      </c>
      <c r="V802" s="174"/>
      <c r="W802" s="174"/>
      <c r="X802" s="174"/>
      <c r="Y802" s="174"/>
      <c r="Z802" s="175"/>
    </row>
    <row r="803" spans="2:26" x14ac:dyDescent="0.3">
      <c r="B803" s="154"/>
      <c r="C803" s="154"/>
      <c r="D803" s="154"/>
      <c r="E803" s="154"/>
      <c r="F803" s="154"/>
      <c r="G803" s="154"/>
      <c r="H803" s="154"/>
      <c r="I803" s="154"/>
      <c r="J803" s="154"/>
      <c r="K803" s="154"/>
      <c r="L803" s="154"/>
      <c r="M803" s="154"/>
      <c r="N803" s="154"/>
      <c r="O803" s="154"/>
      <c r="P803" s="154"/>
      <c r="Q803" s="154"/>
      <c r="R803" s="154"/>
      <c r="S803" s="154"/>
      <c r="T803" s="154"/>
      <c r="U803" s="155"/>
      <c r="V803" s="95"/>
      <c r="W803" s="95"/>
      <c r="X803" s="95"/>
      <c r="Y803" s="95"/>
      <c r="Z803" s="95"/>
    </row>
    <row r="804" spans="2:26" x14ac:dyDescent="0.3">
      <c r="B804" s="80" t="s">
        <v>74</v>
      </c>
      <c r="C804" s="81"/>
      <c r="D804" s="81"/>
      <c r="E804" s="81"/>
      <c r="F804" s="81"/>
      <c r="G804" s="81"/>
      <c r="H804" s="81"/>
      <c r="I804" s="81"/>
      <c r="J804" s="81"/>
      <c r="K804" s="81"/>
      <c r="L804" s="81"/>
      <c r="M804" s="81"/>
      <c r="N804" s="81"/>
      <c r="O804" s="81"/>
      <c r="P804" s="81"/>
      <c r="Q804" s="81"/>
      <c r="R804" s="81"/>
      <c r="S804" s="81"/>
      <c r="T804" s="82"/>
      <c r="U804" s="153">
        <v>745979.92</v>
      </c>
      <c r="V804" s="17"/>
      <c r="W804" s="17"/>
      <c r="X804" s="17"/>
      <c r="Y804" s="17"/>
      <c r="Z804" s="17"/>
    </row>
    <row r="805" spans="2:26" ht="30.75" customHeight="1" x14ac:dyDescent="0.3">
      <c r="B805" s="15" t="s">
        <v>75</v>
      </c>
      <c r="C805" s="15"/>
      <c r="D805" s="15"/>
      <c r="E805" s="15"/>
      <c r="F805" s="15"/>
      <c r="G805" s="15"/>
      <c r="H805" s="15"/>
      <c r="I805" s="15"/>
      <c r="J805" s="15"/>
      <c r="K805" s="15"/>
      <c r="L805" s="15"/>
      <c r="M805" s="15"/>
      <c r="N805" s="15"/>
      <c r="O805" s="15"/>
      <c r="P805" s="15"/>
      <c r="Q805" s="15"/>
      <c r="R805" s="15"/>
      <c r="S805" s="15"/>
      <c r="T805" s="15"/>
      <c r="U805" s="17"/>
      <c r="V805" s="17"/>
      <c r="W805" s="17"/>
      <c r="X805" s="17"/>
      <c r="Y805" s="17"/>
      <c r="Z805" s="17"/>
    </row>
    <row r="806" spans="2:26" ht="17.25" customHeight="1" x14ac:dyDescent="0.3">
      <c r="B806" s="176"/>
      <c r="C806" s="176"/>
      <c r="D806" s="176"/>
      <c r="E806" s="176"/>
      <c r="F806" s="176"/>
      <c r="G806" s="176"/>
      <c r="H806" s="176"/>
      <c r="I806" s="176"/>
      <c r="J806" s="176"/>
      <c r="K806" s="176"/>
      <c r="L806" s="176"/>
      <c r="M806" s="176"/>
      <c r="N806" s="176"/>
      <c r="O806" s="142" t="s">
        <v>3</v>
      </c>
      <c r="P806" s="142"/>
      <c r="Q806" s="142"/>
      <c r="R806" s="142"/>
      <c r="S806" s="142"/>
      <c r="T806" s="142"/>
      <c r="U806" s="142"/>
      <c r="V806" s="142"/>
      <c r="W806" s="142"/>
      <c r="X806" s="142"/>
      <c r="Y806" s="142"/>
      <c r="Z806" s="142"/>
    </row>
    <row r="807" spans="2:26" x14ac:dyDescent="0.3">
      <c r="B807" s="176"/>
      <c r="C807" s="176"/>
      <c r="D807" s="176"/>
      <c r="E807" s="176"/>
      <c r="F807" s="176"/>
      <c r="G807" s="176"/>
      <c r="H807" s="176"/>
      <c r="I807" s="176"/>
      <c r="J807" s="176"/>
      <c r="K807" s="176"/>
      <c r="L807" s="176"/>
      <c r="M807" s="176"/>
      <c r="N807" s="176"/>
      <c r="O807" s="142" t="s">
        <v>61</v>
      </c>
      <c r="P807" s="142"/>
      <c r="Q807" s="142"/>
      <c r="R807" s="142" t="s">
        <v>66</v>
      </c>
      <c r="S807" s="142"/>
      <c r="T807" s="142"/>
      <c r="U807" s="142" t="s">
        <v>68</v>
      </c>
      <c r="V807" s="142"/>
      <c r="W807" s="142"/>
      <c r="X807" s="142" t="s">
        <v>7</v>
      </c>
      <c r="Y807" s="142"/>
      <c r="Z807" s="142"/>
    </row>
    <row r="808" spans="2:26" ht="18" customHeight="1" x14ac:dyDescent="0.3">
      <c r="B808" s="142" t="s">
        <v>76</v>
      </c>
      <c r="C808" s="142"/>
      <c r="D808" s="142"/>
      <c r="E808" s="142"/>
      <c r="F808" s="142"/>
      <c r="G808" s="142"/>
      <c r="H808" s="142"/>
      <c r="I808" s="142"/>
      <c r="J808" s="142"/>
      <c r="K808" s="142"/>
      <c r="L808" s="142"/>
      <c r="M808" s="142"/>
      <c r="N808" s="142"/>
      <c r="O808" s="177">
        <v>755727.68</v>
      </c>
      <c r="P808" s="177"/>
      <c r="Q808" s="177"/>
      <c r="R808" s="177">
        <v>1025368.11</v>
      </c>
      <c r="S808" s="177"/>
      <c r="T808" s="177"/>
      <c r="U808" s="177">
        <v>988043.56</v>
      </c>
      <c r="V808" s="177"/>
      <c r="W808" s="177"/>
      <c r="X808" s="177">
        <v>968789.71</v>
      </c>
      <c r="Y808" s="177"/>
      <c r="Z808" s="177"/>
    </row>
    <row r="810" spans="2:26" x14ac:dyDescent="0.3">
      <c r="B810"/>
      <c r="O810" s="178"/>
      <c r="P810" s="178"/>
      <c r="Q810" s="178"/>
      <c r="R810" s="178"/>
    </row>
    <row r="811" spans="2:26" x14ac:dyDescent="0.3">
      <c r="B811" s="179"/>
      <c r="C811" s="179"/>
      <c r="D811" s="179"/>
      <c r="E811" s="179"/>
      <c r="F811" s="179"/>
      <c r="G811" s="179"/>
      <c r="H811" s="179"/>
      <c r="I811" s="179"/>
      <c r="J811" s="179"/>
      <c r="K811" s="179"/>
      <c r="L811" s="179"/>
      <c r="M811" s="179"/>
      <c r="N811" s="179"/>
      <c r="O811" s="179"/>
      <c r="P811" s="179"/>
      <c r="Q811" s="179"/>
      <c r="R811" s="179"/>
      <c r="S811" s="179"/>
      <c r="T811" s="179"/>
      <c r="U811" s="179"/>
      <c r="V811" s="179"/>
      <c r="W811" s="179"/>
      <c r="X811" s="179"/>
      <c r="Y811" s="179"/>
      <c r="Z811" s="179"/>
    </row>
    <row r="812" spans="2:26" x14ac:dyDescent="0.3">
      <c r="B812" s="179"/>
      <c r="C812" s="179"/>
      <c r="D812" s="179"/>
      <c r="E812" s="179"/>
      <c r="F812" s="179"/>
      <c r="G812" s="179"/>
      <c r="H812" s="179"/>
      <c r="I812" s="179"/>
      <c r="J812" s="179"/>
      <c r="K812" s="179"/>
      <c r="L812" s="179"/>
      <c r="M812" s="179"/>
      <c r="N812" s="179"/>
      <c r="O812" s="179"/>
      <c r="P812" s="179"/>
      <c r="Q812" s="179"/>
      <c r="R812" s="179"/>
      <c r="S812" s="179"/>
      <c r="T812" s="179"/>
      <c r="U812" s="179"/>
      <c r="V812" s="179"/>
      <c r="W812" s="179"/>
      <c r="X812" s="179"/>
      <c r="Y812" s="179"/>
      <c r="Z812" s="179"/>
    </row>
  </sheetData>
  <mergeCells count="237">
    <mergeCell ref="B808:N808"/>
    <mergeCell ref="O808:Q808"/>
    <mergeCell ref="R808:T808"/>
    <mergeCell ref="U808:W808"/>
    <mergeCell ref="X808:Z808"/>
    <mergeCell ref="B805:T805"/>
    <mergeCell ref="U805:Z805"/>
    <mergeCell ref="B806:N807"/>
    <mergeCell ref="O806:Z806"/>
    <mergeCell ref="O807:Q807"/>
    <mergeCell ref="R807:T807"/>
    <mergeCell ref="U807:W807"/>
    <mergeCell ref="X807:Z807"/>
    <mergeCell ref="B800:Z800"/>
    <mergeCell ref="B801:T801"/>
    <mergeCell ref="U801:Z801"/>
    <mergeCell ref="B802:T802"/>
    <mergeCell ref="U802:Z802"/>
    <mergeCell ref="B804:T804"/>
    <mergeCell ref="U804:Z804"/>
    <mergeCell ref="B728:Z728"/>
    <mergeCell ref="B729:B732"/>
    <mergeCell ref="C729:Z729"/>
    <mergeCell ref="B764:Z764"/>
    <mergeCell ref="B765:B768"/>
    <mergeCell ref="C765:Z765"/>
    <mergeCell ref="B656:Z656"/>
    <mergeCell ref="C657:Z657"/>
    <mergeCell ref="B658:B660"/>
    <mergeCell ref="B692:Z692"/>
    <mergeCell ref="C693:Z693"/>
    <mergeCell ref="B694:B696"/>
    <mergeCell ref="B584:Z584"/>
    <mergeCell ref="C585:Z585"/>
    <mergeCell ref="B586:B588"/>
    <mergeCell ref="B620:Z620"/>
    <mergeCell ref="C621:Z621"/>
    <mergeCell ref="B622:B624"/>
    <mergeCell ref="B578:T578"/>
    <mergeCell ref="U578:Z578"/>
    <mergeCell ref="B580:T580"/>
    <mergeCell ref="U580:Z580"/>
    <mergeCell ref="B582:Z582"/>
    <mergeCell ref="B583:Z583"/>
    <mergeCell ref="B540:B543"/>
    <mergeCell ref="C540:Z540"/>
    <mergeCell ref="B576:T576"/>
    <mergeCell ref="U576:Z576"/>
    <mergeCell ref="B577:T577"/>
    <mergeCell ref="U577:Z577"/>
    <mergeCell ref="C432:Z432"/>
    <mergeCell ref="B433:B435"/>
    <mergeCell ref="C468:Z468"/>
    <mergeCell ref="B469:B471"/>
    <mergeCell ref="B504:B507"/>
    <mergeCell ref="C504:Z504"/>
    <mergeCell ref="B358:Z358"/>
    <mergeCell ref="B359:Z359"/>
    <mergeCell ref="C360:Z360"/>
    <mergeCell ref="B361:B363"/>
    <mergeCell ref="C396:Z396"/>
    <mergeCell ref="B397:B399"/>
    <mergeCell ref="B355:N355"/>
    <mergeCell ref="O355:Q355"/>
    <mergeCell ref="R355:T355"/>
    <mergeCell ref="U355:W355"/>
    <mergeCell ref="X355:Z355"/>
    <mergeCell ref="B357:Z357"/>
    <mergeCell ref="B353:N354"/>
    <mergeCell ref="O353:Z353"/>
    <mergeCell ref="O354:Q354"/>
    <mergeCell ref="R354:T354"/>
    <mergeCell ref="U354:W354"/>
    <mergeCell ref="X354:Z354"/>
    <mergeCell ref="C315:Z315"/>
    <mergeCell ref="B316:B318"/>
    <mergeCell ref="B350:Z350"/>
    <mergeCell ref="B351:T351"/>
    <mergeCell ref="U351:Z351"/>
    <mergeCell ref="B352:Z352"/>
    <mergeCell ref="C243:Z243"/>
    <mergeCell ref="B244:B246"/>
    <mergeCell ref="B278:Z278"/>
    <mergeCell ref="C279:Z279"/>
    <mergeCell ref="B280:B282"/>
    <mergeCell ref="B314:Z314"/>
    <mergeCell ref="B204:Z204"/>
    <mergeCell ref="B205:Z205"/>
    <mergeCell ref="B206:Z206"/>
    <mergeCell ref="C207:Z207"/>
    <mergeCell ref="B208:B210"/>
    <mergeCell ref="B242:Z242"/>
    <mergeCell ref="C166:Z166"/>
    <mergeCell ref="B167:B169"/>
    <mergeCell ref="B201:Z201"/>
    <mergeCell ref="B202:T202"/>
    <mergeCell ref="U202:Z202"/>
    <mergeCell ref="B203:Z203"/>
    <mergeCell ref="C94:Z94"/>
    <mergeCell ref="B95:B97"/>
    <mergeCell ref="B129:Z129"/>
    <mergeCell ref="C130:Z130"/>
    <mergeCell ref="B131:B133"/>
    <mergeCell ref="B165:Z165"/>
    <mergeCell ref="O53:S53"/>
    <mergeCell ref="B55:Z55"/>
    <mergeCell ref="B56:Z56"/>
    <mergeCell ref="B57:Z57"/>
    <mergeCell ref="C58:Z58"/>
    <mergeCell ref="B59:B61"/>
    <mergeCell ref="O52:R52"/>
    <mergeCell ref="S52:T52"/>
    <mergeCell ref="U52:V52"/>
    <mergeCell ref="W52:X52"/>
    <mergeCell ref="Y52:Z52"/>
    <mergeCell ref="B53:E53"/>
    <mergeCell ref="F53:G53"/>
    <mergeCell ref="H53:I53"/>
    <mergeCell ref="J53:K53"/>
    <mergeCell ref="L53:M53"/>
    <mergeCell ref="O51:R51"/>
    <mergeCell ref="S51:T51"/>
    <mergeCell ref="U51:V51"/>
    <mergeCell ref="W51:X51"/>
    <mergeCell ref="Y51:Z51"/>
    <mergeCell ref="B52:E52"/>
    <mergeCell ref="F52:G52"/>
    <mergeCell ref="H52:I52"/>
    <mergeCell ref="J52:K52"/>
    <mergeCell ref="L52:M52"/>
    <mergeCell ref="L50:M50"/>
    <mergeCell ref="S50:T50"/>
    <mergeCell ref="U50:V50"/>
    <mergeCell ref="W50:X50"/>
    <mergeCell ref="Y50:Z50"/>
    <mergeCell ref="B51:E51"/>
    <mergeCell ref="F51:G51"/>
    <mergeCell ref="H51:I51"/>
    <mergeCell ref="J51:K51"/>
    <mergeCell ref="L51:M51"/>
    <mergeCell ref="B47:Z47"/>
    <mergeCell ref="B48:M48"/>
    <mergeCell ref="O48:Z48"/>
    <mergeCell ref="B49:E50"/>
    <mergeCell ref="F49:M49"/>
    <mergeCell ref="O49:R50"/>
    <mergeCell ref="S49:Z49"/>
    <mergeCell ref="F50:G50"/>
    <mergeCell ref="H50:I50"/>
    <mergeCell ref="J50:K50"/>
    <mergeCell ref="B43:L43"/>
    <mergeCell ref="M43:N43"/>
    <mergeCell ref="B44:L44"/>
    <mergeCell ref="M44:N44"/>
    <mergeCell ref="B45:N45"/>
    <mergeCell ref="B46:Z46"/>
    <mergeCell ref="B40:L40"/>
    <mergeCell ref="M40:N40"/>
    <mergeCell ref="B41:L41"/>
    <mergeCell ref="M41:N41"/>
    <mergeCell ref="B42:L42"/>
    <mergeCell ref="M42:N42"/>
    <mergeCell ref="B36:L36"/>
    <mergeCell ref="M36:N36"/>
    <mergeCell ref="B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S51" sqref="S51"/>
    </sheetView>
  </sheetViews>
  <sheetFormatPr defaultColWidth="8.6640625" defaultRowHeight="14.4" x14ac:dyDescent="0.3"/>
  <cols>
    <col min="1" max="1" width="8.6640625" style="1"/>
    <col min="2" max="7" width="8.6640625" style="4"/>
    <col min="8" max="8" width="8.88671875" style="4" customWidth="1"/>
    <col min="9" max="9" width="8.6640625" style="4"/>
    <col min="10" max="18" width="9.10937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2:26" ht="18"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июле 2022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58</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59</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60</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61</v>
      </c>
      <c r="C6" s="84" t="s">
        <v>62</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63</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64</v>
      </c>
      <c r="D8" s="89" t="s">
        <v>64</v>
      </c>
      <c r="E8" s="89" t="s">
        <v>64</v>
      </c>
      <c r="F8" s="89" t="s">
        <v>64</v>
      </c>
      <c r="G8" s="89" t="s">
        <v>64</v>
      </c>
      <c r="H8" s="89" t="s">
        <v>64</v>
      </c>
      <c r="I8" s="89" t="s">
        <v>64</v>
      </c>
      <c r="J8" s="89" t="s">
        <v>64</v>
      </c>
      <c r="K8" s="89" t="s">
        <v>64</v>
      </c>
      <c r="L8" s="89" t="s">
        <v>64</v>
      </c>
      <c r="M8" s="89" t="s">
        <v>64</v>
      </c>
      <c r="N8" s="89" t="s">
        <v>64</v>
      </c>
      <c r="O8" s="89" t="s">
        <v>64</v>
      </c>
      <c r="P8" s="89" t="s">
        <v>64</v>
      </c>
      <c r="Q8" s="89" t="s">
        <v>64</v>
      </c>
      <c r="R8" s="89" t="s">
        <v>64</v>
      </c>
      <c r="S8" s="89" t="s">
        <v>64</v>
      </c>
      <c r="T8" s="89" t="s">
        <v>64</v>
      </c>
      <c r="U8" s="89" t="s">
        <v>64</v>
      </c>
      <c r="V8" s="89" t="s">
        <v>64</v>
      </c>
      <c r="W8" s="89" t="s">
        <v>64</v>
      </c>
      <c r="X8" s="89" t="s">
        <v>64</v>
      </c>
      <c r="Y8" s="89" t="s">
        <v>64</v>
      </c>
      <c r="Z8" s="89" t="s">
        <v>65</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2280.83</v>
      </c>
      <c r="D10" s="92">
        <v>2178.81</v>
      </c>
      <c r="E10" s="92">
        <v>2219.3000000000002</v>
      </c>
      <c r="F10" s="92">
        <v>2278.39</v>
      </c>
      <c r="G10" s="92">
        <v>2383.92</v>
      </c>
      <c r="H10" s="92">
        <v>2549.4699999999998</v>
      </c>
      <c r="I10" s="92">
        <v>2601.02</v>
      </c>
      <c r="J10" s="92">
        <v>2631.09</v>
      </c>
      <c r="K10" s="92">
        <v>2807.24</v>
      </c>
      <c r="L10" s="92">
        <v>2808.27</v>
      </c>
      <c r="M10" s="92">
        <v>2807.21</v>
      </c>
      <c r="N10" s="92">
        <v>2806.33</v>
      </c>
      <c r="O10" s="92">
        <v>2796.26</v>
      </c>
      <c r="P10" s="92">
        <v>2792.46</v>
      </c>
      <c r="Q10" s="92">
        <v>2804.82</v>
      </c>
      <c r="R10" s="92">
        <v>2793.45</v>
      </c>
      <c r="S10" s="92">
        <v>2789.67</v>
      </c>
      <c r="T10" s="92">
        <v>2797.68</v>
      </c>
      <c r="U10" s="92">
        <v>2827.84</v>
      </c>
      <c r="V10" s="92">
        <v>2756.66</v>
      </c>
      <c r="W10" s="92">
        <v>2638.57</v>
      </c>
      <c r="X10" s="92">
        <v>2527.13</v>
      </c>
      <c r="Y10" s="92">
        <v>2521.35</v>
      </c>
      <c r="Z10" s="92">
        <v>2373.44</v>
      </c>
    </row>
    <row r="11" spans="2:26" x14ac:dyDescent="0.3">
      <c r="B11" s="93">
        <v>2</v>
      </c>
      <c r="C11" s="92">
        <v>2430.04</v>
      </c>
      <c r="D11" s="92">
        <v>2425.9</v>
      </c>
      <c r="E11" s="92">
        <v>2420.29</v>
      </c>
      <c r="F11" s="92">
        <v>2393.41</v>
      </c>
      <c r="G11" s="92">
        <v>2464.38</v>
      </c>
      <c r="H11" s="92">
        <v>2599.84</v>
      </c>
      <c r="I11" s="92">
        <v>2542.2600000000002</v>
      </c>
      <c r="J11" s="92">
        <v>2686.13</v>
      </c>
      <c r="K11" s="92">
        <v>2806.46</v>
      </c>
      <c r="L11" s="92">
        <v>2809.73</v>
      </c>
      <c r="M11" s="92">
        <v>2810.64</v>
      </c>
      <c r="N11" s="92">
        <v>2818.28</v>
      </c>
      <c r="O11" s="92">
        <v>2805.85</v>
      </c>
      <c r="P11" s="92">
        <v>2805.32</v>
      </c>
      <c r="Q11" s="92">
        <v>2816.7</v>
      </c>
      <c r="R11" s="92">
        <v>2805.68</v>
      </c>
      <c r="S11" s="92">
        <v>2835.8</v>
      </c>
      <c r="T11" s="92">
        <v>2840.52</v>
      </c>
      <c r="U11" s="92">
        <v>2799.2</v>
      </c>
      <c r="V11" s="92">
        <v>2631.66</v>
      </c>
      <c r="W11" s="92">
        <v>2513</v>
      </c>
      <c r="X11" s="92">
        <v>2482.69</v>
      </c>
      <c r="Y11" s="92">
        <v>2440.09</v>
      </c>
      <c r="Z11" s="92">
        <v>2391.54</v>
      </c>
    </row>
    <row r="12" spans="2:26" x14ac:dyDescent="0.3">
      <c r="B12" s="91">
        <v>3</v>
      </c>
      <c r="C12" s="92">
        <v>2342.9</v>
      </c>
      <c r="D12" s="92">
        <v>2367.91</v>
      </c>
      <c r="E12" s="92">
        <v>2368.84</v>
      </c>
      <c r="F12" s="92">
        <v>2353.9899999999998</v>
      </c>
      <c r="G12" s="92">
        <v>2376.5100000000002</v>
      </c>
      <c r="H12" s="92">
        <v>2413.9299999999998</v>
      </c>
      <c r="I12" s="92">
        <v>2436.71</v>
      </c>
      <c r="J12" s="92">
        <v>2510.48</v>
      </c>
      <c r="K12" s="92">
        <v>2585.3000000000002</v>
      </c>
      <c r="L12" s="92">
        <v>2699.17</v>
      </c>
      <c r="M12" s="92">
        <v>2702.59</v>
      </c>
      <c r="N12" s="92">
        <v>2732.68</v>
      </c>
      <c r="O12" s="92">
        <v>2717.9</v>
      </c>
      <c r="P12" s="92">
        <v>2697.06</v>
      </c>
      <c r="Q12" s="92">
        <v>2775.36</v>
      </c>
      <c r="R12" s="92">
        <v>2777.06</v>
      </c>
      <c r="S12" s="92">
        <v>2788.34</v>
      </c>
      <c r="T12" s="92">
        <v>2793.81</v>
      </c>
      <c r="U12" s="92">
        <v>2802.41</v>
      </c>
      <c r="V12" s="92">
        <v>2650.09</v>
      </c>
      <c r="W12" s="92">
        <v>2512.3000000000002</v>
      </c>
      <c r="X12" s="92">
        <v>2455.38</v>
      </c>
      <c r="Y12" s="92">
        <v>2423.37</v>
      </c>
      <c r="Z12" s="92">
        <v>2381.17</v>
      </c>
    </row>
    <row r="13" spans="2:26" x14ac:dyDescent="0.3">
      <c r="B13" s="94">
        <v>4</v>
      </c>
      <c r="C13" s="92">
        <v>2380.3000000000002</v>
      </c>
      <c r="D13" s="92">
        <v>2377.4899999999998</v>
      </c>
      <c r="E13" s="92">
        <v>2400.16</v>
      </c>
      <c r="F13" s="92">
        <v>2407.71</v>
      </c>
      <c r="G13" s="92">
        <v>2466.64</v>
      </c>
      <c r="H13" s="92">
        <v>2610.5500000000002</v>
      </c>
      <c r="I13" s="92">
        <v>2697.87</v>
      </c>
      <c r="J13" s="92">
        <v>2779.35</v>
      </c>
      <c r="K13" s="92">
        <v>2853.2</v>
      </c>
      <c r="L13" s="92">
        <v>2856.12</v>
      </c>
      <c r="M13" s="92">
        <v>2853.14</v>
      </c>
      <c r="N13" s="92">
        <v>2841.31</v>
      </c>
      <c r="O13" s="92">
        <v>2823.45</v>
      </c>
      <c r="P13" s="92">
        <v>2813.18</v>
      </c>
      <c r="Q13" s="92">
        <v>2800.78</v>
      </c>
      <c r="R13" s="92">
        <v>2757.6</v>
      </c>
      <c r="S13" s="92">
        <v>2759.88</v>
      </c>
      <c r="T13" s="92">
        <v>2752.88</v>
      </c>
      <c r="U13" s="92">
        <v>2752.61</v>
      </c>
      <c r="V13" s="92">
        <v>2642.17</v>
      </c>
      <c r="W13" s="92">
        <v>2509.59</v>
      </c>
      <c r="X13" s="92">
        <v>2492.9699999999998</v>
      </c>
      <c r="Y13" s="92">
        <v>2431.15</v>
      </c>
      <c r="Z13" s="92">
        <v>2385.37</v>
      </c>
    </row>
    <row r="14" spans="2:26" x14ac:dyDescent="0.3">
      <c r="B14" s="94">
        <v>5</v>
      </c>
      <c r="C14" s="92">
        <v>2320.4899999999998</v>
      </c>
      <c r="D14" s="92">
        <v>2288.1999999999998</v>
      </c>
      <c r="E14" s="92">
        <v>2295.64</v>
      </c>
      <c r="F14" s="92">
        <v>2292.31</v>
      </c>
      <c r="G14" s="92">
        <v>2342.81</v>
      </c>
      <c r="H14" s="92">
        <v>2445.06</v>
      </c>
      <c r="I14" s="92">
        <v>2606.25</v>
      </c>
      <c r="J14" s="92">
        <v>2744.95</v>
      </c>
      <c r="K14" s="92">
        <v>2801.6</v>
      </c>
      <c r="L14" s="92">
        <v>2801.99</v>
      </c>
      <c r="M14" s="92">
        <v>2804.83</v>
      </c>
      <c r="N14" s="92">
        <v>2804.65</v>
      </c>
      <c r="O14" s="92">
        <v>2801.79</v>
      </c>
      <c r="P14" s="92">
        <v>2789.84</v>
      </c>
      <c r="Q14" s="92">
        <v>2788.52</v>
      </c>
      <c r="R14" s="92">
        <v>2791.21</v>
      </c>
      <c r="S14" s="92">
        <v>2785.79</v>
      </c>
      <c r="T14" s="92">
        <v>2790.31</v>
      </c>
      <c r="U14" s="92">
        <v>2743.69</v>
      </c>
      <c r="V14" s="92">
        <v>2654.74</v>
      </c>
      <c r="W14" s="92">
        <v>2512.06</v>
      </c>
      <c r="X14" s="92">
        <v>2427.1799999999998</v>
      </c>
      <c r="Y14" s="92">
        <v>2414.5</v>
      </c>
      <c r="Z14" s="92">
        <v>2345.6</v>
      </c>
    </row>
    <row r="15" spans="2:26" x14ac:dyDescent="0.3">
      <c r="B15" s="94">
        <v>6</v>
      </c>
      <c r="C15" s="92">
        <v>2353.2199999999998</v>
      </c>
      <c r="D15" s="92">
        <v>2357.4899999999998</v>
      </c>
      <c r="E15" s="92">
        <v>2349.84</v>
      </c>
      <c r="F15" s="92">
        <v>2352.2199999999998</v>
      </c>
      <c r="G15" s="92">
        <v>2498.7600000000002</v>
      </c>
      <c r="H15" s="92">
        <v>2681.9</v>
      </c>
      <c r="I15" s="92">
        <v>2765.27</v>
      </c>
      <c r="J15" s="92">
        <v>2808.19</v>
      </c>
      <c r="K15" s="92">
        <v>2856.98</v>
      </c>
      <c r="L15" s="92">
        <v>2909.64</v>
      </c>
      <c r="M15" s="92">
        <v>2916.93</v>
      </c>
      <c r="N15" s="92">
        <v>2906.13</v>
      </c>
      <c r="O15" s="92">
        <v>2916.06</v>
      </c>
      <c r="P15" s="92">
        <v>2910.57</v>
      </c>
      <c r="Q15" s="92">
        <v>2921.18</v>
      </c>
      <c r="R15" s="92">
        <v>2914.4</v>
      </c>
      <c r="S15" s="92">
        <v>2895.02</v>
      </c>
      <c r="T15" s="92">
        <v>2878.9</v>
      </c>
      <c r="U15" s="92">
        <v>2848.31</v>
      </c>
      <c r="V15" s="92">
        <v>2775.75</v>
      </c>
      <c r="W15" s="92">
        <v>2629.01</v>
      </c>
      <c r="X15" s="92">
        <v>2510.6999999999998</v>
      </c>
      <c r="Y15" s="92">
        <v>2403.96</v>
      </c>
      <c r="Z15" s="92">
        <v>2387.81</v>
      </c>
    </row>
    <row r="16" spans="2:26" x14ac:dyDescent="0.3">
      <c r="B16" s="94">
        <v>7</v>
      </c>
      <c r="C16" s="92">
        <v>2455.83</v>
      </c>
      <c r="D16" s="92">
        <v>2412.62</v>
      </c>
      <c r="E16" s="92">
        <v>2407.67</v>
      </c>
      <c r="F16" s="92">
        <v>2480.64</v>
      </c>
      <c r="G16" s="92">
        <v>2566.89</v>
      </c>
      <c r="H16" s="92">
        <v>2805.57</v>
      </c>
      <c r="I16" s="92">
        <v>2872.68</v>
      </c>
      <c r="J16" s="92">
        <v>2910.14</v>
      </c>
      <c r="K16" s="92">
        <v>2910.12</v>
      </c>
      <c r="L16" s="92">
        <v>2908.16</v>
      </c>
      <c r="M16" s="92">
        <v>2906.92</v>
      </c>
      <c r="N16" s="92">
        <v>2904.03</v>
      </c>
      <c r="O16" s="92">
        <v>2903.33</v>
      </c>
      <c r="P16" s="92">
        <v>2907.01</v>
      </c>
      <c r="Q16" s="92">
        <v>2977.27</v>
      </c>
      <c r="R16" s="92">
        <v>2901.21</v>
      </c>
      <c r="S16" s="92">
        <v>2912.54</v>
      </c>
      <c r="T16" s="92">
        <v>2937.7</v>
      </c>
      <c r="U16" s="92">
        <v>2892.32</v>
      </c>
      <c r="V16" s="92">
        <v>2799.2</v>
      </c>
      <c r="W16" s="92">
        <v>2657.39</v>
      </c>
      <c r="X16" s="92">
        <v>2586.3000000000002</v>
      </c>
      <c r="Y16" s="92">
        <v>2552.9899999999998</v>
      </c>
      <c r="Z16" s="92">
        <v>2419.85</v>
      </c>
    </row>
    <row r="17" spans="2:26" x14ac:dyDescent="0.3">
      <c r="B17" s="94">
        <v>8</v>
      </c>
      <c r="C17" s="92">
        <v>2393.11</v>
      </c>
      <c r="D17" s="92">
        <v>2443.81</v>
      </c>
      <c r="E17" s="92">
        <v>2419.6799999999998</v>
      </c>
      <c r="F17" s="92">
        <v>2508.0700000000002</v>
      </c>
      <c r="G17" s="92">
        <v>2686.12</v>
      </c>
      <c r="H17" s="92">
        <v>2786.85</v>
      </c>
      <c r="I17" s="92">
        <v>4433.09</v>
      </c>
      <c r="J17" s="92">
        <v>2895.08</v>
      </c>
      <c r="K17" s="92">
        <v>2897.8</v>
      </c>
      <c r="L17" s="92">
        <v>3345.36</v>
      </c>
      <c r="M17" s="92">
        <v>3343.13</v>
      </c>
      <c r="N17" s="92">
        <v>3309.99</v>
      </c>
      <c r="O17" s="92">
        <v>3293.14</v>
      </c>
      <c r="P17" s="92">
        <v>3305.33</v>
      </c>
      <c r="Q17" s="92">
        <v>3674.72</v>
      </c>
      <c r="R17" s="92">
        <v>3301.91</v>
      </c>
      <c r="S17" s="92">
        <v>2876.79</v>
      </c>
      <c r="T17" s="92">
        <v>3077.84</v>
      </c>
      <c r="U17" s="92">
        <v>3057.68</v>
      </c>
      <c r="V17" s="92">
        <v>2965.98</v>
      </c>
      <c r="W17" s="92">
        <v>2838.02</v>
      </c>
      <c r="X17" s="92">
        <v>2749.02</v>
      </c>
      <c r="Y17" s="92">
        <v>2696.55</v>
      </c>
      <c r="Z17" s="92">
        <v>2566.08</v>
      </c>
    </row>
    <row r="18" spans="2:26" x14ac:dyDescent="0.3">
      <c r="B18" s="94">
        <v>9</v>
      </c>
      <c r="C18" s="92">
        <v>2509.2199999999998</v>
      </c>
      <c r="D18" s="92">
        <v>2448.46</v>
      </c>
      <c r="E18" s="92">
        <v>2397.0700000000002</v>
      </c>
      <c r="F18" s="92">
        <v>2403.02</v>
      </c>
      <c r="G18" s="92">
        <v>2461.62</v>
      </c>
      <c r="H18" s="92">
        <v>2565.4299999999998</v>
      </c>
      <c r="I18" s="92">
        <v>2756.4</v>
      </c>
      <c r="J18" s="92">
        <v>2948.99</v>
      </c>
      <c r="K18" s="92">
        <v>3074.79</v>
      </c>
      <c r="L18" s="92">
        <v>3103.84</v>
      </c>
      <c r="M18" s="92">
        <v>3097.27</v>
      </c>
      <c r="N18" s="92">
        <v>3050.32</v>
      </c>
      <c r="O18" s="92">
        <v>3044.63</v>
      </c>
      <c r="P18" s="92">
        <v>3075.19</v>
      </c>
      <c r="Q18" s="92">
        <v>3119.49</v>
      </c>
      <c r="R18" s="92">
        <v>3059.47</v>
      </c>
      <c r="S18" s="92">
        <v>3084.91</v>
      </c>
      <c r="T18" s="92">
        <v>2912.37</v>
      </c>
      <c r="U18" s="92">
        <v>3027.77</v>
      </c>
      <c r="V18" s="92">
        <v>2914.82</v>
      </c>
      <c r="W18" s="92">
        <v>2724.3</v>
      </c>
      <c r="X18" s="92">
        <v>2677.83</v>
      </c>
      <c r="Y18" s="92">
        <v>2648.79</v>
      </c>
      <c r="Z18" s="92">
        <v>2539.11</v>
      </c>
    </row>
    <row r="19" spans="2:26" x14ac:dyDescent="0.3">
      <c r="B19" s="94">
        <v>10</v>
      </c>
      <c r="C19" s="92">
        <v>2543.0300000000002</v>
      </c>
      <c r="D19" s="92">
        <v>2509.81</v>
      </c>
      <c r="E19" s="92">
        <v>2376.9699999999998</v>
      </c>
      <c r="F19" s="92">
        <v>2381</v>
      </c>
      <c r="G19" s="92">
        <v>2423.7399999999998</v>
      </c>
      <c r="H19" s="92">
        <v>2548.5700000000002</v>
      </c>
      <c r="I19" s="92">
        <v>2784.41</v>
      </c>
      <c r="J19" s="92">
        <v>2913.66</v>
      </c>
      <c r="K19" s="92">
        <v>2920.13</v>
      </c>
      <c r="L19" s="92">
        <v>2915.27</v>
      </c>
      <c r="M19" s="92">
        <v>2913.66</v>
      </c>
      <c r="N19" s="92">
        <v>3188.31</v>
      </c>
      <c r="O19" s="92">
        <v>3184.48</v>
      </c>
      <c r="P19" s="92">
        <v>2917.52</v>
      </c>
      <c r="Q19" s="92">
        <v>3177.1</v>
      </c>
      <c r="R19" s="92">
        <v>2900.03</v>
      </c>
      <c r="S19" s="92">
        <v>2918.59</v>
      </c>
      <c r="T19" s="92">
        <v>2923.49</v>
      </c>
      <c r="U19" s="92">
        <v>3155.41</v>
      </c>
      <c r="V19" s="92">
        <v>2968.51</v>
      </c>
      <c r="W19" s="92">
        <v>2803.14</v>
      </c>
      <c r="X19" s="92">
        <v>2702.57</v>
      </c>
      <c r="Y19" s="92">
        <v>2665.38</v>
      </c>
      <c r="Z19" s="92">
        <v>2586.7199999999998</v>
      </c>
    </row>
    <row r="20" spans="2:26" x14ac:dyDescent="0.3">
      <c r="B20" s="94">
        <v>11</v>
      </c>
      <c r="C20" s="92">
        <v>2430.02</v>
      </c>
      <c r="D20" s="92">
        <v>2403.4899999999998</v>
      </c>
      <c r="E20" s="92">
        <v>2406.0500000000002</v>
      </c>
      <c r="F20" s="92">
        <v>2411.89</v>
      </c>
      <c r="G20" s="92">
        <v>2436.09</v>
      </c>
      <c r="H20" s="92">
        <v>2579.62</v>
      </c>
      <c r="I20" s="92">
        <v>2785.33</v>
      </c>
      <c r="J20" s="92">
        <v>2875.82</v>
      </c>
      <c r="K20" s="92">
        <v>2975.41</v>
      </c>
      <c r="L20" s="92">
        <v>3100.52</v>
      </c>
      <c r="M20" s="92">
        <v>3046.76</v>
      </c>
      <c r="N20" s="92">
        <v>2851.8</v>
      </c>
      <c r="O20" s="92">
        <v>2840.31</v>
      </c>
      <c r="P20" s="92">
        <v>2833</v>
      </c>
      <c r="Q20" s="92">
        <v>2847.61</v>
      </c>
      <c r="R20" s="92">
        <v>2859.33</v>
      </c>
      <c r="S20" s="92">
        <v>2875.13</v>
      </c>
      <c r="T20" s="92">
        <v>2893.38</v>
      </c>
      <c r="U20" s="92">
        <v>2857.38</v>
      </c>
      <c r="V20" s="92">
        <v>2641.14</v>
      </c>
      <c r="W20" s="92">
        <v>2449.46</v>
      </c>
      <c r="X20" s="92">
        <v>2424.39</v>
      </c>
      <c r="Y20" s="92">
        <v>2547.6799999999998</v>
      </c>
      <c r="Z20" s="92">
        <v>2399.2800000000002</v>
      </c>
    </row>
    <row r="21" spans="2:26" x14ac:dyDescent="0.3">
      <c r="B21" s="94">
        <v>12</v>
      </c>
      <c r="C21" s="92">
        <v>2350.1999999999998</v>
      </c>
      <c r="D21" s="92">
        <v>2334.14</v>
      </c>
      <c r="E21" s="92">
        <v>2263.37</v>
      </c>
      <c r="F21" s="92">
        <v>2302.71</v>
      </c>
      <c r="G21" s="92">
        <v>2372.16</v>
      </c>
      <c r="H21" s="92">
        <v>2482.5300000000002</v>
      </c>
      <c r="I21" s="92">
        <v>2687.66</v>
      </c>
      <c r="J21" s="92">
        <v>2890.78</v>
      </c>
      <c r="K21" s="92">
        <v>3006.78</v>
      </c>
      <c r="L21" s="92">
        <v>3059.78</v>
      </c>
      <c r="M21" s="92">
        <v>3093.59</v>
      </c>
      <c r="N21" s="92">
        <v>2877.77</v>
      </c>
      <c r="O21" s="92">
        <v>3043.1</v>
      </c>
      <c r="P21" s="92">
        <v>3036.81</v>
      </c>
      <c r="Q21" s="92">
        <v>2997.41</v>
      </c>
      <c r="R21" s="92">
        <v>2971.41</v>
      </c>
      <c r="S21" s="92">
        <v>2966.43</v>
      </c>
      <c r="T21" s="92">
        <v>2975.24</v>
      </c>
      <c r="U21" s="92">
        <v>2949.51</v>
      </c>
      <c r="V21" s="92">
        <v>2846.89</v>
      </c>
      <c r="W21" s="92">
        <v>2526.35</v>
      </c>
      <c r="X21" s="92">
        <v>2376.04</v>
      </c>
      <c r="Y21" s="92">
        <v>2570.66</v>
      </c>
      <c r="Z21" s="92">
        <v>2446.44</v>
      </c>
    </row>
    <row r="22" spans="2:26" x14ac:dyDescent="0.3">
      <c r="B22" s="94">
        <v>13</v>
      </c>
      <c r="C22" s="92">
        <v>2347.1799999999998</v>
      </c>
      <c r="D22" s="92">
        <v>2342.8000000000002</v>
      </c>
      <c r="E22" s="92">
        <v>2339.3000000000002</v>
      </c>
      <c r="F22" s="92">
        <v>2339.67</v>
      </c>
      <c r="G22" s="92">
        <v>2369.2399999999998</v>
      </c>
      <c r="H22" s="92">
        <v>2479.37</v>
      </c>
      <c r="I22" s="92">
        <v>2726.48</v>
      </c>
      <c r="J22" s="92">
        <v>2867.87</v>
      </c>
      <c r="K22" s="92">
        <v>2891.3</v>
      </c>
      <c r="L22" s="92">
        <v>2972.45</v>
      </c>
      <c r="M22" s="92">
        <v>2990.15</v>
      </c>
      <c r="N22" s="92">
        <v>3006.57</v>
      </c>
      <c r="O22" s="92">
        <v>2977.04</v>
      </c>
      <c r="P22" s="92">
        <v>2873.98</v>
      </c>
      <c r="Q22" s="92">
        <v>2963.37</v>
      </c>
      <c r="R22" s="92">
        <v>2923.32</v>
      </c>
      <c r="S22" s="92">
        <v>2924.64</v>
      </c>
      <c r="T22" s="92">
        <v>2940.81</v>
      </c>
      <c r="U22" s="92">
        <v>2899.29</v>
      </c>
      <c r="V22" s="92">
        <v>2816.18</v>
      </c>
      <c r="W22" s="92">
        <v>2439.19</v>
      </c>
      <c r="X22" s="92">
        <v>2400.75</v>
      </c>
      <c r="Y22" s="92">
        <v>2472.56</v>
      </c>
      <c r="Z22" s="92">
        <v>2401.19</v>
      </c>
    </row>
    <row r="23" spans="2:26" x14ac:dyDescent="0.3">
      <c r="B23" s="94">
        <v>14</v>
      </c>
      <c r="C23" s="92">
        <v>2356.75</v>
      </c>
      <c r="D23" s="92">
        <v>2317.79</v>
      </c>
      <c r="E23" s="92">
        <v>2283.38</v>
      </c>
      <c r="F23" s="92">
        <v>2332.11</v>
      </c>
      <c r="G23" s="92">
        <v>2399.4699999999998</v>
      </c>
      <c r="H23" s="92">
        <v>2568.35</v>
      </c>
      <c r="I23" s="92">
        <v>2718.85</v>
      </c>
      <c r="J23" s="92">
        <v>2879.89</v>
      </c>
      <c r="K23" s="92">
        <v>2916.53</v>
      </c>
      <c r="L23" s="92">
        <v>2917.24</v>
      </c>
      <c r="M23" s="92">
        <v>2916.3</v>
      </c>
      <c r="N23" s="92">
        <v>2916.86</v>
      </c>
      <c r="O23" s="92">
        <v>2916.74</v>
      </c>
      <c r="P23" s="92">
        <v>3019.4</v>
      </c>
      <c r="Q23" s="92">
        <v>2996.76</v>
      </c>
      <c r="R23" s="92">
        <v>2911.81</v>
      </c>
      <c r="S23" s="92">
        <v>2911.78</v>
      </c>
      <c r="T23" s="92">
        <v>2910.1</v>
      </c>
      <c r="U23" s="92">
        <v>2897.04</v>
      </c>
      <c r="V23" s="92">
        <v>2782.27</v>
      </c>
      <c r="W23" s="92">
        <v>2562.7600000000002</v>
      </c>
      <c r="X23" s="92">
        <v>2469.9699999999998</v>
      </c>
      <c r="Y23" s="92">
        <v>2543.3000000000002</v>
      </c>
      <c r="Z23" s="92">
        <v>2358.58</v>
      </c>
    </row>
    <row r="24" spans="2:26" x14ac:dyDescent="0.3">
      <c r="B24" s="94">
        <v>15</v>
      </c>
      <c r="C24" s="92">
        <v>2358.8200000000002</v>
      </c>
      <c r="D24" s="92">
        <v>2350.11</v>
      </c>
      <c r="E24" s="92">
        <v>2356.66</v>
      </c>
      <c r="F24" s="92">
        <v>2364.37</v>
      </c>
      <c r="G24" s="92">
        <v>2373.0300000000002</v>
      </c>
      <c r="H24" s="92">
        <v>2461.5100000000002</v>
      </c>
      <c r="I24" s="92">
        <v>2639.47</v>
      </c>
      <c r="J24" s="92">
        <v>2813.67</v>
      </c>
      <c r="K24" s="92">
        <v>2900.4</v>
      </c>
      <c r="L24" s="92">
        <v>2951.4</v>
      </c>
      <c r="M24" s="92">
        <v>2972.31</v>
      </c>
      <c r="N24" s="92">
        <v>2951.32</v>
      </c>
      <c r="O24" s="92">
        <v>2944.13</v>
      </c>
      <c r="P24" s="92">
        <v>2930.21</v>
      </c>
      <c r="Q24" s="92">
        <v>2931.45</v>
      </c>
      <c r="R24" s="92">
        <v>2895.64</v>
      </c>
      <c r="S24" s="92">
        <v>2879.29</v>
      </c>
      <c r="T24" s="92">
        <v>2885.25</v>
      </c>
      <c r="U24" s="92">
        <v>2840.03</v>
      </c>
      <c r="V24" s="92">
        <v>2756.56</v>
      </c>
      <c r="W24" s="92">
        <v>2856.36</v>
      </c>
      <c r="X24" s="92">
        <v>2793.74</v>
      </c>
      <c r="Y24" s="92">
        <v>2707.97</v>
      </c>
      <c r="Z24" s="92">
        <v>2556.7399999999998</v>
      </c>
    </row>
    <row r="25" spans="2:26" x14ac:dyDescent="0.3">
      <c r="B25" s="94">
        <v>16</v>
      </c>
      <c r="C25" s="92">
        <v>2685.93</v>
      </c>
      <c r="D25" s="92">
        <v>2568.4299999999998</v>
      </c>
      <c r="E25" s="92">
        <v>2544.0300000000002</v>
      </c>
      <c r="F25" s="92">
        <v>2536.35</v>
      </c>
      <c r="G25" s="92">
        <v>2481.71</v>
      </c>
      <c r="H25" s="92">
        <v>2603.11</v>
      </c>
      <c r="I25" s="92">
        <v>2824.45</v>
      </c>
      <c r="J25" s="92">
        <v>2979.42</v>
      </c>
      <c r="K25" s="92">
        <v>3228.88</v>
      </c>
      <c r="L25" s="92">
        <v>3220.77</v>
      </c>
      <c r="M25" s="92">
        <v>3213.14</v>
      </c>
      <c r="N25" s="92">
        <v>3220.29</v>
      </c>
      <c r="O25" s="92">
        <v>3232.81</v>
      </c>
      <c r="P25" s="92">
        <v>3232.94</v>
      </c>
      <c r="Q25" s="92">
        <v>3216.35</v>
      </c>
      <c r="R25" s="92">
        <v>3176.06</v>
      </c>
      <c r="S25" s="92">
        <v>3185.13</v>
      </c>
      <c r="T25" s="92">
        <v>3175.51</v>
      </c>
      <c r="U25" s="92">
        <v>2994.63</v>
      </c>
      <c r="V25" s="92">
        <v>3051.71</v>
      </c>
      <c r="W25" s="92">
        <v>2958.48</v>
      </c>
      <c r="X25" s="92">
        <v>2942.45</v>
      </c>
      <c r="Y25" s="92">
        <v>2716.22</v>
      </c>
      <c r="Z25" s="92">
        <v>2704.24</v>
      </c>
    </row>
    <row r="26" spans="2:26" x14ac:dyDescent="0.3">
      <c r="B26" s="94">
        <v>17</v>
      </c>
      <c r="C26" s="92">
        <v>2591.58</v>
      </c>
      <c r="D26" s="92">
        <v>2533.89</v>
      </c>
      <c r="E26" s="92">
        <v>2478.6799999999998</v>
      </c>
      <c r="F26" s="92">
        <v>2481.1999999999998</v>
      </c>
      <c r="G26" s="92">
        <v>2431.8200000000002</v>
      </c>
      <c r="H26" s="92">
        <v>2530.5300000000002</v>
      </c>
      <c r="I26" s="92">
        <v>2635.98</v>
      </c>
      <c r="J26" s="92">
        <v>2841.79</v>
      </c>
      <c r="K26" s="92">
        <v>2930.53</v>
      </c>
      <c r="L26" s="92">
        <v>3024.84</v>
      </c>
      <c r="M26" s="92">
        <v>3090.29</v>
      </c>
      <c r="N26" s="92">
        <v>3068.22</v>
      </c>
      <c r="O26" s="92">
        <v>3089.36</v>
      </c>
      <c r="P26" s="92">
        <v>3104.74</v>
      </c>
      <c r="Q26" s="92">
        <v>3105.73</v>
      </c>
      <c r="R26" s="92">
        <v>3080.94</v>
      </c>
      <c r="S26" s="92">
        <v>3043.46</v>
      </c>
      <c r="T26" s="92">
        <v>2961.5</v>
      </c>
      <c r="U26" s="92">
        <v>3083.96</v>
      </c>
      <c r="V26" s="92">
        <v>2932.6</v>
      </c>
      <c r="W26" s="92">
        <v>2931.69</v>
      </c>
      <c r="X26" s="92">
        <v>2848.34</v>
      </c>
      <c r="Y26" s="92">
        <v>2676.97</v>
      </c>
      <c r="Z26" s="92">
        <v>2591.6799999999998</v>
      </c>
    </row>
    <row r="27" spans="2:26" x14ac:dyDescent="0.3">
      <c r="B27" s="94">
        <v>18</v>
      </c>
      <c r="C27" s="92">
        <v>2424.65</v>
      </c>
      <c r="D27" s="92">
        <v>2405.61</v>
      </c>
      <c r="E27" s="92">
        <v>2401.4299999999998</v>
      </c>
      <c r="F27" s="92">
        <v>2434.91</v>
      </c>
      <c r="G27" s="92">
        <v>2515.7800000000002</v>
      </c>
      <c r="H27" s="92">
        <v>2532.9499999999998</v>
      </c>
      <c r="I27" s="92">
        <v>2656.47</v>
      </c>
      <c r="J27" s="92">
        <v>2747.06</v>
      </c>
      <c r="K27" s="92">
        <v>2858.11</v>
      </c>
      <c r="L27" s="92">
        <v>2905.53</v>
      </c>
      <c r="M27" s="92">
        <v>2907.22</v>
      </c>
      <c r="N27" s="92">
        <v>2891.6</v>
      </c>
      <c r="O27" s="92">
        <v>2878.19</v>
      </c>
      <c r="P27" s="92">
        <v>2877.45</v>
      </c>
      <c r="Q27" s="92">
        <v>2876.7</v>
      </c>
      <c r="R27" s="92">
        <v>2874.91</v>
      </c>
      <c r="S27" s="92">
        <v>2834.71</v>
      </c>
      <c r="T27" s="92">
        <v>2827.55</v>
      </c>
      <c r="U27" s="92">
        <v>2804.44</v>
      </c>
      <c r="V27" s="92">
        <v>2751.74</v>
      </c>
      <c r="W27" s="92">
        <v>2614.9699999999998</v>
      </c>
      <c r="X27" s="92">
        <v>2564.11</v>
      </c>
      <c r="Y27" s="92">
        <v>2498.85</v>
      </c>
      <c r="Z27" s="92">
        <v>2391.15</v>
      </c>
    </row>
    <row r="28" spans="2:26" x14ac:dyDescent="0.3">
      <c r="B28" s="94">
        <v>19</v>
      </c>
      <c r="C28" s="92">
        <v>2356.29</v>
      </c>
      <c r="D28" s="92">
        <v>2355.02</v>
      </c>
      <c r="E28" s="92">
        <v>2393.1799999999998</v>
      </c>
      <c r="F28" s="92">
        <v>2497.0700000000002</v>
      </c>
      <c r="G28" s="92">
        <v>2573.4699999999998</v>
      </c>
      <c r="H28" s="92">
        <v>2577.11</v>
      </c>
      <c r="I28" s="92">
        <v>2776.8</v>
      </c>
      <c r="J28" s="92">
        <v>2782.96</v>
      </c>
      <c r="K28" s="92">
        <v>2878.03</v>
      </c>
      <c r="L28" s="92">
        <v>2925.4</v>
      </c>
      <c r="M28" s="92">
        <v>2920.66</v>
      </c>
      <c r="N28" s="92">
        <v>2920.25</v>
      </c>
      <c r="O28" s="92">
        <v>2923.59</v>
      </c>
      <c r="P28" s="92">
        <v>2925.37</v>
      </c>
      <c r="Q28" s="92">
        <v>2922.02</v>
      </c>
      <c r="R28" s="92">
        <v>2908.07</v>
      </c>
      <c r="S28" s="92">
        <v>2888.96</v>
      </c>
      <c r="T28" s="92">
        <v>2877.19</v>
      </c>
      <c r="U28" s="92">
        <v>2858.49</v>
      </c>
      <c r="V28" s="92">
        <v>2814.37</v>
      </c>
      <c r="W28" s="92">
        <v>2661.42</v>
      </c>
      <c r="X28" s="92">
        <v>2532.2199999999998</v>
      </c>
      <c r="Y28" s="92">
        <v>2503.11</v>
      </c>
      <c r="Z28" s="92">
        <v>2427.73</v>
      </c>
    </row>
    <row r="29" spans="2:26" x14ac:dyDescent="0.3">
      <c r="B29" s="94">
        <v>20</v>
      </c>
      <c r="C29" s="92">
        <v>2392.9299999999998</v>
      </c>
      <c r="D29" s="92">
        <v>2364.88</v>
      </c>
      <c r="E29" s="92">
        <v>2390.5</v>
      </c>
      <c r="F29" s="92">
        <v>2399.58</v>
      </c>
      <c r="G29" s="92">
        <v>2421.06</v>
      </c>
      <c r="H29" s="92">
        <v>2506.8000000000002</v>
      </c>
      <c r="I29" s="92">
        <v>2658.26</v>
      </c>
      <c r="J29" s="92">
        <v>2782.86</v>
      </c>
      <c r="K29" s="92">
        <v>2849.81</v>
      </c>
      <c r="L29" s="92">
        <v>2877.7</v>
      </c>
      <c r="M29" s="92">
        <v>2878.57</v>
      </c>
      <c r="N29" s="92">
        <v>2868.82</v>
      </c>
      <c r="O29" s="92">
        <v>2876.83</v>
      </c>
      <c r="P29" s="92">
        <v>2877.29</v>
      </c>
      <c r="Q29" s="92">
        <v>2879.7</v>
      </c>
      <c r="R29" s="92">
        <v>2892.93</v>
      </c>
      <c r="S29" s="92">
        <v>2880.24</v>
      </c>
      <c r="T29" s="92">
        <v>2883.91</v>
      </c>
      <c r="U29" s="92">
        <v>2854.06</v>
      </c>
      <c r="V29" s="92">
        <v>2718.19</v>
      </c>
      <c r="W29" s="92">
        <v>2705.27</v>
      </c>
      <c r="X29" s="92">
        <v>2586.67</v>
      </c>
      <c r="Y29" s="92">
        <v>2535.62</v>
      </c>
      <c r="Z29" s="92">
        <v>2420.31</v>
      </c>
    </row>
    <row r="30" spans="2:26" x14ac:dyDescent="0.3">
      <c r="B30" s="94">
        <v>21</v>
      </c>
      <c r="C30" s="92">
        <v>2312.48</v>
      </c>
      <c r="D30" s="92">
        <v>2302.11</v>
      </c>
      <c r="E30" s="92">
        <v>2307.92</v>
      </c>
      <c r="F30" s="92">
        <v>2343.91</v>
      </c>
      <c r="G30" s="92">
        <v>2376.31</v>
      </c>
      <c r="H30" s="92">
        <v>2472.5300000000002</v>
      </c>
      <c r="I30" s="92">
        <v>2623.65</v>
      </c>
      <c r="J30" s="92">
        <v>2766.92</v>
      </c>
      <c r="K30" s="92">
        <v>2877.3</v>
      </c>
      <c r="L30" s="92">
        <v>2906.11</v>
      </c>
      <c r="M30" s="92">
        <v>2903.63</v>
      </c>
      <c r="N30" s="92">
        <v>2898.75</v>
      </c>
      <c r="O30" s="92">
        <v>2897.85</v>
      </c>
      <c r="P30" s="92">
        <v>2905.09</v>
      </c>
      <c r="Q30" s="92">
        <v>2914.56</v>
      </c>
      <c r="R30" s="92">
        <v>2882.56</v>
      </c>
      <c r="S30" s="92">
        <v>2877.86</v>
      </c>
      <c r="T30" s="92">
        <v>2876.43</v>
      </c>
      <c r="U30" s="92">
        <v>2865</v>
      </c>
      <c r="V30" s="92">
        <v>2724.84</v>
      </c>
      <c r="W30" s="92">
        <v>2709.13</v>
      </c>
      <c r="X30" s="92">
        <v>2610.37</v>
      </c>
      <c r="Y30" s="92">
        <v>2540.36</v>
      </c>
      <c r="Z30" s="92">
        <v>2388.4699999999998</v>
      </c>
    </row>
    <row r="31" spans="2:26" x14ac:dyDescent="0.3">
      <c r="B31" s="94">
        <v>22</v>
      </c>
      <c r="C31" s="92">
        <v>2386.08</v>
      </c>
      <c r="D31" s="92">
        <v>2385.77</v>
      </c>
      <c r="E31" s="92">
        <v>2363.84</v>
      </c>
      <c r="F31" s="92">
        <v>2395.06</v>
      </c>
      <c r="G31" s="92">
        <v>2427.2600000000002</v>
      </c>
      <c r="H31" s="92">
        <v>2500.86</v>
      </c>
      <c r="I31" s="92">
        <v>2643.97</v>
      </c>
      <c r="J31" s="92">
        <v>2850.28</v>
      </c>
      <c r="K31" s="92">
        <v>2911.07</v>
      </c>
      <c r="L31" s="92">
        <v>2912.31</v>
      </c>
      <c r="M31" s="92">
        <v>2907.79</v>
      </c>
      <c r="N31" s="92">
        <v>2908.15</v>
      </c>
      <c r="O31" s="92">
        <v>2910.71</v>
      </c>
      <c r="P31" s="92">
        <v>2971.54</v>
      </c>
      <c r="Q31" s="92">
        <v>2909.57</v>
      </c>
      <c r="R31" s="92">
        <v>2942.81</v>
      </c>
      <c r="S31" s="92">
        <v>2909.73</v>
      </c>
      <c r="T31" s="92">
        <v>2907.43</v>
      </c>
      <c r="U31" s="92">
        <v>2901.95</v>
      </c>
      <c r="V31" s="92">
        <v>2916.3</v>
      </c>
      <c r="W31" s="92">
        <v>2860.35</v>
      </c>
      <c r="X31" s="92">
        <v>2813.42</v>
      </c>
      <c r="Y31" s="92">
        <v>2643.36</v>
      </c>
      <c r="Z31" s="92">
        <v>2543.65</v>
      </c>
    </row>
    <row r="32" spans="2:26" x14ac:dyDescent="0.3">
      <c r="B32" s="94">
        <v>23</v>
      </c>
      <c r="C32" s="92">
        <v>2580.98</v>
      </c>
      <c r="D32" s="92">
        <v>2556.71</v>
      </c>
      <c r="E32" s="92">
        <v>2519.98</v>
      </c>
      <c r="F32" s="92">
        <v>2516.81</v>
      </c>
      <c r="G32" s="92">
        <v>2545.7199999999998</v>
      </c>
      <c r="H32" s="92">
        <v>2629.07</v>
      </c>
      <c r="I32" s="92">
        <v>2878.36</v>
      </c>
      <c r="J32" s="92">
        <v>2945.86</v>
      </c>
      <c r="K32" s="92">
        <v>2937.18</v>
      </c>
      <c r="L32" s="92">
        <v>2934.6</v>
      </c>
      <c r="M32" s="92">
        <v>2929.16</v>
      </c>
      <c r="N32" s="92">
        <v>2924.7</v>
      </c>
      <c r="O32" s="92">
        <v>2923.79</v>
      </c>
      <c r="P32" s="92">
        <v>2921.04</v>
      </c>
      <c r="Q32" s="92">
        <v>2919.78</v>
      </c>
      <c r="R32" s="92">
        <v>3055.19</v>
      </c>
      <c r="S32" s="92">
        <v>3048.1</v>
      </c>
      <c r="T32" s="92">
        <v>2938.1</v>
      </c>
      <c r="U32" s="92">
        <v>2982.9</v>
      </c>
      <c r="V32" s="92">
        <v>2936.26</v>
      </c>
      <c r="W32" s="92">
        <v>2863.51</v>
      </c>
      <c r="X32" s="92">
        <v>2775.43</v>
      </c>
      <c r="Y32" s="92">
        <v>2629.16</v>
      </c>
      <c r="Z32" s="92">
        <v>2593.2600000000002</v>
      </c>
    </row>
    <row r="33" spans="1:26" x14ac:dyDescent="0.3">
      <c r="B33" s="94">
        <v>24</v>
      </c>
      <c r="C33" s="92">
        <v>2541.5300000000002</v>
      </c>
      <c r="D33" s="92">
        <v>2511.83</v>
      </c>
      <c r="E33" s="92">
        <v>2392.88</v>
      </c>
      <c r="F33" s="92">
        <v>2390.9</v>
      </c>
      <c r="G33" s="92">
        <v>2424.9699999999998</v>
      </c>
      <c r="H33" s="92">
        <v>2500.46</v>
      </c>
      <c r="I33" s="92">
        <v>2651.49</v>
      </c>
      <c r="J33" s="92">
        <v>2792.14</v>
      </c>
      <c r="K33" s="92">
        <v>2893.78</v>
      </c>
      <c r="L33" s="92">
        <v>3013.96</v>
      </c>
      <c r="M33" s="92">
        <v>3033.27</v>
      </c>
      <c r="N33" s="92">
        <v>3012.81</v>
      </c>
      <c r="O33" s="92">
        <v>3012.69</v>
      </c>
      <c r="P33" s="92">
        <v>3003.48</v>
      </c>
      <c r="Q33" s="92">
        <v>3009.8</v>
      </c>
      <c r="R33" s="92">
        <v>2920.13</v>
      </c>
      <c r="S33" s="92">
        <v>2923.6</v>
      </c>
      <c r="T33" s="92">
        <v>2930.3</v>
      </c>
      <c r="U33" s="92">
        <v>2921.05</v>
      </c>
      <c r="V33" s="92">
        <v>2919.15</v>
      </c>
      <c r="W33" s="92">
        <v>2824.58</v>
      </c>
      <c r="X33" s="92">
        <v>2619.6</v>
      </c>
      <c r="Y33" s="92">
        <v>2582.63</v>
      </c>
      <c r="Z33" s="92">
        <v>2518.56</v>
      </c>
    </row>
    <row r="34" spans="1:26" x14ac:dyDescent="0.3">
      <c r="B34" s="94">
        <v>25</v>
      </c>
      <c r="C34" s="92">
        <v>2406.2600000000002</v>
      </c>
      <c r="D34" s="92">
        <v>2386.79</v>
      </c>
      <c r="E34" s="92">
        <v>2406.27</v>
      </c>
      <c r="F34" s="92">
        <v>2430.48</v>
      </c>
      <c r="G34" s="92">
        <v>2496.16</v>
      </c>
      <c r="H34" s="92">
        <v>2575.58</v>
      </c>
      <c r="I34" s="92">
        <v>2672.96</v>
      </c>
      <c r="J34" s="92">
        <v>2832.43</v>
      </c>
      <c r="K34" s="92">
        <v>2882.71</v>
      </c>
      <c r="L34" s="92">
        <v>2910.22</v>
      </c>
      <c r="M34" s="92">
        <v>2903.37</v>
      </c>
      <c r="N34" s="92">
        <v>2873.5</v>
      </c>
      <c r="O34" s="92">
        <v>2859.07</v>
      </c>
      <c r="P34" s="92">
        <v>2870.14</v>
      </c>
      <c r="Q34" s="92">
        <v>2869.37</v>
      </c>
      <c r="R34" s="92">
        <v>2848.9</v>
      </c>
      <c r="S34" s="92">
        <v>2842.7</v>
      </c>
      <c r="T34" s="92">
        <v>2874.04</v>
      </c>
      <c r="U34" s="92">
        <v>2799.33</v>
      </c>
      <c r="V34" s="92">
        <v>2752.42</v>
      </c>
      <c r="W34" s="92">
        <v>2575.19</v>
      </c>
      <c r="X34" s="92">
        <v>2549.21</v>
      </c>
      <c r="Y34" s="92">
        <v>2536.3000000000002</v>
      </c>
      <c r="Z34" s="92">
        <v>2429.42</v>
      </c>
    </row>
    <row r="35" spans="1:26" x14ac:dyDescent="0.3">
      <c r="B35" s="94">
        <v>26</v>
      </c>
      <c r="C35" s="92">
        <v>2367.59</v>
      </c>
      <c r="D35" s="92">
        <v>2363.34</v>
      </c>
      <c r="E35" s="92">
        <v>2366.98</v>
      </c>
      <c r="F35" s="92">
        <v>2392.17</v>
      </c>
      <c r="G35" s="92">
        <v>2484.11</v>
      </c>
      <c r="H35" s="92">
        <v>2573.41</v>
      </c>
      <c r="I35" s="92">
        <v>2621.54</v>
      </c>
      <c r="J35" s="92">
        <v>2754.34</v>
      </c>
      <c r="K35" s="92">
        <v>2880.66</v>
      </c>
      <c r="L35" s="92">
        <v>2904.61</v>
      </c>
      <c r="M35" s="92">
        <v>2912.6</v>
      </c>
      <c r="N35" s="92">
        <v>2938.11</v>
      </c>
      <c r="O35" s="92">
        <v>2940.28</v>
      </c>
      <c r="P35" s="92">
        <v>2952.94</v>
      </c>
      <c r="Q35" s="92">
        <v>2908.11</v>
      </c>
      <c r="R35" s="92">
        <v>2905.08</v>
      </c>
      <c r="S35" s="92">
        <v>2903.69</v>
      </c>
      <c r="T35" s="92">
        <v>2908.82</v>
      </c>
      <c r="U35" s="92">
        <v>2893.67</v>
      </c>
      <c r="V35" s="92">
        <v>2869.26</v>
      </c>
      <c r="W35" s="92">
        <v>2722.79</v>
      </c>
      <c r="X35" s="92">
        <v>2564.8000000000002</v>
      </c>
      <c r="Y35" s="92">
        <v>2557.0300000000002</v>
      </c>
      <c r="Z35" s="92">
        <v>2405.17</v>
      </c>
    </row>
    <row r="36" spans="1:26" x14ac:dyDescent="0.3">
      <c r="B36" s="94">
        <v>27</v>
      </c>
      <c r="C36" s="92">
        <v>2391.17</v>
      </c>
      <c r="D36" s="92">
        <v>2385.16</v>
      </c>
      <c r="E36" s="92">
        <v>2387.77</v>
      </c>
      <c r="F36" s="92">
        <v>2395.25</v>
      </c>
      <c r="G36" s="92">
        <v>2483.75</v>
      </c>
      <c r="H36" s="92">
        <v>2570.04</v>
      </c>
      <c r="I36" s="92">
        <v>2653.57</v>
      </c>
      <c r="J36" s="92">
        <v>2775.35</v>
      </c>
      <c r="K36" s="92">
        <v>2881.27</v>
      </c>
      <c r="L36" s="92">
        <v>2896.82</v>
      </c>
      <c r="M36" s="92">
        <v>2884.01</v>
      </c>
      <c r="N36" s="92">
        <v>2874.46</v>
      </c>
      <c r="O36" s="92">
        <v>2885.12</v>
      </c>
      <c r="P36" s="92">
        <v>2908.02</v>
      </c>
      <c r="Q36" s="92">
        <v>2875.01</v>
      </c>
      <c r="R36" s="92">
        <v>2849.59</v>
      </c>
      <c r="S36" s="92">
        <v>2842.47</v>
      </c>
      <c r="T36" s="92">
        <v>2851.74</v>
      </c>
      <c r="U36" s="92">
        <v>2771.23</v>
      </c>
      <c r="V36" s="92">
        <v>2757.74</v>
      </c>
      <c r="W36" s="92">
        <v>2569.13</v>
      </c>
      <c r="X36" s="92">
        <v>2530.81</v>
      </c>
      <c r="Y36" s="92">
        <v>2425.37</v>
      </c>
      <c r="Z36" s="92">
        <v>2417.19</v>
      </c>
    </row>
    <row r="37" spans="1:26" x14ac:dyDescent="0.3">
      <c r="B37" s="94">
        <v>28</v>
      </c>
      <c r="C37" s="92">
        <v>2342.5100000000002</v>
      </c>
      <c r="D37" s="92">
        <v>2334.88</v>
      </c>
      <c r="E37" s="92">
        <v>2340.4699999999998</v>
      </c>
      <c r="F37" s="92">
        <v>2376.98</v>
      </c>
      <c r="G37" s="92">
        <v>2469.84</v>
      </c>
      <c r="H37" s="92">
        <v>2539.5100000000002</v>
      </c>
      <c r="I37" s="92">
        <v>2633.55</v>
      </c>
      <c r="J37" s="92">
        <v>2769.38</v>
      </c>
      <c r="K37" s="92">
        <v>2883.09</v>
      </c>
      <c r="L37" s="92">
        <v>2874.7</v>
      </c>
      <c r="M37" s="92">
        <v>2887.82</v>
      </c>
      <c r="N37" s="92">
        <v>2887.63</v>
      </c>
      <c r="O37" s="92">
        <v>2876.26</v>
      </c>
      <c r="P37" s="92">
        <v>2886.89</v>
      </c>
      <c r="Q37" s="92">
        <v>2890.4</v>
      </c>
      <c r="R37" s="92">
        <v>2870.79</v>
      </c>
      <c r="S37" s="92">
        <v>2863.48</v>
      </c>
      <c r="T37" s="92">
        <v>2884.61</v>
      </c>
      <c r="U37" s="92">
        <v>2850.63</v>
      </c>
      <c r="V37" s="92">
        <v>2813.33</v>
      </c>
      <c r="W37" s="92">
        <v>2609.31</v>
      </c>
      <c r="X37" s="92">
        <v>2537.48</v>
      </c>
      <c r="Y37" s="92">
        <v>2488.84</v>
      </c>
      <c r="Z37" s="92">
        <v>2395.08</v>
      </c>
    </row>
    <row r="38" spans="1:26" x14ac:dyDescent="0.3">
      <c r="B38" s="94">
        <v>29</v>
      </c>
      <c r="C38" s="92">
        <v>2386.62</v>
      </c>
      <c r="D38" s="92">
        <v>2373.69</v>
      </c>
      <c r="E38" s="92">
        <v>2385.13</v>
      </c>
      <c r="F38" s="92">
        <v>2410.96</v>
      </c>
      <c r="G38" s="92">
        <v>2444.16</v>
      </c>
      <c r="H38" s="92">
        <v>2540.08</v>
      </c>
      <c r="I38" s="92">
        <v>2768.29</v>
      </c>
      <c r="J38" s="92">
        <v>2812.86</v>
      </c>
      <c r="K38" s="92">
        <v>2878.98</v>
      </c>
      <c r="L38" s="92">
        <v>2891.05</v>
      </c>
      <c r="M38" s="92">
        <v>2889.99</v>
      </c>
      <c r="N38" s="92">
        <v>2887.84</v>
      </c>
      <c r="O38" s="92">
        <v>2885.35</v>
      </c>
      <c r="P38" s="92">
        <v>2888.25</v>
      </c>
      <c r="Q38" s="92">
        <v>2890.5</v>
      </c>
      <c r="R38" s="92">
        <v>2857.56</v>
      </c>
      <c r="S38" s="92">
        <v>2871.84</v>
      </c>
      <c r="T38" s="92">
        <v>2872.32</v>
      </c>
      <c r="U38" s="92">
        <v>2801.58</v>
      </c>
      <c r="V38" s="92">
        <v>2868.95</v>
      </c>
      <c r="W38" s="92">
        <v>2796.38</v>
      </c>
      <c r="X38" s="92">
        <v>2679.74</v>
      </c>
      <c r="Y38" s="92">
        <v>2560.0700000000002</v>
      </c>
      <c r="Z38" s="92">
        <v>2499.15</v>
      </c>
    </row>
    <row r="39" spans="1:26" x14ac:dyDescent="0.3">
      <c r="B39" s="94">
        <v>30</v>
      </c>
      <c r="C39" s="92">
        <v>2497.13</v>
      </c>
      <c r="D39" s="92">
        <v>2494.77</v>
      </c>
      <c r="E39" s="92">
        <v>2430.02</v>
      </c>
      <c r="F39" s="92">
        <v>2430.46</v>
      </c>
      <c r="G39" s="92">
        <v>2506.27</v>
      </c>
      <c r="H39" s="92">
        <v>2586.6</v>
      </c>
      <c r="I39" s="92">
        <v>2717.55</v>
      </c>
      <c r="J39" s="92">
        <v>2875.98</v>
      </c>
      <c r="K39" s="92">
        <v>2905.31</v>
      </c>
      <c r="L39" s="92">
        <v>2903.8</v>
      </c>
      <c r="M39" s="92">
        <v>2903.92</v>
      </c>
      <c r="N39" s="92">
        <v>2893.85</v>
      </c>
      <c r="O39" s="92">
        <v>2893.86</v>
      </c>
      <c r="P39" s="92">
        <v>2892.17</v>
      </c>
      <c r="Q39" s="92">
        <v>2892.4</v>
      </c>
      <c r="R39" s="92">
        <v>2892.47</v>
      </c>
      <c r="S39" s="92">
        <v>2897.65</v>
      </c>
      <c r="T39" s="92">
        <v>2896.57</v>
      </c>
      <c r="U39" s="92">
        <v>2897</v>
      </c>
      <c r="V39" s="92">
        <v>2869.58</v>
      </c>
      <c r="W39" s="92">
        <v>2861.99</v>
      </c>
      <c r="X39" s="92">
        <v>2752.67</v>
      </c>
      <c r="Y39" s="92">
        <v>2630.1</v>
      </c>
      <c r="Z39" s="92">
        <v>2577.6999999999998</v>
      </c>
    </row>
    <row r="40" spans="1:26" x14ac:dyDescent="0.3">
      <c r="B40" s="94">
        <v>31</v>
      </c>
      <c r="C40" s="92">
        <v>2544.54</v>
      </c>
      <c r="D40" s="92">
        <v>2486.9</v>
      </c>
      <c r="E40" s="92">
        <v>2439.58</v>
      </c>
      <c r="F40" s="92">
        <v>2421.61</v>
      </c>
      <c r="G40" s="92">
        <v>2513.52</v>
      </c>
      <c r="H40" s="92">
        <v>2584.66</v>
      </c>
      <c r="I40" s="92">
        <v>2706.39</v>
      </c>
      <c r="J40" s="92">
        <v>2814.85</v>
      </c>
      <c r="K40" s="92">
        <v>2918.58</v>
      </c>
      <c r="L40" s="92">
        <v>2934.84</v>
      </c>
      <c r="M40" s="92">
        <v>2933.18</v>
      </c>
      <c r="N40" s="92">
        <v>2922.07</v>
      </c>
      <c r="O40" s="92">
        <v>2917.99</v>
      </c>
      <c r="P40" s="92">
        <v>2975.45</v>
      </c>
      <c r="Q40" s="92">
        <v>2921.67</v>
      </c>
      <c r="R40" s="92">
        <v>2912.12</v>
      </c>
      <c r="S40" s="92">
        <v>2917.55</v>
      </c>
      <c r="T40" s="92">
        <v>2931.22</v>
      </c>
      <c r="U40" s="92">
        <v>3052</v>
      </c>
      <c r="V40" s="92">
        <v>2979.44</v>
      </c>
      <c r="W40" s="92">
        <v>2944.97</v>
      </c>
      <c r="X40" s="92">
        <v>2841.62</v>
      </c>
      <c r="Y40" s="92">
        <v>2709.47</v>
      </c>
      <c r="Z40" s="92">
        <v>2581.4699999999998</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66</v>
      </c>
      <c r="C42" s="97" t="s">
        <v>67</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63</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64</v>
      </c>
      <c r="D44" s="89" t="s">
        <v>64</v>
      </c>
      <c r="E44" s="89" t="s">
        <v>64</v>
      </c>
      <c r="F44" s="89" t="s">
        <v>64</v>
      </c>
      <c r="G44" s="89" t="s">
        <v>64</v>
      </c>
      <c r="H44" s="89" t="s">
        <v>64</v>
      </c>
      <c r="I44" s="89" t="s">
        <v>64</v>
      </c>
      <c r="J44" s="89" t="s">
        <v>64</v>
      </c>
      <c r="K44" s="89" t="s">
        <v>64</v>
      </c>
      <c r="L44" s="89" t="s">
        <v>64</v>
      </c>
      <c r="M44" s="89" t="s">
        <v>64</v>
      </c>
      <c r="N44" s="89" t="s">
        <v>64</v>
      </c>
      <c r="O44" s="89" t="s">
        <v>64</v>
      </c>
      <c r="P44" s="89" t="s">
        <v>64</v>
      </c>
      <c r="Q44" s="89" t="s">
        <v>64</v>
      </c>
      <c r="R44" s="89" t="s">
        <v>64</v>
      </c>
      <c r="S44" s="89" t="s">
        <v>64</v>
      </c>
      <c r="T44" s="89" t="s">
        <v>64</v>
      </c>
      <c r="U44" s="89" t="s">
        <v>64</v>
      </c>
      <c r="V44" s="89" t="s">
        <v>64</v>
      </c>
      <c r="W44" s="89" t="s">
        <v>64</v>
      </c>
      <c r="X44" s="89" t="s">
        <v>64</v>
      </c>
      <c r="Y44" s="89" t="s">
        <v>64</v>
      </c>
      <c r="Z44" s="89" t="s">
        <v>65</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2772.33</v>
      </c>
      <c r="D46" s="106">
        <v>2670.31</v>
      </c>
      <c r="E46" s="106">
        <v>2710.8</v>
      </c>
      <c r="F46" s="106">
        <v>2769.89</v>
      </c>
      <c r="G46" s="106">
        <v>2875.42</v>
      </c>
      <c r="H46" s="106">
        <v>3040.97</v>
      </c>
      <c r="I46" s="106">
        <v>3092.52</v>
      </c>
      <c r="J46" s="106">
        <v>3122.59</v>
      </c>
      <c r="K46" s="106">
        <v>3298.74</v>
      </c>
      <c r="L46" s="106">
        <v>3299.77</v>
      </c>
      <c r="M46" s="106">
        <v>3298.71</v>
      </c>
      <c r="N46" s="106">
        <v>3297.83</v>
      </c>
      <c r="O46" s="106">
        <v>3287.76</v>
      </c>
      <c r="P46" s="106">
        <v>3283.96</v>
      </c>
      <c r="Q46" s="106">
        <v>3296.32</v>
      </c>
      <c r="R46" s="106">
        <v>3284.95</v>
      </c>
      <c r="S46" s="106">
        <v>3281.17</v>
      </c>
      <c r="T46" s="106">
        <v>3289.18</v>
      </c>
      <c r="U46" s="106">
        <v>3319.34</v>
      </c>
      <c r="V46" s="106">
        <v>3248.16</v>
      </c>
      <c r="W46" s="106">
        <v>3130.07</v>
      </c>
      <c r="X46" s="106">
        <v>3018.63</v>
      </c>
      <c r="Y46" s="106">
        <v>3012.85</v>
      </c>
      <c r="Z46" s="106">
        <v>2864.94</v>
      </c>
    </row>
    <row r="47" spans="1:26" x14ac:dyDescent="0.3">
      <c r="B47" s="93">
        <v>2</v>
      </c>
      <c r="C47" s="106">
        <v>2921.54</v>
      </c>
      <c r="D47" s="106">
        <v>2917.4</v>
      </c>
      <c r="E47" s="106">
        <v>2911.79</v>
      </c>
      <c r="F47" s="106">
        <v>2884.91</v>
      </c>
      <c r="G47" s="106">
        <v>2955.88</v>
      </c>
      <c r="H47" s="106">
        <v>3091.34</v>
      </c>
      <c r="I47" s="106">
        <v>3033.76</v>
      </c>
      <c r="J47" s="106">
        <v>3177.63</v>
      </c>
      <c r="K47" s="106">
        <v>3297.96</v>
      </c>
      <c r="L47" s="106">
        <v>3301.23</v>
      </c>
      <c r="M47" s="106">
        <v>3302.14</v>
      </c>
      <c r="N47" s="106">
        <v>3309.78</v>
      </c>
      <c r="O47" s="106">
        <v>3297.35</v>
      </c>
      <c r="P47" s="106">
        <v>3296.82</v>
      </c>
      <c r="Q47" s="106">
        <v>3308.2</v>
      </c>
      <c r="R47" s="106">
        <v>3297.18</v>
      </c>
      <c r="S47" s="106">
        <v>3327.3</v>
      </c>
      <c r="T47" s="106">
        <v>3332.02</v>
      </c>
      <c r="U47" s="106">
        <v>3290.7</v>
      </c>
      <c r="V47" s="106">
        <v>3123.16</v>
      </c>
      <c r="W47" s="106">
        <v>3004.5</v>
      </c>
      <c r="X47" s="106">
        <v>2974.19</v>
      </c>
      <c r="Y47" s="106">
        <v>2931.59</v>
      </c>
      <c r="Z47" s="106">
        <v>2883.04</v>
      </c>
    </row>
    <row r="48" spans="1:26" x14ac:dyDescent="0.3">
      <c r="B48" s="91">
        <v>3</v>
      </c>
      <c r="C48" s="106">
        <v>2834.4</v>
      </c>
      <c r="D48" s="106">
        <v>2859.41</v>
      </c>
      <c r="E48" s="106">
        <v>2860.34</v>
      </c>
      <c r="F48" s="106">
        <v>2845.49</v>
      </c>
      <c r="G48" s="106">
        <v>2868.01</v>
      </c>
      <c r="H48" s="106">
        <v>2905.43</v>
      </c>
      <c r="I48" s="106">
        <v>2928.21</v>
      </c>
      <c r="J48" s="106">
        <v>3001.98</v>
      </c>
      <c r="K48" s="106">
        <v>3076.8</v>
      </c>
      <c r="L48" s="106">
        <v>3190.67</v>
      </c>
      <c r="M48" s="106">
        <v>3194.09</v>
      </c>
      <c r="N48" s="106">
        <v>3224.18</v>
      </c>
      <c r="O48" s="106">
        <v>3209.4</v>
      </c>
      <c r="P48" s="106">
        <v>3188.56</v>
      </c>
      <c r="Q48" s="106">
        <v>3266.86</v>
      </c>
      <c r="R48" s="106">
        <v>3268.56</v>
      </c>
      <c r="S48" s="106">
        <v>3279.84</v>
      </c>
      <c r="T48" s="106">
        <v>3285.31</v>
      </c>
      <c r="U48" s="106">
        <v>3293.91</v>
      </c>
      <c r="V48" s="106">
        <v>3141.59</v>
      </c>
      <c r="W48" s="106">
        <v>3003.8</v>
      </c>
      <c r="X48" s="106">
        <v>2946.88</v>
      </c>
      <c r="Y48" s="106">
        <v>2914.87</v>
      </c>
      <c r="Z48" s="106">
        <v>2872.67</v>
      </c>
    </row>
    <row r="49" spans="2:26" x14ac:dyDescent="0.3">
      <c r="B49" s="94">
        <v>4</v>
      </c>
      <c r="C49" s="106">
        <v>2871.8</v>
      </c>
      <c r="D49" s="106">
        <v>2868.99</v>
      </c>
      <c r="E49" s="106">
        <v>2891.66</v>
      </c>
      <c r="F49" s="106">
        <v>2899.21</v>
      </c>
      <c r="G49" s="106">
        <v>2958.14</v>
      </c>
      <c r="H49" s="106">
        <v>3102.05</v>
      </c>
      <c r="I49" s="106">
        <v>3189.37</v>
      </c>
      <c r="J49" s="106">
        <v>3270.85</v>
      </c>
      <c r="K49" s="106">
        <v>3344.7</v>
      </c>
      <c r="L49" s="106">
        <v>3347.62</v>
      </c>
      <c r="M49" s="106">
        <v>3344.64</v>
      </c>
      <c r="N49" s="106">
        <v>3332.81</v>
      </c>
      <c r="O49" s="106">
        <v>3314.95</v>
      </c>
      <c r="P49" s="106">
        <v>3304.68</v>
      </c>
      <c r="Q49" s="106">
        <v>3292.28</v>
      </c>
      <c r="R49" s="106">
        <v>3249.1</v>
      </c>
      <c r="S49" s="106">
        <v>3251.38</v>
      </c>
      <c r="T49" s="106">
        <v>3244.38</v>
      </c>
      <c r="U49" s="106">
        <v>3244.11</v>
      </c>
      <c r="V49" s="106">
        <v>3133.67</v>
      </c>
      <c r="W49" s="106">
        <v>3001.09</v>
      </c>
      <c r="X49" s="106">
        <v>2984.47</v>
      </c>
      <c r="Y49" s="106">
        <v>2922.65</v>
      </c>
      <c r="Z49" s="106">
        <v>2876.87</v>
      </c>
    </row>
    <row r="50" spans="2:26" x14ac:dyDescent="0.3">
      <c r="B50" s="94">
        <v>5</v>
      </c>
      <c r="C50" s="106">
        <v>2811.99</v>
      </c>
      <c r="D50" s="106">
        <v>2779.7</v>
      </c>
      <c r="E50" s="106">
        <v>2787.14</v>
      </c>
      <c r="F50" s="106">
        <v>2783.81</v>
      </c>
      <c r="G50" s="106">
        <v>2834.31</v>
      </c>
      <c r="H50" s="106">
        <v>2936.56</v>
      </c>
      <c r="I50" s="106">
        <v>3097.75</v>
      </c>
      <c r="J50" s="106">
        <v>3236.45</v>
      </c>
      <c r="K50" s="106">
        <v>3293.1</v>
      </c>
      <c r="L50" s="106">
        <v>3293.49</v>
      </c>
      <c r="M50" s="106">
        <v>3296.33</v>
      </c>
      <c r="N50" s="106">
        <v>3296.15</v>
      </c>
      <c r="O50" s="106">
        <v>3293.29</v>
      </c>
      <c r="P50" s="106">
        <v>3281.34</v>
      </c>
      <c r="Q50" s="106">
        <v>3280.02</v>
      </c>
      <c r="R50" s="106">
        <v>3282.71</v>
      </c>
      <c r="S50" s="106">
        <v>3277.29</v>
      </c>
      <c r="T50" s="106">
        <v>3281.81</v>
      </c>
      <c r="U50" s="106">
        <v>3235.19</v>
      </c>
      <c r="V50" s="106">
        <v>3146.24</v>
      </c>
      <c r="W50" s="106">
        <v>3003.56</v>
      </c>
      <c r="X50" s="106">
        <v>2918.68</v>
      </c>
      <c r="Y50" s="106">
        <v>2906</v>
      </c>
      <c r="Z50" s="106">
        <v>2837.1</v>
      </c>
    </row>
    <row r="51" spans="2:26" x14ac:dyDescent="0.3">
      <c r="B51" s="94">
        <v>6</v>
      </c>
      <c r="C51" s="106">
        <v>2844.72</v>
      </c>
      <c r="D51" s="106">
        <v>2848.99</v>
      </c>
      <c r="E51" s="106">
        <v>2841.34</v>
      </c>
      <c r="F51" s="106">
        <v>2843.72</v>
      </c>
      <c r="G51" s="106">
        <v>2990.26</v>
      </c>
      <c r="H51" s="106">
        <v>3173.4</v>
      </c>
      <c r="I51" s="106">
        <v>3256.77</v>
      </c>
      <c r="J51" s="106">
        <v>3299.69</v>
      </c>
      <c r="K51" s="106">
        <v>3348.48</v>
      </c>
      <c r="L51" s="106">
        <v>3401.14</v>
      </c>
      <c r="M51" s="106">
        <v>3408.43</v>
      </c>
      <c r="N51" s="106">
        <v>3397.63</v>
      </c>
      <c r="O51" s="106">
        <v>3407.56</v>
      </c>
      <c r="P51" s="106">
        <v>3402.07</v>
      </c>
      <c r="Q51" s="106">
        <v>3412.68</v>
      </c>
      <c r="R51" s="106">
        <v>3405.9</v>
      </c>
      <c r="S51" s="106">
        <v>3386.52</v>
      </c>
      <c r="T51" s="106">
        <v>3370.4</v>
      </c>
      <c r="U51" s="106">
        <v>3339.81</v>
      </c>
      <c r="V51" s="106">
        <v>3267.25</v>
      </c>
      <c r="W51" s="106">
        <v>3120.51</v>
      </c>
      <c r="X51" s="106">
        <v>3002.2</v>
      </c>
      <c r="Y51" s="106">
        <v>2895.46</v>
      </c>
      <c r="Z51" s="106">
        <v>2879.31</v>
      </c>
    </row>
    <row r="52" spans="2:26" x14ac:dyDescent="0.3">
      <c r="B52" s="94">
        <v>7</v>
      </c>
      <c r="C52" s="106">
        <v>2947.33</v>
      </c>
      <c r="D52" s="106">
        <v>2904.12</v>
      </c>
      <c r="E52" s="106">
        <v>2899.17</v>
      </c>
      <c r="F52" s="106">
        <v>2972.14</v>
      </c>
      <c r="G52" s="106">
        <v>3058.39</v>
      </c>
      <c r="H52" s="106">
        <v>3297.07</v>
      </c>
      <c r="I52" s="106">
        <v>3364.18</v>
      </c>
      <c r="J52" s="106">
        <v>3401.64</v>
      </c>
      <c r="K52" s="106">
        <v>3401.62</v>
      </c>
      <c r="L52" s="106">
        <v>3399.66</v>
      </c>
      <c r="M52" s="106">
        <v>3398.42</v>
      </c>
      <c r="N52" s="106">
        <v>3395.53</v>
      </c>
      <c r="O52" s="106">
        <v>3394.83</v>
      </c>
      <c r="P52" s="106">
        <v>3398.51</v>
      </c>
      <c r="Q52" s="106">
        <v>3468.77</v>
      </c>
      <c r="R52" s="106">
        <v>3392.71</v>
      </c>
      <c r="S52" s="106">
        <v>3404.04</v>
      </c>
      <c r="T52" s="106">
        <v>3429.2</v>
      </c>
      <c r="U52" s="106">
        <v>3383.82</v>
      </c>
      <c r="V52" s="106">
        <v>3290.7</v>
      </c>
      <c r="W52" s="106">
        <v>3148.89</v>
      </c>
      <c r="X52" s="106">
        <v>3077.8</v>
      </c>
      <c r="Y52" s="106">
        <v>3044.49</v>
      </c>
      <c r="Z52" s="106">
        <v>2911.35</v>
      </c>
    </row>
    <row r="53" spans="2:26" x14ac:dyDescent="0.3">
      <c r="B53" s="94">
        <v>8</v>
      </c>
      <c r="C53" s="106">
        <v>2884.61</v>
      </c>
      <c r="D53" s="106">
        <v>2935.31</v>
      </c>
      <c r="E53" s="106">
        <v>2911.18</v>
      </c>
      <c r="F53" s="106">
        <v>2999.57</v>
      </c>
      <c r="G53" s="106">
        <v>3177.62</v>
      </c>
      <c r="H53" s="106">
        <v>3278.35</v>
      </c>
      <c r="I53" s="106">
        <v>4924.59</v>
      </c>
      <c r="J53" s="106">
        <v>3386.58</v>
      </c>
      <c r="K53" s="106">
        <v>3389.3</v>
      </c>
      <c r="L53" s="106">
        <v>3836.86</v>
      </c>
      <c r="M53" s="106">
        <v>3834.63</v>
      </c>
      <c r="N53" s="106">
        <v>3801.49</v>
      </c>
      <c r="O53" s="106">
        <v>3784.64</v>
      </c>
      <c r="P53" s="106">
        <v>3796.83</v>
      </c>
      <c r="Q53" s="106">
        <v>4166.22</v>
      </c>
      <c r="R53" s="106">
        <v>3793.41</v>
      </c>
      <c r="S53" s="106">
        <v>3368.29</v>
      </c>
      <c r="T53" s="106">
        <v>3569.34</v>
      </c>
      <c r="U53" s="106">
        <v>3549.18</v>
      </c>
      <c r="V53" s="106">
        <v>3457.48</v>
      </c>
      <c r="W53" s="106">
        <v>3329.52</v>
      </c>
      <c r="X53" s="106">
        <v>3240.52</v>
      </c>
      <c r="Y53" s="106">
        <v>3188.05</v>
      </c>
      <c r="Z53" s="106">
        <v>3057.58</v>
      </c>
    </row>
    <row r="54" spans="2:26" x14ac:dyDescent="0.3">
      <c r="B54" s="94">
        <v>9</v>
      </c>
      <c r="C54" s="106">
        <v>3000.72</v>
      </c>
      <c r="D54" s="106">
        <v>2939.96</v>
      </c>
      <c r="E54" s="106">
        <v>2888.57</v>
      </c>
      <c r="F54" s="106">
        <v>2894.52</v>
      </c>
      <c r="G54" s="106">
        <v>2953.12</v>
      </c>
      <c r="H54" s="106">
        <v>3056.93</v>
      </c>
      <c r="I54" s="106">
        <v>3247.9</v>
      </c>
      <c r="J54" s="106">
        <v>3440.49</v>
      </c>
      <c r="K54" s="106">
        <v>3566.29</v>
      </c>
      <c r="L54" s="106">
        <v>3595.34</v>
      </c>
      <c r="M54" s="106">
        <v>3588.77</v>
      </c>
      <c r="N54" s="106">
        <v>3541.82</v>
      </c>
      <c r="O54" s="106">
        <v>3536.13</v>
      </c>
      <c r="P54" s="106">
        <v>3566.69</v>
      </c>
      <c r="Q54" s="106">
        <v>3610.99</v>
      </c>
      <c r="R54" s="106">
        <v>3550.97</v>
      </c>
      <c r="S54" s="106">
        <v>3576.41</v>
      </c>
      <c r="T54" s="106">
        <v>3403.87</v>
      </c>
      <c r="U54" s="106">
        <v>3519.27</v>
      </c>
      <c r="V54" s="106">
        <v>3406.32</v>
      </c>
      <c r="W54" s="106">
        <v>3215.8</v>
      </c>
      <c r="X54" s="106">
        <v>3169.33</v>
      </c>
      <c r="Y54" s="106">
        <v>3140.29</v>
      </c>
      <c r="Z54" s="106">
        <v>3030.61</v>
      </c>
    </row>
    <row r="55" spans="2:26" x14ac:dyDescent="0.3">
      <c r="B55" s="94">
        <v>10</v>
      </c>
      <c r="C55" s="106">
        <v>3034.53</v>
      </c>
      <c r="D55" s="106">
        <v>3001.31</v>
      </c>
      <c r="E55" s="106">
        <v>2868.47</v>
      </c>
      <c r="F55" s="106">
        <v>2872.5</v>
      </c>
      <c r="G55" s="106">
        <v>2915.24</v>
      </c>
      <c r="H55" s="106">
        <v>3040.07</v>
      </c>
      <c r="I55" s="106">
        <v>3275.91</v>
      </c>
      <c r="J55" s="106">
        <v>3405.16</v>
      </c>
      <c r="K55" s="106">
        <v>3411.63</v>
      </c>
      <c r="L55" s="106">
        <v>3406.77</v>
      </c>
      <c r="M55" s="106">
        <v>3405.16</v>
      </c>
      <c r="N55" s="106">
        <v>3679.81</v>
      </c>
      <c r="O55" s="106">
        <v>3675.98</v>
      </c>
      <c r="P55" s="106">
        <v>3409.02</v>
      </c>
      <c r="Q55" s="106">
        <v>3668.6</v>
      </c>
      <c r="R55" s="106">
        <v>3391.53</v>
      </c>
      <c r="S55" s="106">
        <v>3410.09</v>
      </c>
      <c r="T55" s="106">
        <v>3414.99</v>
      </c>
      <c r="U55" s="106">
        <v>3646.91</v>
      </c>
      <c r="V55" s="106">
        <v>3460.01</v>
      </c>
      <c r="W55" s="106">
        <v>3294.64</v>
      </c>
      <c r="X55" s="106">
        <v>3194.07</v>
      </c>
      <c r="Y55" s="106">
        <v>3156.88</v>
      </c>
      <c r="Z55" s="106">
        <v>3078.22</v>
      </c>
    </row>
    <row r="56" spans="2:26" x14ac:dyDescent="0.3">
      <c r="B56" s="94">
        <v>11</v>
      </c>
      <c r="C56" s="106">
        <v>2921.52</v>
      </c>
      <c r="D56" s="106">
        <v>2894.99</v>
      </c>
      <c r="E56" s="106">
        <v>2897.55</v>
      </c>
      <c r="F56" s="106">
        <v>2903.39</v>
      </c>
      <c r="G56" s="106">
        <v>2927.59</v>
      </c>
      <c r="H56" s="106">
        <v>3071.12</v>
      </c>
      <c r="I56" s="106">
        <v>3276.83</v>
      </c>
      <c r="J56" s="106">
        <v>3367.32</v>
      </c>
      <c r="K56" s="106">
        <v>3466.91</v>
      </c>
      <c r="L56" s="106">
        <v>3592.02</v>
      </c>
      <c r="M56" s="106">
        <v>3538.26</v>
      </c>
      <c r="N56" s="106">
        <v>3343.3</v>
      </c>
      <c r="O56" s="106">
        <v>3331.81</v>
      </c>
      <c r="P56" s="106">
        <v>3324.5</v>
      </c>
      <c r="Q56" s="106">
        <v>3339.11</v>
      </c>
      <c r="R56" s="106">
        <v>3350.83</v>
      </c>
      <c r="S56" s="106">
        <v>3366.63</v>
      </c>
      <c r="T56" s="106">
        <v>3384.88</v>
      </c>
      <c r="U56" s="106">
        <v>3348.88</v>
      </c>
      <c r="V56" s="106">
        <v>3132.64</v>
      </c>
      <c r="W56" s="106">
        <v>2940.96</v>
      </c>
      <c r="X56" s="106">
        <v>2915.89</v>
      </c>
      <c r="Y56" s="106">
        <v>3039.18</v>
      </c>
      <c r="Z56" s="106">
        <v>2890.78</v>
      </c>
    </row>
    <row r="57" spans="2:26" x14ac:dyDescent="0.3">
      <c r="B57" s="94">
        <v>12</v>
      </c>
      <c r="C57" s="106">
        <v>2841.7</v>
      </c>
      <c r="D57" s="106">
        <v>2825.64</v>
      </c>
      <c r="E57" s="106">
        <v>2754.87</v>
      </c>
      <c r="F57" s="106">
        <v>2794.21</v>
      </c>
      <c r="G57" s="106">
        <v>2863.66</v>
      </c>
      <c r="H57" s="106">
        <v>2974.03</v>
      </c>
      <c r="I57" s="106">
        <v>3179.16</v>
      </c>
      <c r="J57" s="106">
        <v>3382.28</v>
      </c>
      <c r="K57" s="106">
        <v>3498.28</v>
      </c>
      <c r="L57" s="106">
        <v>3551.28</v>
      </c>
      <c r="M57" s="106">
        <v>3585.09</v>
      </c>
      <c r="N57" s="106">
        <v>3369.27</v>
      </c>
      <c r="O57" s="106">
        <v>3534.6</v>
      </c>
      <c r="P57" s="106">
        <v>3528.31</v>
      </c>
      <c r="Q57" s="106">
        <v>3488.91</v>
      </c>
      <c r="R57" s="106">
        <v>3462.91</v>
      </c>
      <c r="S57" s="106">
        <v>3457.93</v>
      </c>
      <c r="T57" s="106">
        <v>3466.74</v>
      </c>
      <c r="U57" s="106">
        <v>3441.01</v>
      </c>
      <c r="V57" s="106">
        <v>3338.39</v>
      </c>
      <c r="W57" s="106">
        <v>3017.85</v>
      </c>
      <c r="X57" s="106">
        <v>2867.54</v>
      </c>
      <c r="Y57" s="106">
        <v>3062.16</v>
      </c>
      <c r="Z57" s="106">
        <v>2937.94</v>
      </c>
    </row>
    <row r="58" spans="2:26" x14ac:dyDescent="0.3">
      <c r="B58" s="94">
        <v>13</v>
      </c>
      <c r="C58" s="106">
        <v>2838.68</v>
      </c>
      <c r="D58" s="106">
        <v>2834.3</v>
      </c>
      <c r="E58" s="106">
        <v>2830.8</v>
      </c>
      <c r="F58" s="106">
        <v>2831.17</v>
      </c>
      <c r="G58" s="106">
        <v>2860.74</v>
      </c>
      <c r="H58" s="106">
        <v>2970.87</v>
      </c>
      <c r="I58" s="106">
        <v>3217.98</v>
      </c>
      <c r="J58" s="106">
        <v>3359.37</v>
      </c>
      <c r="K58" s="106">
        <v>3382.8</v>
      </c>
      <c r="L58" s="106">
        <v>3463.95</v>
      </c>
      <c r="M58" s="106">
        <v>3481.65</v>
      </c>
      <c r="N58" s="106">
        <v>3498.07</v>
      </c>
      <c r="O58" s="106">
        <v>3468.54</v>
      </c>
      <c r="P58" s="106">
        <v>3365.48</v>
      </c>
      <c r="Q58" s="106">
        <v>3454.87</v>
      </c>
      <c r="R58" s="106">
        <v>3414.82</v>
      </c>
      <c r="S58" s="106">
        <v>3416.14</v>
      </c>
      <c r="T58" s="106">
        <v>3432.31</v>
      </c>
      <c r="U58" s="106">
        <v>3390.79</v>
      </c>
      <c r="V58" s="106">
        <v>3307.68</v>
      </c>
      <c r="W58" s="106">
        <v>2930.69</v>
      </c>
      <c r="X58" s="106">
        <v>2892.25</v>
      </c>
      <c r="Y58" s="106">
        <v>2964.06</v>
      </c>
      <c r="Z58" s="106">
        <v>2892.69</v>
      </c>
    </row>
    <row r="59" spans="2:26" x14ac:dyDescent="0.3">
      <c r="B59" s="94">
        <v>14</v>
      </c>
      <c r="C59" s="106">
        <v>2848.25</v>
      </c>
      <c r="D59" s="106">
        <v>2809.29</v>
      </c>
      <c r="E59" s="106">
        <v>2774.88</v>
      </c>
      <c r="F59" s="106">
        <v>2823.61</v>
      </c>
      <c r="G59" s="106">
        <v>2890.97</v>
      </c>
      <c r="H59" s="106">
        <v>3059.85</v>
      </c>
      <c r="I59" s="106">
        <v>3210.35</v>
      </c>
      <c r="J59" s="106">
        <v>3371.39</v>
      </c>
      <c r="K59" s="106">
        <v>3408.03</v>
      </c>
      <c r="L59" s="106">
        <v>3408.74</v>
      </c>
      <c r="M59" s="106">
        <v>3407.8</v>
      </c>
      <c r="N59" s="106">
        <v>3408.36</v>
      </c>
      <c r="O59" s="106">
        <v>3408.24</v>
      </c>
      <c r="P59" s="106">
        <v>3510.9</v>
      </c>
      <c r="Q59" s="106">
        <v>3488.26</v>
      </c>
      <c r="R59" s="106">
        <v>3403.31</v>
      </c>
      <c r="S59" s="106">
        <v>3403.28</v>
      </c>
      <c r="T59" s="106">
        <v>3401.6</v>
      </c>
      <c r="U59" s="106">
        <v>3388.54</v>
      </c>
      <c r="V59" s="106">
        <v>3273.77</v>
      </c>
      <c r="W59" s="106">
        <v>3054.26</v>
      </c>
      <c r="X59" s="106">
        <v>2961.47</v>
      </c>
      <c r="Y59" s="106">
        <v>3034.8</v>
      </c>
      <c r="Z59" s="106">
        <v>2850.08</v>
      </c>
    </row>
    <row r="60" spans="2:26" x14ac:dyDescent="0.3">
      <c r="B60" s="94">
        <v>15</v>
      </c>
      <c r="C60" s="106">
        <v>2850.32</v>
      </c>
      <c r="D60" s="106">
        <v>2841.61</v>
      </c>
      <c r="E60" s="106">
        <v>2848.16</v>
      </c>
      <c r="F60" s="106">
        <v>2855.87</v>
      </c>
      <c r="G60" s="106">
        <v>2864.53</v>
      </c>
      <c r="H60" s="106">
        <v>2953.01</v>
      </c>
      <c r="I60" s="106">
        <v>3130.97</v>
      </c>
      <c r="J60" s="106">
        <v>3305.17</v>
      </c>
      <c r="K60" s="106">
        <v>3391.9</v>
      </c>
      <c r="L60" s="106">
        <v>3442.9</v>
      </c>
      <c r="M60" s="106">
        <v>3463.81</v>
      </c>
      <c r="N60" s="106">
        <v>3442.82</v>
      </c>
      <c r="O60" s="106">
        <v>3435.63</v>
      </c>
      <c r="P60" s="106">
        <v>3421.71</v>
      </c>
      <c r="Q60" s="106">
        <v>3422.95</v>
      </c>
      <c r="R60" s="106">
        <v>3387.14</v>
      </c>
      <c r="S60" s="106">
        <v>3370.79</v>
      </c>
      <c r="T60" s="106">
        <v>3376.75</v>
      </c>
      <c r="U60" s="106">
        <v>3331.53</v>
      </c>
      <c r="V60" s="106">
        <v>3248.06</v>
      </c>
      <c r="W60" s="106">
        <v>3347.86</v>
      </c>
      <c r="X60" s="106">
        <v>3285.24</v>
      </c>
      <c r="Y60" s="106">
        <v>3199.47</v>
      </c>
      <c r="Z60" s="106">
        <v>3048.24</v>
      </c>
    </row>
    <row r="61" spans="2:26" x14ac:dyDescent="0.3">
      <c r="B61" s="94">
        <v>16</v>
      </c>
      <c r="C61" s="106">
        <v>3177.43</v>
      </c>
      <c r="D61" s="106">
        <v>3059.93</v>
      </c>
      <c r="E61" s="106">
        <v>3035.53</v>
      </c>
      <c r="F61" s="106">
        <v>3027.85</v>
      </c>
      <c r="G61" s="106">
        <v>2973.21</v>
      </c>
      <c r="H61" s="106">
        <v>3094.61</v>
      </c>
      <c r="I61" s="106">
        <v>3315.95</v>
      </c>
      <c r="J61" s="106">
        <v>3470.92</v>
      </c>
      <c r="K61" s="106">
        <v>3720.38</v>
      </c>
      <c r="L61" s="106">
        <v>3712.27</v>
      </c>
      <c r="M61" s="106">
        <v>3704.64</v>
      </c>
      <c r="N61" s="106">
        <v>3711.79</v>
      </c>
      <c r="O61" s="106">
        <v>3724.31</v>
      </c>
      <c r="P61" s="106">
        <v>3724.44</v>
      </c>
      <c r="Q61" s="106">
        <v>3707.85</v>
      </c>
      <c r="R61" s="106">
        <v>3667.56</v>
      </c>
      <c r="S61" s="106">
        <v>3676.63</v>
      </c>
      <c r="T61" s="106">
        <v>3667.01</v>
      </c>
      <c r="U61" s="106">
        <v>3486.13</v>
      </c>
      <c r="V61" s="106">
        <v>3543.21</v>
      </c>
      <c r="W61" s="106">
        <v>3449.98</v>
      </c>
      <c r="X61" s="106">
        <v>3433.95</v>
      </c>
      <c r="Y61" s="106">
        <v>3207.72</v>
      </c>
      <c r="Z61" s="106">
        <v>3195.74</v>
      </c>
    </row>
    <row r="62" spans="2:26" x14ac:dyDescent="0.3">
      <c r="B62" s="94">
        <v>17</v>
      </c>
      <c r="C62" s="106">
        <v>3083.08</v>
      </c>
      <c r="D62" s="106">
        <v>3025.39</v>
      </c>
      <c r="E62" s="106">
        <v>2970.18</v>
      </c>
      <c r="F62" s="106">
        <v>2972.7</v>
      </c>
      <c r="G62" s="106">
        <v>2923.32</v>
      </c>
      <c r="H62" s="106">
        <v>3022.03</v>
      </c>
      <c r="I62" s="106">
        <v>3127.48</v>
      </c>
      <c r="J62" s="106">
        <v>3333.29</v>
      </c>
      <c r="K62" s="106">
        <v>3422.03</v>
      </c>
      <c r="L62" s="106">
        <v>3516.34</v>
      </c>
      <c r="M62" s="106">
        <v>3581.79</v>
      </c>
      <c r="N62" s="106">
        <v>3559.72</v>
      </c>
      <c r="O62" s="106">
        <v>3580.86</v>
      </c>
      <c r="P62" s="106">
        <v>3596.24</v>
      </c>
      <c r="Q62" s="106">
        <v>3597.23</v>
      </c>
      <c r="R62" s="106">
        <v>3572.44</v>
      </c>
      <c r="S62" s="106">
        <v>3534.96</v>
      </c>
      <c r="T62" s="106">
        <v>3453</v>
      </c>
      <c r="U62" s="106">
        <v>3575.46</v>
      </c>
      <c r="V62" s="106">
        <v>3424.1</v>
      </c>
      <c r="W62" s="106">
        <v>3423.19</v>
      </c>
      <c r="X62" s="106">
        <v>3339.84</v>
      </c>
      <c r="Y62" s="106">
        <v>3168.47</v>
      </c>
      <c r="Z62" s="106">
        <v>3083.18</v>
      </c>
    </row>
    <row r="63" spans="2:26" x14ac:dyDescent="0.3">
      <c r="B63" s="94">
        <v>18</v>
      </c>
      <c r="C63" s="106">
        <v>2916.15</v>
      </c>
      <c r="D63" s="106">
        <v>2897.11</v>
      </c>
      <c r="E63" s="106">
        <v>2892.93</v>
      </c>
      <c r="F63" s="106">
        <v>2926.41</v>
      </c>
      <c r="G63" s="106">
        <v>3007.28</v>
      </c>
      <c r="H63" s="106">
        <v>3024.45</v>
      </c>
      <c r="I63" s="106">
        <v>3147.97</v>
      </c>
      <c r="J63" s="106">
        <v>3238.56</v>
      </c>
      <c r="K63" s="106">
        <v>3349.61</v>
      </c>
      <c r="L63" s="106">
        <v>3397.03</v>
      </c>
      <c r="M63" s="106">
        <v>3398.72</v>
      </c>
      <c r="N63" s="106">
        <v>3383.1</v>
      </c>
      <c r="O63" s="106">
        <v>3369.69</v>
      </c>
      <c r="P63" s="106">
        <v>3368.95</v>
      </c>
      <c r="Q63" s="106">
        <v>3368.2</v>
      </c>
      <c r="R63" s="106">
        <v>3366.41</v>
      </c>
      <c r="S63" s="106">
        <v>3326.21</v>
      </c>
      <c r="T63" s="106">
        <v>3319.05</v>
      </c>
      <c r="U63" s="106">
        <v>3295.94</v>
      </c>
      <c r="V63" s="106">
        <v>3243.24</v>
      </c>
      <c r="W63" s="106">
        <v>3106.47</v>
      </c>
      <c r="X63" s="106">
        <v>3055.61</v>
      </c>
      <c r="Y63" s="106">
        <v>2990.35</v>
      </c>
      <c r="Z63" s="106">
        <v>2882.65</v>
      </c>
    </row>
    <row r="64" spans="2:26" x14ac:dyDescent="0.3">
      <c r="B64" s="94">
        <v>19</v>
      </c>
      <c r="C64" s="106">
        <v>2847.79</v>
      </c>
      <c r="D64" s="106">
        <v>2846.52</v>
      </c>
      <c r="E64" s="106">
        <v>2884.68</v>
      </c>
      <c r="F64" s="106">
        <v>2988.57</v>
      </c>
      <c r="G64" s="106">
        <v>3064.97</v>
      </c>
      <c r="H64" s="106">
        <v>3068.61</v>
      </c>
      <c r="I64" s="106">
        <v>3268.3</v>
      </c>
      <c r="J64" s="106">
        <v>3274.46</v>
      </c>
      <c r="K64" s="106">
        <v>3369.53</v>
      </c>
      <c r="L64" s="106">
        <v>3416.9</v>
      </c>
      <c r="M64" s="106">
        <v>3412.16</v>
      </c>
      <c r="N64" s="106">
        <v>3411.75</v>
      </c>
      <c r="O64" s="106">
        <v>3415.09</v>
      </c>
      <c r="P64" s="106">
        <v>3416.87</v>
      </c>
      <c r="Q64" s="106">
        <v>3413.52</v>
      </c>
      <c r="R64" s="106">
        <v>3399.57</v>
      </c>
      <c r="S64" s="106">
        <v>3380.46</v>
      </c>
      <c r="T64" s="106">
        <v>3368.69</v>
      </c>
      <c r="U64" s="106">
        <v>3349.99</v>
      </c>
      <c r="V64" s="106">
        <v>3305.87</v>
      </c>
      <c r="W64" s="106">
        <v>3152.92</v>
      </c>
      <c r="X64" s="106">
        <v>3023.72</v>
      </c>
      <c r="Y64" s="106">
        <v>2994.61</v>
      </c>
      <c r="Z64" s="106">
        <v>2919.23</v>
      </c>
    </row>
    <row r="65" spans="2:26" x14ac:dyDescent="0.3">
      <c r="B65" s="94">
        <v>20</v>
      </c>
      <c r="C65" s="106">
        <v>2884.43</v>
      </c>
      <c r="D65" s="106">
        <v>2856.38</v>
      </c>
      <c r="E65" s="106">
        <v>2882</v>
      </c>
      <c r="F65" s="106">
        <v>2891.08</v>
      </c>
      <c r="G65" s="106">
        <v>2912.56</v>
      </c>
      <c r="H65" s="106">
        <v>2998.3</v>
      </c>
      <c r="I65" s="106">
        <v>3149.76</v>
      </c>
      <c r="J65" s="106">
        <v>3274.36</v>
      </c>
      <c r="K65" s="106">
        <v>3341.31</v>
      </c>
      <c r="L65" s="106">
        <v>3369.2</v>
      </c>
      <c r="M65" s="106">
        <v>3370.07</v>
      </c>
      <c r="N65" s="106">
        <v>3360.32</v>
      </c>
      <c r="O65" s="106">
        <v>3368.33</v>
      </c>
      <c r="P65" s="106">
        <v>3368.79</v>
      </c>
      <c r="Q65" s="106">
        <v>3371.2</v>
      </c>
      <c r="R65" s="106">
        <v>3384.43</v>
      </c>
      <c r="S65" s="106">
        <v>3371.74</v>
      </c>
      <c r="T65" s="106">
        <v>3375.41</v>
      </c>
      <c r="U65" s="106">
        <v>3345.56</v>
      </c>
      <c r="V65" s="106">
        <v>3209.69</v>
      </c>
      <c r="W65" s="106">
        <v>3196.77</v>
      </c>
      <c r="X65" s="106">
        <v>3078.17</v>
      </c>
      <c r="Y65" s="106">
        <v>3027.12</v>
      </c>
      <c r="Z65" s="106">
        <v>2911.81</v>
      </c>
    </row>
    <row r="66" spans="2:26" x14ac:dyDescent="0.3">
      <c r="B66" s="94">
        <v>21</v>
      </c>
      <c r="C66" s="106">
        <v>2803.98</v>
      </c>
      <c r="D66" s="106">
        <v>2793.61</v>
      </c>
      <c r="E66" s="106">
        <v>2799.42</v>
      </c>
      <c r="F66" s="106">
        <v>2835.41</v>
      </c>
      <c r="G66" s="106">
        <v>2867.81</v>
      </c>
      <c r="H66" s="106">
        <v>2964.03</v>
      </c>
      <c r="I66" s="106">
        <v>3115.15</v>
      </c>
      <c r="J66" s="106">
        <v>3258.42</v>
      </c>
      <c r="K66" s="106">
        <v>3368.8</v>
      </c>
      <c r="L66" s="106">
        <v>3397.61</v>
      </c>
      <c r="M66" s="106">
        <v>3395.13</v>
      </c>
      <c r="N66" s="106">
        <v>3390.25</v>
      </c>
      <c r="O66" s="106">
        <v>3389.35</v>
      </c>
      <c r="P66" s="106">
        <v>3396.59</v>
      </c>
      <c r="Q66" s="106">
        <v>3406.06</v>
      </c>
      <c r="R66" s="106">
        <v>3374.06</v>
      </c>
      <c r="S66" s="106">
        <v>3369.36</v>
      </c>
      <c r="T66" s="106">
        <v>3367.93</v>
      </c>
      <c r="U66" s="106">
        <v>3356.5</v>
      </c>
      <c r="V66" s="106">
        <v>3216.34</v>
      </c>
      <c r="W66" s="106">
        <v>3200.63</v>
      </c>
      <c r="X66" s="106">
        <v>3101.87</v>
      </c>
      <c r="Y66" s="106">
        <v>3031.86</v>
      </c>
      <c r="Z66" s="106">
        <v>2879.97</v>
      </c>
    </row>
    <row r="67" spans="2:26" x14ac:dyDescent="0.3">
      <c r="B67" s="94">
        <v>22</v>
      </c>
      <c r="C67" s="106">
        <v>2877.58</v>
      </c>
      <c r="D67" s="106">
        <v>2877.27</v>
      </c>
      <c r="E67" s="106">
        <v>2855.34</v>
      </c>
      <c r="F67" s="106">
        <v>2886.56</v>
      </c>
      <c r="G67" s="106">
        <v>2918.76</v>
      </c>
      <c r="H67" s="106">
        <v>2992.36</v>
      </c>
      <c r="I67" s="106">
        <v>3135.47</v>
      </c>
      <c r="J67" s="106">
        <v>3341.78</v>
      </c>
      <c r="K67" s="106">
        <v>3402.57</v>
      </c>
      <c r="L67" s="106">
        <v>3403.81</v>
      </c>
      <c r="M67" s="106">
        <v>3399.29</v>
      </c>
      <c r="N67" s="106">
        <v>3399.65</v>
      </c>
      <c r="O67" s="106">
        <v>3402.21</v>
      </c>
      <c r="P67" s="106">
        <v>3463.04</v>
      </c>
      <c r="Q67" s="106">
        <v>3401.07</v>
      </c>
      <c r="R67" s="106">
        <v>3434.31</v>
      </c>
      <c r="S67" s="106">
        <v>3401.23</v>
      </c>
      <c r="T67" s="106">
        <v>3398.93</v>
      </c>
      <c r="U67" s="106">
        <v>3393.45</v>
      </c>
      <c r="V67" s="106">
        <v>3407.8</v>
      </c>
      <c r="W67" s="106">
        <v>3351.85</v>
      </c>
      <c r="X67" s="106">
        <v>3304.92</v>
      </c>
      <c r="Y67" s="106">
        <v>3134.86</v>
      </c>
      <c r="Z67" s="106">
        <v>3035.15</v>
      </c>
    </row>
    <row r="68" spans="2:26" x14ac:dyDescent="0.3">
      <c r="B68" s="94">
        <v>23</v>
      </c>
      <c r="C68" s="106">
        <v>3072.48</v>
      </c>
      <c r="D68" s="106">
        <v>3048.21</v>
      </c>
      <c r="E68" s="106">
        <v>3011.48</v>
      </c>
      <c r="F68" s="106">
        <v>3008.31</v>
      </c>
      <c r="G68" s="106">
        <v>3037.22</v>
      </c>
      <c r="H68" s="106">
        <v>3120.57</v>
      </c>
      <c r="I68" s="106">
        <v>3369.86</v>
      </c>
      <c r="J68" s="106">
        <v>3437.36</v>
      </c>
      <c r="K68" s="106">
        <v>3428.68</v>
      </c>
      <c r="L68" s="106">
        <v>3426.1</v>
      </c>
      <c r="M68" s="106">
        <v>3420.66</v>
      </c>
      <c r="N68" s="106">
        <v>3416.2</v>
      </c>
      <c r="O68" s="106">
        <v>3415.29</v>
      </c>
      <c r="P68" s="106">
        <v>3412.54</v>
      </c>
      <c r="Q68" s="106">
        <v>3411.28</v>
      </c>
      <c r="R68" s="106">
        <v>3546.69</v>
      </c>
      <c r="S68" s="106">
        <v>3539.6</v>
      </c>
      <c r="T68" s="106">
        <v>3429.6</v>
      </c>
      <c r="U68" s="106">
        <v>3474.4</v>
      </c>
      <c r="V68" s="106">
        <v>3427.76</v>
      </c>
      <c r="W68" s="106">
        <v>3355.01</v>
      </c>
      <c r="X68" s="106">
        <v>3266.93</v>
      </c>
      <c r="Y68" s="106">
        <v>3120.66</v>
      </c>
      <c r="Z68" s="106">
        <v>3084.76</v>
      </c>
    </row>
    <row r="69" spans="2:26" x14ac:dyDescent="0.3">
      <c r="B69" s="94">
        <v>24</v>
      </c>
      <c r="C69" s="106">
        <v>3033.03</v>
      </c>
      <c r="D69" s="106">
        <v>3003.33</v>
      </c>
      <c r="E69" s="106">
        <v>2884.38</v>
      </c>
      <c r="F69" s="106">
        <v>2882.4</v>
      </c>
      <c r="G69" s="106">
        <v>2916.47</v>
      </c>
      <c r="H69" s="106">
        <v>2991.96</v>
      </c>
      <c r="I69" s="106">
        <v>3142.99</v>
      </c>
      <c r="J69" s="106">
        <v>3283.64</v>
      </c>
      <c r="K69" s="106">
        <v>3385.28</v>
      </c>
      <c r="L69" s="106">
        <v>3505.46</v>
      </c>
      <c r="M69" s="106">
        <v>3524.77</v>
      </c>
      <c r="N69" s="106">
        <v>3504.31</v>
      </c>
      <c r="O69" s="106">
        <v>3504.19</v>
      </c>
      <c r="P69" s="106">
        <v>3494.98</v>
      </c>
      <c r="Q69" s="106">
        <v>3501.3</v>
      </c>
      <c r="R69" s="106">
        <v>3411.63</v>
      </c>
      <c r="S69" s="106">
        <v>3415.1</v>
      </c>
      <c r="T69" s="106">
        <v>3421.8</v>
      </c>
      <c r="U69" s="106">
        <v>3412.55</v>
      </c>
      <c r="V69" s="106">
        <v>3410.65</v>
      </c>
      <c r="W69" s="106">
        <v>3316.08</v>
      </c>
      <c r="X69" s="106">
        <v>3111.1</v>
      </c>
      <c r="Y69" s="106">
        <v>3074.13</v>
      </c>
      <c r="Z69" s="106">
        <v>3010.06</v>
      </c>
    </row>
    <row r="70" spans="2:26" x14ac:dyDescent="0.3">
      <c r="B70" s="94">
        <v>25</v>
      </c>
      <c r="C70" s="106">
        <v>2897.76</v>
      </c>
      <c r="D70" s="106">
        <v>2878.29</v>
      </c>
      <c r="E70" s="106">
        <v>2897.77</v>
      </c>
      <c r="F70" s="106">
        <v>2921.98</v>
      </c>
      <c r="G70" s="106">
        <v>2987.66</v>
      </c>
      <c r="H70" s="106">
        <v>3067.08</v>
      </c>
      <c r="I70" s="106">
        <v>3164.46</v>
      </c>
      <c r="J70" s="106">
        <v>3323.93</v>
      </c>
      <c r="K70" s="106">
        <v>3374.21</v>
      </c>
      <c r="L70" s="106">
        <v>3401.72</v>
      </c>
      <c r="M70" s="106">
        <v>3394.87</v>
      </c>
      <c r="N70" s="106">
        <v>3365</v>
      </c>
      <c r="O70" s="106">
        <v>3350.57</v>
      </c>
      <c r="P70" s="106">
        <v>3361.64</v>
      </c>
      <c r="Q70" s="106">
        <v>3360.87</v>
      </c>
      <c r="R70" s="106">
        <v>3340.4</v>
      </c>
      <c r="S70" s="106">
        <v>3334.2</v>
      </c>
      <c r="T70" s="106">
        <v>3365.54</v>
      </c>
      <c r="U70" s="106">
        <v>3290.83</v>
      </c>
      <c r="V70" s="106">
        <v>3243.92</v>
      </c>
      <c r="W70" s="106">
        <v>3066.69</v>
      </c>
      <c r="X70" s="106">
        <v>3040.71</v>
      </c>
      <c r="Y70" s="106">
        <v>3027.8</v>
      </c>
      <c r="Z70" s="106">
        <v>2920.92</v>
      </c>
    </row>
    <row r="71" spans="2:26" x14ac:dyDescent="0.3">
      <c r="B71" s="94">
        <v>26</v>
      </c>
      <c r="C71" s="106">
        <v>2859.09</v>
      </c>
      <c r="D71" s="106">
        <v>2854.84</v>
      </c>
      <c r="E71" s="106">
        <v>2858.48</v>
      </c>
      <c r="F71" s="106">
        <v>2883.67</v>
      </c>
      <c r="G71" s="106">
        <v>2975.61</v>
      </c>
      <c r="H71" s="106">
        <v>3064.91</v>
      </c>
      <c r="I71" s="106">
        <v>3113.04</v>
      </c>
      <c r="J71" s="106">
        <v>3245.84</v>
      </c>
      <c r="K71" s="106">
        <v>3372.16</v>
      </c>
      <c r="L71" s="106">
        <v>3396.11</v>
      </c>
      <c r="M71" s="106">
        <v>3404.1</v>
      </c>
      <c r="N71" s="106">
        <v>3429.61</v>
      </c>
      <c r="O71" s="106">
        <v>3431.78</v>
      </c>
      <c r="P71" s="106">
        <v>3444.44</v>
      </c>
      <c r="Q71" s="106">
        <v>3399.61</v>
      </c>
      <c r="R71" s="106">
        <v>3396.58</v>
      </c>
      <c r="S71" s="106">
        <v>3395.19</v>
      </c>
      <c r="T71" s="106">
        <v>3400.32</v>
      </c>
      <c r="U71" s="106">
        <v>3385.17</v>
      </c>
      <c r="V71" s="106">
        <v>3360.76</v>
      </c>
      <c r="W71" s="106">
        <v>3214.29</v>
      </c>
      <c r="X71" s="106">
        <v>3056.3</v>
      </c>
      <c r="Y71" s="106">
        <v>3048.53</v>
      </c>
      <c r="Z71" s="106">
        <v>2896.67</v>
      </c>
    </row>
    <row r="72" spans="2:26" x14ac:dyDescent="0.3">
      <c r="B72" s="94">
        <v>27</v>
      </c>
      <c r="C72" s="106">
        <v>2882.67</v>
      </c>
      <c r="D72" s="106">
        <v>2876.66</v>
      </c>
      <c r="E72" s="106">
        <v>2879.27</v>
      </c>
      <c r="F72" s="106">
        <v>2886.75</v>
      </c>
      <c r="G72" s="106">
        <v>2975.25</v>
      </c>
      <c r="H72" s="106">
        <v>3061.54</v>
      </c>
      <c r="I72" s="106">
        <v>3145.07</v>
      </c>
      <c r="J72" s="106">
        <v>3266.85</v>
      </c>
      <c r="K72" s="106">
        <v>3372.77</v>
      </c>
      <c r="L72" s="106">
        <v>3388.32</v>
      </c>
      <c r="M72" s="106">
        <v>3375.51</v>
      </c>
      <c r="N72" s="106">
        <v>3365.96</v>
      </c>
      <c r="O72" s="106">
        <v>3376.62</v>
      </c>
      <c r="P72" s="106">
        <v>3399.52</v>
      </c>
      <c r="Q72" s="106">
        <v>3366.51</v>
      </c>
      <c r="R72" s="106">
        <v>3341.09</v>
      </c>
      <c r="S72" s="106">
        <v>3333.97</v>
      </c>
      <c r="T72" s="106">
        <v>3343.24</v>
      </c>
      <c r="U72" s="106">
        <v>3262.73</v>
      </c>
      <c r="V72" s="106">
        <v>3249.24</v>
      </c>
      <c r="W72" s="106">
        <v>3060.63</v>
      </c>
      <c r="X72" s="106">
        <v>3022.31</v>
      </c>
      <c r="Y72" s="106">
        <v>2916.87</v>
      </c>
      <c r="Z72" s="106">
        <v>2908.69</v>
      </c>
    </row>
    <row r="73" spans="2:26" x14ac:dyDescent="0.3">
      <c r="B73" s="94">
        <v>28</v>
      </c>
      <c r="C73" s="106">
        <v>2834.01</v>
      </c>
      <c r="D73" s="106">
        <v>2826.38</v>
      </c>
      <c r="E73" s="106">
        <v>2831.97</v>
      </c>
      <c r="F73" s="106">
        <v>2868.48</v>
      </c>
      <c r="G73" s="106">
        <v>2961.34</v>
      </c>
      <c r="H73" s="106">
        <v>3031.01</v>
      </c>
      <c r="I73" s="106">
        <v>3125.05</v>
      </c>
      <c r="J73" s="106">
        <v>3260.88</v>
      </c>
      <c r="K73" s="106">
        <v>3374.59</v>
      </c>
      <c r="L73" s="106">
        <v>3366.2</v>
      </c>
      <c r="M73" s="106">
        <v>3379.32</v>
      </c>
      <c r="N73" s="106">
        <v>3379.13</v>
      </c>
      <c r="O73" s="106">
        <v>3367.76</v>
      </c>
      <c r="P73" s="106">
        <v>3378.39</v>
      </c>
      <c r="Q73" s="106">
        <v>3381.9</v>
      </c>
      <c r="R73" s="106">
        <v>3362.29</v>
      </c>
      <c r="S73" s="106">
        <v>3354.98</v>
      </c>
      <c r="T73" s="106">
        <v>3376.11</v>
      </c>
      <c r="U73" s="106">
        <v>3342.13</v>
      </c>
      <c r="V73" s="106">
        <v>3304.83</v>
      </c>
      <c r="W73" s="106">
        <v>3100.81</v>
      </c>
      <c r="X73" s="106">
        <v>3028.98</v>
      </c>
      <c r="Y73" s="106">
        <v>2980.34</v>
      </c>
      <c r="Z73" s="106">
        <v>2886.58</v>
      </c>
    </row>
    <row r="74" spans="2:26" x14ac:dyDescent="0.3">
      <c r="B74" s="94">
        <v>29</v>
      </c>
      <c r="C74" s="106">
        <v>2878.12</v>
      </c>
      <c r="D74" s="106">
        <v>2865.19</v>
      </c>
      <c r="E74" s="106">
        <v>2876.63</v>
      </c>
      <c r="F74" s="106">
        <v>2902.46</v>
      </c>
      <c r="G74" s="106">
        <v>2935.66</v>
      </c>
      <c r="H74" s="106">
        <v>3031.58</v>
      </c>
      <c r="I74" s="106">
        <v>3259.79</v>
      </c>
      <c r="J74" s="106">
        <v>3304.36</v>
      </c>
      <c r="K74" s="106">
        <v>3370.48</v>
      </c>
      <c r="L74" s="106">
        <v>3382.55</v>
      </c>
      <c r="M74" s="106">
        <v>3381.49</v>
      </c>
      <c r="N74" s="106">
        <v>3379.34</v>
      </c>
      <c r="O74" s="106">
        <v>3376.85</v>
      </c>
      <c r="P74" s="106">
        <v>3379.75</v>
      </c>
      <c r="Q74" s="106">
        <v>3382</v>
      </c>
      <c r="R74" s="106">
        <v>3349.06</v>
      </c>
      <c r="S74" s="106">
        <v>3363.34</v>
      </c>
      <c r="T74" s="106">
        <v>3363.82</v>
      </c>
      <c r="U74" s="106">
        <v>3293.08</v>
      </c>
      <c r="V74" s="106">
        <v>3360.45</v>
      </c>
      <c r="W74" s="106">
        <v>3287.88</v>
      </c>
      <c r="X74" s="106">
        <v>3171.24</v>
      </c>
      <c r="Y74" s="106">
        <v>3051.57</v>
      </c>
      <c r="Z74" s="106">
        <v>2990.65</v>
      </c>
    </row>
    <row r="75" spans="2:26" x14ac:dyDescent="0.3">
      <c r="B75" s="94">
        <v>30</v>
      </c>
      <c r="C75" s="106">
        <v>2988.63</v>
      </c>
      <c r="D75" s="106">
        <v>2986.27</v>
      </c>
      <c r="E75" s="106">
        <v>2921.52</v>
      </c>
      <c r="F75" s="106">
        <v>2921.96</v>
      </c>
      <c r="G75" s="106">
        <v>2997.77</v>
      </c>
      <c r="H75" s="106">
        <v>3078.1</v>
      </c>
      <c r="I75" s="106">
        <v>3209.05</v>
      </c>
      <c r="J75" s="106">
        <v>3367.48</v>
      </c>
      <c r="K75" s="106">
        <v>3396.81</v>
      </c>
      <c r="L75" s="106">
        <v>3395.3</v>
      </c>
      <c r="M75" s="106">
        <v>3395.42</v>
      </c>
      <c r="N75" s="106">
        <v>3385.35</v>
      </c>
      <c r="O75" s="106">
        <v>3385.36</v>
      </c>
      <c r="P75" s="106">
        <v>3383.67</v>
      </c>
      <c r="Q75" s="106">
        <v>3383.9</v>
      </c>
      <c r="R75" s="106">
        <v>3383.97</v>
      </c>
      <c r="S75" s="106">
        <v>3389.15</v>
      </c>
      <c r="T75" s="106">
        <v>3388.07</v>
      </c>
      <c r="U75" s="106">
        <v>3388.5</v>
      </c>
      <c r="V75" s="106">
        <v>3361.08</v>
      </c>
      <c r="W75" s="106">
        <v>3353.49</v>
      </c>
      <c r="X75" s="106">
        <v>3244.17</v>
      </c>
      <c r="Y75" s="106">
        <v>3121.6</v>
      </c>
      <c r="Z75" s="106">
        <v>3069.2</v>
      </c>
    </row>
    <row r="76" spans="2:26" x14ac:dyDescent="0.3">
      <c r="B76" s="107">
        <v>31</v>
      </c>
      <c r="C76" s="106">
        <v>3036.04</v>
      </c>
      <c r="D76" s="106">
        <v>2978.4</v>
      </c>
      <c r="E76" s="106">
        <v>2931.08</v>
      </c>
      <c r="F76" s="106">
        <v>2913.11</v>
      </c>
      <c r="G76" s="106">
        <v>3005.02</v>
      </c>
      <c r="H76" s="106">
        <v>3076.16</v>
      </c>
      <c r="I76" s="106">
        <v>3197.89</v>
      </c>
      <c r="J76" s="106">
        <v>3306.35</v>
      </c>
      <c r="K76" s="106">
        <v>3410.08</v>
      </c>
      <c r="L76" s="106">
        <v>3426.34</v>
      </c>
      <c r="M76" s="106">
        <v>3424.68</v>
      </c>
      <c r="N76" s="106">
        <v>3413.57</v>
      </c>
      <c r="O76" s="106">
        <v>3409.49</v>
      </c>
      <c r="P76" s="106">
        <v>3466.95</v>
      </c>
      <c r="Q76" s="106">
        <v>3413.17</v>
      </c>
      <c r="R76" s="106">
        <v>3403.62</v>
      </c>
      <c r="S76" s="106">
        <v>3409.05</v>
      </c>
      <c r="T76" s="106">
        <v>3422.72</v>
      </c>
      <c r="U76" s="106">
        <v>3543.5</v>
      </c>
      <c r="V76" s="106">
        <v>3470.94</v>
      </c>
      <c r="W76" s="106">
        <v>3436.47</v>
      </c>
      <c r="X76" s="106">
        <v>3333.12</v>
      </c>
      <c r="Y76" s="106">
        <v>3200.97</v>
      </c>
      <c r="Z76" s="106">
        <v>3072.97</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68</v>
      </c>
      <c r="C78" s="97" t="s">
        <v>69</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63</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64</v>
      </c>
      <c r="D80" s="89" t="s">
        <v>64</v>
      </c>
      <c r="E80" s="89" t="s">
        <v>64</v>
      </c>
      <c r="F80" s="89" t="s">
        <v>64</v>
      </c>
      <c r="G80" s="89" t="s">
        <v>64</v>
      </c>
      <c r="H80" s="89" t="s">
        <v>64</v>
      </c>
      <c r="I80" s="89" t="s">
        <v>64</v>
      </c>
      <c r="J80" s="89" t="s">
        <v>64</v>
      </c>
      <c r="K80" s="89" t="s">
        <v>64</v>
      </c>
      <c r="L80" s="89" t="s">
        <v>64</v>
      </c>
      <c r="M80" s="89" t="s">
        <v>64</v>
      </c>
      <c r="N80" s="89" t="s">
        <v>64</v>
      </c>
      <c r="O80" s="89" t="s">
        <v>64</v>
      </c>
      <c r="P80" s="89" t="s">
        <v>64</v>
      </c>
      <c r="Q80" s="89" t="s">
        <v>64</v>
      </c>
      <c r="R80" s="89" t="s">
        <v>64</v>
      </c>
      <c r="S80" s="89" t="s">
        <v>64</v>
      </c>
      <c r="T80" s="89" t="s">
        <v>64</v>
      </c>
      <c r="U80" s="89" t="s">
        <v>64</v>
      </c>
      <c r="V80" s="89" t="s">
        <v>64</v>
      </c>
      <c r="W80" s="89" t="s">
        <v>64</v>
      </c>
      <c r="X80" s="89" t="s">
        <v>64</v>
      </c>
      <c r="Y80" s="89" t="s">
        <v>64</v>
      </c>
      <c r="Z80" s="89" t="s">
        <v>65</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2853.09</v>
      </c>
      <c r="D82" s="106">
        <v>2751.07</v>
      </c>
      <c r="E82" s="106">
        <v>2791.56</v>
      </c>
      <c r="F82" s="106">
        <v>2850.65</v>
      </c>
      <c r="G82" s="106">
        <v>2956.18</v>
      </c>
      <c r="H82" s="106">
        <v>3121.73</v>
      </c>
      <c r="I82" s="106">
        <v>3173.28</v>
      </c>
      <c r="J82" s="106">
        <v>3203.35</v>
      </c>
      <c r="K82" s="106">
        <v>3379.5</v>
      </c>
      <c r="L82" s="106">
        <v>3380.53</v>
      </c>
      <c r="M82" s="106">
        <v>3379.47</v>
      </c>
      <c r="N82" s="106">
        <v>3378.59</v>
      </c>
      <c r="O82" s="106">
        <v>3368.52</v>
      </c>
      <c r="P82" s="106">
        <v>3364.72</v>
      </c>
      <c r="Q82" s="106">
        <v>3377.08</v>
      </c>
      <c r="R82" s="106">
        <v>3365.71</v>
      </c>
      <c r="S82" s="106">
        <v>3361.93</v>
      </c>
      <c r="T82" s="106">
        <v>3369.94</v>
      </c>
      <c r="U82" s="106">
        <v>3400.1</v>
      </c>
      <c r="V82" s="106">
        <v>3328.92</v>
      </c>
      <c r="W82" s="106">
        <v>3210.83</v>
      </c>
      <c r="X82" s="106">
        <v>3099.39</v>
      </c>
      <c r="Y82" s="106">
        <v>3093.61</v>
      </c>
      <c r="Z82" s="106">
        <v>2945.7</v>
      </c>
    </row>
    <row r="83" spans="2:26" x14ac:dyDescent="0.3">
      <c r="B83" s="93">
        <v>2</v>
      </c>
      <c r="C83" s="106">
        <v>3002.3</v>
      </c>
      <c r="D83" s="106">
        <v>2998.16</v>
      </c>
      <c r="E83" s="106">
        <v>2992.55</v>
      </c>
      <c r="F83" s="106">
        <v>2965.67</v>
      </c>
      <c r="G83" s="106">
        <v>3036.64</v>
      </c>
      <c r="H83" s="106">
        <v>3172.1</v>
      </c>
      <c r="I83" s="106">
        <v>3114.52</v>
      </c>
      <c r="J83" s="106">
        <v>3258.39</v>
      </c>
      <c r="K83" s="106">
        <v>3378.72</v>
      </c>
      <c r="L83" s="106">
        <v>3381.99</v>
      </c>
      <c r="M83" s="106">
        <v>3382.9</v>
      </c>
      <c r="N83" s="106">
        <v>3390.54</v>
      </c>
      <c r="O83" s="106">
        <v>3378.11</v>
      </c>
      <c r="P83" s="106">
        <v>3377.58</v>
      </c>
      <c r="Q83" s="106">
        <v>3388.96</v>
      </c>
      <c r="R83" s="106">
        <v>3377.94</v>
      </c>
      <c r="S83" s="106">
        <v>3408.06</v>
      </c>
      <c r="T83" s="106">
        <v>3412.78</v>
      </c>
      <c r="U83" s="106">
        <v>3371.46</v>
      </c>
      <c r="V83" s="106">
        <v>3203.92</v>
      </c>
      <c r="W83" s="106">
        <v>3085.26</v>
      </c>
      <c r="X83" s="106">
        <v>3054.95</v>
      </c>
      <c r="Y83" s="106">
        <v>3012.35</v>
      </c>
      <c r="Z83" s="106">
        <v>2963.8</v>
      </c>
    </row>
    <row r="84" spans="2:26" x14ac:dyDescent="0.3">
      <c r="B84" s="91">
        <v>3</v>
      </c>
      <c r="C84" s="106">
        <v>2915.16</v>
      </c>
      <c r="D84" s="106">
        <v>2940.17</v>
      </c>
      <c r="E84" s="106">
        <v>2941.1</v>
      </c>
      <c r="F84" s="106">
        <v>2926.25</v>
      </c>
      <c r="G84" s="106">
        <v>2948.77</v>
      </c>
      <c r="H84" s="106">
        <v>2986.19</v>
      </c>
      <c r="I84" s="106">
        <v>3008.97</v>
      </c>
      <c r="J84" s="106">
        <v>3082.74</v>
      </c>
      <c r="K84" s="106">
        <v>3157.56</v>
      </c>
      <c r="L84" s="106">
        <v>3271.43</v>
      </c>
      <c r="M84" s="106">
        <v>3274.85</v>
      </c>
      <c r="N84" s="106">
        <v>3304.94</v>
      </c>
      <c r="O84" s="106">
        <v>3290.16</v>
      </c>
      <c r="P84" s="106">
        <v>3269.32</v>
      </c>
      <c r="Q84" s="106">
        <v>3347.62</v>
      </c>
      <c r="R84" s="106">
        <v>3349.32</v>
      </c>
      <c r="S84" s="106">
        <v>3360.6</v>
      </c>
      <c r="T84" s="106">
        <v>3366.07</v>
      </c>
      <c r="U84" s="106">
        <v>3374.67</v>
      </c>
      <c r="V84" s="106">
        <v>3222.35</v>
      </c>
      <c r="W84" s="106">
        <v>3084.56</v>
      </c>
      <c r="X84" s="106">
        <v>3027.64</v>
      </c>
      <c r="Y84" s="106">
        <v>2995.63</v>
      </c>
      <c r="Z84" s="106">
        <v>2953.43</v>
      </c>
    </row>
    <row r="85" spans="2:26" x14ac:dyDescent="0.3">
      <c r="B85" s="94">
        <v>4</v>
      </c>
      <c r="C85" s="106">
        <v>2952.56</v>
      </c>
      <c r="D85" s="106">
        <v>2949.75</v>
      </c>
      <c r="E85" s="106">
        <v>2972.42</v>
      </c>
      <c r="F85" s="106">
        <v>2979.97</v>
      </c>
      <c r="G85" s="106">
        <v>3038.9</v>
      </c>
      <c r="H85" s="106">
        <v>3182.81</v>
      </c>
      <c r="I85" s="106">
        <v>3270.13</v>
      </c>
      <c r="J85" s="106">
        <v>3351.61</v>
      </c>
      <c r="K85" s="106">
        <v>3425.46</v>
      </c>
      <c r="L85" s="106">
        <v>3428.38</v>
      </c>
      <c r="M85" s="106">
        <v>3425.4</v>
      </c>
      <c r="N85" s="106">
        <v>3413.57</v>
      </c>
      <c r="O85" s="106">
        <v>3395.71</v>
      </c>
      <c r="P85" s="106">
        <v>3385.44</v>
      </c>
      <c r="Q85" s="106">
        <v>3373.04</v>
      </c>
      <c r="R85" s="106">
        <v>3329.86</v>
      </c>
      <c r="S85" s="106">
        <v>3332.14</v>
      </c>
      <c r="T85" s="106">
        <v>3325.14</v>
      </c>
      <c r="U85" s="106">
        <v>3324.87</v>
      </c>
      <c r="V85" s="106">
        <v>3214.43</v>
      </c>
      <c r="W85" s="106">
        <v>3081.85</v>
      </c>
      <c r="X85" s="106">
        <v>3065.23</v>
      </c>
      <c r="Y85" s="106">
        <v>3003.41</v>
      </c>
      <c r="Z85" s="106">
        <v>2957.63</v>
      </c>
    </row>
    <row r="86" spans="2:26" x14ac:dyDescent="0.3">
      <c r="B86" s="94">
        <v>5</v>
      </c>
      <c r="C86" s="106">
        <v>2892.75</v>
      </c>
      <c r="D86" s="106">
        <v>2860.46</v>
      </c>
      <c r="E86" s="106">
        <v>2867.9</v>
      </c>
      <c r="F86" s="106">
        <v>2864.57</v>
      </c>
      <c r="G86" s="106">
        <v>2915.07</v>
      </c>
      <c r="H86" s="106">
        <v>3017.32</v>
      </c>
      <c r="I86" s="106">
        <v>3178.51</v>
      </c>
      <c r="J86" s="106">
        <v>3317.21</v>
      </c>
      <c r="K86" s="106">
        <v>3373.86</v>
      </c>
      <c r="L86" s="106">
        <v>3374.25</v>
      </c>
      <c r="M86" s="106">
        <v>3377.09</v>
      </c>
      <c r="N86" s="106">
        <v>3376.91</v>
      </c>
      <c r="O86" s="106">
        <v>3374.05</v>
      </c>
      <c r="P86" s="106">
        <v>3362.1</v>
      </c>
      <c r="Q86" s="106">
        <v>3360.78</v>
      </c>
      <c r="R86" s="106">
        <v>3363.47</v>
      </c>
      <c r="S86" s="106">
        <v>3358.05</v>
      </c>
      <c r="T86" s="106">
        <v>3362.57</v>
      </c>
      <c r="U86" s="106">
        <v>3315.95</v>
      </c>
      <c r="V86" s="106">
        <v>3227</v>
      </c>
      <c r="W86" s="106">
        <v>3084.32</v>
      </c>
      <c r="X86" s="106">
        <v>2999.44</v>
      </c>
      <c r="Y86" s="106">
        <v>2986.76</v>
      </c>
      <c r="Z86" s="106">
        <v>2917.86</v>
      </c>
    </row>
    <row r="87" spans="2:26" x14ac:dyDescent="0.3">
      <c r="B87" s="94">
        <v>6</v>
      </c>
      <c r="C87" s="106">
        <v>2925.48</v>
      </c>
      <c r="D87" s="106">
        <v>2929.75</v>
      </c>
      <c r="E87" s="106">
        <v>2922.1</v>
      </c>
      <c r="F87" s="106">
        <v>2924.48</v>
      </c>
      <c r="G87" s="106">
        <v>3071.02</v>
      </c>
      <c r="H87" s="106">
        <v>3254.16</v>
      </c>
      <c r="I87" s="106">
        <v>3337.53</v>
      </c>
      <c r="J87" s="106">
        <v>3380.45</v>
      </c>
      <c r="K87" s="106">
        <v>3429.24</v>
      </c>
      <c r="L87" s="106">
        <v>3481.9</v>
      </c>
      <c r="M87" s="106">
        <v>3489.19</v>
      </c>
      <c r="N87" s="106">
        <v>3478.39</v>
      </c>
      <c r="O87" s="106">
        <v>3488.32</v>
      </c>
      <c r="P87" s="106">
        <v>3482.83</v>
      </c>
      <c r="Q87" s="106">
        <v>3493.44</v>
      </c>
      <c r="R87" s="106">
        <v>3486.66</v>
      </c>
      <c r="S87" s="106">
        <v>3467.28</v>
      </c>
      <c r="T87" s="106">
        <v>3451.16</v>
      </c>
      <c r="U87" s="106">
        <v>3420.57</v>
      </c>
      <c r="V87" s="106">
        <v>3348.01</v>
      </c>
      <c r="W87" s="106">
        <v>3201.27</v>
      </c>
      <c r="X87" s="106">
        <v>3082.96</v>
      </c>
      <c r="Y87" s="106">
        <v>2976.22</v>
      </c>
      <c r="Z87" s="106">
        <v>2960.07</v>
      </c>
    </row>
    <row r="88" spans="2:26" x14ac:dyDescent="0.3">
      <c r="B88" s="94">
        <v>7</v>
      </c>
      <c r="C88" s="106">
        <v>3028.09</v>
      </c>
      <c r="D88" s="106">
        <v>2984.88</v>
      </c>
      <c r="E88" s="106">
        <v>2979.93</v>
      </c>
      <c r="F88" s="106">
        <v>3052.9</v>
      </c>
      <c r="G88" s="106">
        <v>3139.15</v>
      </c>
      <c r="H88" s="106">
        <v>3377.83</v>
      </c>
      <c r="I88" s="106">
        <v>3444.94</v>
      </c>
      <c r="J88" s="106">
        <v>3482.4</v>
      </c>
      <c r="K88" s="106">
        <v>3482.38</v>
      </c>
      <c r="L88" s="106">
        <v>3480.42</v>
      </c>
      <c r="M88" s="106">
        <v>3479.18</v>
      </c>
      <c r="N88" s="106">
        <v>3476.29</v>
      </c>
      <c r="O88" s="106">
        <v>3475.59</v>
      </c>
      <c r="P88" s="106">
        <v>3479.27</v>
      </c>
      <c r="Q88" s="106">
        <v>3549.53</v>
      </c>
      <c r="R88" s="106">
        <v>3473.47</v>
      </c>
      <c r="S88" s="106">
        <v>3484.8</v>
      </c>
      <c r="T88" s="106">
        <v>3509.96</v>
      </c>
      <c r="U88" s="106">
        <v>3464.58</v>
      </c>
      <c r="V88" s="106">
        <v>3371.46</v>
      </c>
      <c r="W88" s="106">
        <v>3229.65</v>
      </c>
      <c r="X88" s="106">
        <v>3158.56</v>
      </c>
      <c r="Y88" s="106">
        <v>3125.25</v>
      </c>
      <c r="Z88" s="106">
        <v>2992.11</v>
      </c>
    </row>
    <row r="89" spans="2:26" x14ac:dyDescent="0.3">
      <c r="B89" s="94">
        <v>8</v>
      </c>
      <c r="C89" s="106">
        <v>2965.37</v>
      </c>
      <c r="D89" s="106">
        <v>3016.07</v>
      </c>
      <c r="E89" s="106">
        <v>2991.94</v>
      </c>
      <c r="F89" s="106">
        <v>3080.33</v>
      </c>
      <c r="G89" s="106">
        <v>3258.38</v>
      </c>
      <c r="H89" s="106">
        <v>3359.11</v>
      </c>
      <c r="I89" s="106">
        <v>5005.3500000000004</v>
      </c>
      <c r="J89" s="106">
        <v>3467.34</v>
      </c>
      <c r="K89" s="106">
        <v>3470.06</v>
      </c>
      <c r="L89" s="106">
        <v>3917.62</v>
      </c>
      <c r="M89" s="106">
        <v>3915.39</v>
      </c>
      <c r="N89" s="106">
        <v>3882.25</v>
      </c>
      <c r="O89" s="106">
        <v>3865.4</v>
      </c>
      <c r="P89" s="106">
        <v>3877.59</v>
      </c>
      <c r="Q89" s="106">
        <v>4246.9799999999996</v>
      </c>
      <c r="R89" s="106">
        <v>3874.17</v>
      </c>
      <c r="S89" s="106">
        <v>3449.05</v>
      </c>
      <c r="T89" s="106">
        <v>3650.1</v>
      </c>
      <c r="U89" s="106">
        <v>3629.94</v>
      </c>
      <c r="V89" s="106">
        <v>3538.24</v>
      </c>
      <c r="W89" s="106">
        <v>3410.28</v>
      </c>
      <c r="X89" s="106">
        <v>3321.28</v>
      </c>
      <c r="Y89" s="106">
        <v>3268.81</v>
      </c>
      <c r="Z89" s="106">
        <v>3138.34</v>
      </c>
    </row>
    <row r="90" spans="2:26" x14ac:dyDescent="0.3">
      <c r="B90" s="94">
        <v>9</v>
      </c>
      <c r="C90" s="106">
        <v>3081.48</v>
      </c>
      <c r="D90" s="106">
        <v>3020.72</v>
      </c>
      <c r="E90" s="106">
        <v>2969.33</v>
      </c>
      <c r="F90" s="106">
        <v>2975.28</v>
      </c>
      <c r="G90" s="106">
        <v>3033.88</v>
      </c>
      <c r="H90" s="106">
        <v>3137.69</v>
      </c>
      <c r="I90" s="106">
        <v>3328.66</v>
      </c>
      <c r="J90" s="106">
        <v>3521.25</v>
      </c>
      <c r="K90" s="106">
        <v>3647.05</v>
      </c>
      <c r="L90" s="106">
        <v>3676.1</v>
      </c>
      <c r="M90" s="106">
        <v>3669.53</v>
      </c>
      <c r="N90" s="106">
        <v>3622.58</v>
      </c>
      <c r="O90" s="106">
        <v>3616.89</v>
      </c>
      <c r="P90" s="106">
        <v>3647.45</v>
      </c>
      <c r="Q90" s="106">
        <v>3691.75</v>
      </c>
      <c r="R90" s="106">
        <v>3631.73</v>
      </c>
      <c r="S90" s="106">
        <v>3657.17</v>
      </c>
      <c r="T90" s="106">
        <v>3484.63</v>
      </c>
      <c r="U90" s="106">
        <v>3600.03</v>
      </c>
      <c r="V90" s="106">
        <v>3487.08</v>
      </c>
      <c r="W90" s="106">
        <v>3296.56</v>
      </c>
      <c r="X90" s="106">
        <v>3250.09</v>
      </c>
      <c r="Y90" s="106">
        <v>3221.05</v>
      </c>
      <c r="Z90" s="106">
        <v>3111.37</v>
      </c>
    </row>
    <row r="91" spans="2:26" x14ac:dyDescent="0.3">
      <c r="B91" s="94">
        <v>10</v>
      </c>
      <c r="C91" s="106">
        <v>3115.29</v>
      </c>
      <c r="D91" s="106">
        <v>3082.07</v>
      </c>
      <c r="E91" s="106">
        <v>2949.23</v>
      </c>
      <c r="F91" s="106">
        <v>2953.26</v>
      </c>
      <c r="G91" s="106">
        <v>2996</v>
      </c>
      <c r="H91" s="106">
        <v>3120.83</v>
      </c>
      <c r="I91" s="106">
        <v>3356.67</v>
      </c>
      <c r="J91" s="106">
        <v>3485.92</v>
      </c>
      <c r="K91" s="106">
        <v>3492.39</v>
      </c>
      <c r="L91" s="106">
        <v>3487.53</v>
      </c>
      <c r="M91" s="106">
        <v>3485.92</v>
      </c>
      <c r="N91" s="106">
        <v>3760.57</v>
      </c>
      <c r="O91" s="106">
        <v>3756.74</v>
      </c>
      <c r="P91" s="106">
        <v>3489.78</v>
      </c>
      <c r="Q91" s="106">
        <v>3749.36</v>
      </c>
      <c r="R91" s="106">
        <v>3472.29</v>
      </c>
      <c r="S91" s="106">
        <v>3490.85</v>
      </c>
      <c r="T91" s="106">
        <v>3495.75</v>
      </c>
      <c r="U91" s="106">
        <v>3727.67</v>
      </c>
      <c r="V91" s="106">
        <v>3540.77</v>
      </c>
      <c r="W91" s="106">
        <v>3375.4</v>
      </c>
      <c r="X91" s="106">
        <v>3274.83</v>
      </c>
      <c r="Y91" s="106">
        <v>3237.64</v>
      </c>
      <c r="Z91" s="106">
        <v>3158.98</v>
      </c>
    </row>
    <row r="92" spans="2:26" x14ac:dyDescent="0.3">
      <c r="B92" s="94">
        <v>11</v>
      </c>
      <c r="C92" s="106">
        <v>3002.28</v>
      </c>
      <c r="D92" s="106">
        <v>2975.75</v>
      </c>
      <c r="E92" s="106">
        <v>2978.31</v>
      </c>
      <c r="F92" s="106">
        <v>2984.15</v>
      </c>
      <c r="G92" s="106">
        <v>3008.35</v>
      </c>
      <c r="H92" s="106">
        <v>3151.88</v>
      </c>
      <c r="I92" s="106">
        <v>3357.59</v>
      </c>
      <c r="J92" s="106">
        <v>3448.08</v>
      </c>
      <c r="K92" s="106">
        <v>3547.67</v>
      </c>
      <c r="L92" s="106">
        <v>3672.78</v>
      </c>
      <c r="M92" s="106">
        <v>3619.02</v>
      </c>
      <c r="N92" s="106">
        <v>3424.06</v>
      </c>
      <c r="O92" s="106">
        <v>3412.57</v>
      </c>
      <c r="P92" s="106">
        <v>3405.26</v>
      </c>
      <c r="Q92" s="106">
        <v>3419.87</v>
      </c>
      <c r="R92" s="106">
        <v>3431.59</v>
      </c>
      <c r="S92" s="106">
        <v>3447.39</v>
      </c>
      <c r="T92" s="106">
        <v>3465.64</v>
      </c>
      <c r="U92" s="106">
        <v>3429.64</v>
      </c>
      <c r="V92" s="106">
        <v>3213.4</v>
      </c>
      <c r="W92" s="106">
        <v>3021.72</v>
      </c>
      <c r="X92" s="106">
        <v>2996.65</v>
      </c>
      <c r="Y92" s="106">
        <v>3119.94</v>
      </c>
      <c r="Z92" s="106">
        <v>2971.54</v>
      </c>
    </row>
    <row r="93" spans="2:26" x14ac:dyDescent="0.3">
      <c r="B93" s="94">
        <v>12</v>
      </c>
      <c r="C93" s="106">
        <v>2922.46</v>
      </c>
      <c r="D93" s="106">
        <v>2906.4</v>
      </c>
      <c r="E93" s="106">
        <v>2835.63</v>
      </c>
      <c r="F93" s="106">
        <v>2874.97</v>
      </c>
      <c r="G93" s="106">
        <v>2944.42</v>
      </c>
      <c r="H93" s="106">
        <v>3054.79</v>
      </c>
      <c r="I93" s="106">
        <v>3259.92</v>
      </c>
      <c r="J93" s="106">
        <v>3463.04</v>
      </c>
      <c r="K93" s="106">
        <v>3579.04</v>
      </c>
      <c r="L93" s="106">
        <v>3632.04</v>
      </c>
      <c r="M93" s="106">
        <v>3665.85</v>
      </c>
      <c r="N93" s="106">
        <v>3450.03</v>
      </c>
      <c r="O93" s="106">
        <v>3615.36</v>
      </c>
      <c r="P93" s="106">
        <v>3609.07</v>
      </c>
      <c r="Q93" s="106">
        <v>3569.67</v>
      </c>
      <c r="R93" s="106">
        <v>3543.67</v>
      </c>
      <c r="S93" s="106">
        <v>3538.69</v>
      </c>
      <c r="T93" s="106">
        <v>3547.5</v>
      </c>
      <c r="U93" s="106">
        <v>3521.77</v>
      </c>
      <c r="V93" s="106">
        <v>3419.15</v>
      </c>
      <c r="W93" s="106">
        <v>3098.61</v>
      </c>
      <c r="X93" s="106">
        <v>2948.3</v>
      </c>
      <c r="Y93" s="106">
        <v>3142.92</v>
      </c>
      <c r="Z93" s="106">
        <v>3018.7</v>
      </c>
    </row>
    <row r="94" spans="2:26" x14ac:dyDescent="0.3">
      <c r="B94" s="94">
        <v>13</v>
      </c>
      <c r="C94" s="106">
        <v>2919.44</v>
      </c>
      <c r="D94" s="106">
        <v>2915.06</v>
      </c>
      <c r="E94" s="106">
        <v>2911.56</v>
      </c>
      <c r="F94" s="106">
        <v>2911.93</v>
      </c>
      <c r="G94" s="106">
        <v>2941.5</v>
      </c>
      <c r="H94" s="106">
        <v>3051.63</v>
      </c>
      <c r="I94" s="106">
        <v>3298.74</v>
      </c>
      <c r="J94" s="106">
        <v>3440.13</v>
      </c>
      <c r="K94" s="106">
        <v>3463.56</v>
      </c>
      <c r="L94" s="106">
        <v>3544.71</v>
      </c>
      <c r="M94" s="106">
        <v>3562.41</v>
      </c>
      <c r="N94" s="106">
        <v>3578.83</v>
      </c>
      <c r="O94" s="106">
        <v>3549.3</v>
      </c>
      <c r="P94" s="106">
        <v>3446.24</v>
      </c>
      <c r="Q94" s="106">
        <v>3535.63</v>
      </c>
      <c r="R94" s="106">
        <v>3495.58</v>
      </c>
      <c r="S94" s="106">
        <v>3496.9</v>
      </c>
      <c r="T94" s="106">
        <v>3513.07</v>
      </c>
      <c r="U94" s="106">
        <v>3471.55</v>
      </c>
      <c r="V94" s="106">
        <v>3388.44</v>
      </c>
      <c r="W94" s="106">
        <v>3011.45</v>
      </c>
      <c r="X94" s="106">
        <v>2973.01</v>
      </c>
      <c r="Y94" s="106">
        <v>3044.82</v>
      </c>
      <c r="Z94" s="106">
        <v>2973.45</v>
      </c>
    </row>
    <row r="95" spans="2:26" x14ac:dyDescent="0.3">
      <c r="B95" s="94">
        <v>14</v>
      </c>
      <c r="C95" s="106">
        <v>2929.01</v>
      </c>
      <c r="D95" s="106">
        <v>2890.05</v>
      </c>
      <c r="E95" s="106">
        <v>2855.64</v>
      </c>
      <c r="F95" s="106">
        <v>2904.37</v>
      </c>
      <c r="G95" s="106">
        <v>2971.73</v>
      </c>
      <c r="H95" s="106">
        <v>3140.61</v>
      </c>
      <c r="I95" s="106">
        <v>3291.11</v>
      </c>
      <c r="J95" s="106">
        <v>3452.15</v>
      </c>
      <c r="K95" s="106">
        <v>3488.79</v>
      </c>
      <c r="L95" s="106">
        <v>3489.5</v>
      </c>
      <c r="M95" s="106">
        <v>3488.56</v>
      </c>
      <c r="N95" s="106">
        <v>3489.12</v>
      </c>
      <c r="O95" s="106">
        <v>3489</v>
      </c>
      <c r="P95" s="106">
        <v>3591.66</v>
      </c>
      <c r="Q95" s="106">
        <v>3569.02</v>
      </c>
      <c r="R95" s="106">
        <v>3484.07</v>
      </c>
      <c r="S95" s="106">
        <v>3484.04</v>
      </c>
      <c r="T95" s="106">
        <v>3482.36</v>
      </c>
      <c r="U95" s="106">
        <v>3469.3</v>
      </c>
      <c r="V95" s="106">
        <v>3354.53</v>
      </c>
      <c r="W95" s="106">
        <v>3135.02</v>
      </c>
      <c r="X95" s="106">
        <v>3042.23</v>
      </c>
      <c r="Y95" s="106">
        <v>3115.56</v>
      </c>
      <c r="Z95" s="106">
        <v>2930.84</v>
      </c>
    </row>
    <row r="96" spans="2:26" x14ac:dyDescent="0.3">
      <c r="B96" s="94">
        <v>15</v>
      </c>
      <c r="C96" s="106">
        <v>2931.08</v>
      </c>
      <c r="D96" s="106">
        <v>2922.37</v>
      </c>
      <c r="E96" s="106">
        <v>2928.92</v>
      </c>
      <c r="F96" s="106">
        <v>2936.63</v>
      </c>
      <c r="G96" s="106">
        <v>2945.29</v>
      </c>
      <c r="H96" s="106">
        <v>3033.77</v>
      </c>
      <c r="I96" s="106">
        <v>3211.73</v>
      </c>
      <c r="J96" s="106">
        <v>3385.93</v>
      </c>
      <c r="K96" s="106">
        <v>3472.66</v>
      </c>
      <c r="L96" s="106">
        <v>3523.66</v>
      </c>
      <c r="M96" s="106">
        <v>3544.57</v>
      </c>
      <c r="N96" s="106">
        <v>3523.58</v>
      </c>
      <c r="O96" s="106">
        <v>3516.39</v>
      </c>
      <c r="P96" s="106">
        <v>3502.47</v>
      </c>
      <c r="Q96" s="106">
        <v>3503.71</v>
      </c>
      <c r="R96" s="106">
        <v>3467.9</v>
      </c>
      <c r="S96" s="106">
        <v>3451.55</v>
      </c>
      <c r="T96" s="106">
        <v>3457.51</v>
      </c>
      <c r="U96" s="106">
        <v>3412.29</v>
      </c>
      <c r="V96" s="106">
        <v>3328.82</v>
      </c>
      <c r="W96" s="106">
        <v>3428.62</v>
      </c>
      <c r="X96" s="106">
        <v>3366</v>
      </c>
      <c r="Y96" s="106">
        <v>3280.23</v>
      </c>
      <c r="Z96" s="106">
        <v>3129</v>
      </c>
    </row>
    <row r="97" spans="2:26" x14ac:dyDescent="0.3">
      <c r="B97" s="94">
        <v>16</v>
      </c>
      <c r="C97" s="106">
        <v>3258.19</v>
      </c>
      <c r="D97" s="106">
        <v>3140.69</v>
      </c>
      <c r="E97" s="106">
        <v>3116.29</v>
      </c>
      <c r="F97" s="106">
        <v>3108.61</v>
      </c>
      <c r="G97" s="106">
        <v>3053.97</v>
      </c>
      <c r="H97" s="106">
        <v>3175.37</v>
      </c>
      <c r="I97" s="106">
        <v>3396.71</v>
      </c>
      <c r="J97" s="106">
        <v>3551.68</v>
      </c>
      <c r="K97" s="106">
        <v>3801.14</v>
      </c>
      <c r="L97" s="106">
        <v>3793.03</v>
      </c>
      <c r="M97" s="106">
        <v>3785.4</v>
      </c>
      <c r="N97" s="106">
        <v>3792.55</v>
      </c>
      <c r="O97" s="106">
        <v>3805.07</v>
      </c>
      <c r="P97" s="106">
        <v>3805.2</v>
      </c>
      <c r="Q97" s="106">
        <v>3788.61</v>
      </c>
      <c r="R97" s="106">
        <v>3748.32</v>
      </c>
      <c r="S97" s="106">
        <v>3757.39</v>
      </c>
      <c r="T97" s="106">
        <v>3747.77</v>
      </c>
      <c r="U97" s="106">
        <v>3566.89</v>
      </c>
      <c r="V97" s="106">
        <v>3623.97</v>
      </c>
      <c r="W97" s="106">
        <v>3530.74</v>
      </c>
      <c r="X97" s="106">
        <v>3514.71</v>
      </c>
      <c r="Y97" s="106">
        <v>3288.48</v>
      </c>
      <c r="Z97" s="106">
        <v>3276.5</v>
      </c>
    </row>
    <row r="98" spans="2:26" x14ac:dyDescent="0.3">
      <c r="B98" s="94">
        <v>17</v>
      </c>
      <c r="C98" s="106">
        <v>3163.84</v>
      </c>
      <c r="D98" s="106">
        <v>3106.15</v>
      </c>
      <c r="E98" s="106">
        <v>3050.94</v>
      </c>
      <c r="F98" s="106">
        <v>3053.46</v>
      </c>
      <c r="G98" s="106">
        <v>3004.08</v>
      </c>
      <c r="H98" s="106">
        <v>3102.79</v>
      </c>
      <c r="I98" s="106">
        <v>3208.24</v>
      </c>
      <c r="J98" s="106">
        <v>3414.05</v>
      </c>
      <c r="K98" s="106">
        <v>3502.79</v>
      </c>
      <c r="L98" s="106">
        <v>3597.1</v>
      </c>
      <c r="M98" s="106">
        <v>3662.55</v>
      </c>
      <c r="N98" s="106">
        <v>3640.48</v>
      </c>
      <c r="O98" s="106">
        <v>3661.62</v>
      </c>
      <c r="P98" s="106">
        <v>3677</v>
      </c>
      <c r="Q98" s="106">
        <v>3677.99</v>
      </c>
      <c r="R98" s="106">
        <v>3653.2</v>
      </c>
      <c r="S98" s="106">
        <v>3615.72</v>
      </c>
      <c r="T98" s="106">
        <v>3533.76</v>
      </c>
      <c r="U98" s="106">
        <v>3656.22</v>
      </c>
      <c r="V98" s="106">
        <v>3504.86</v>
      </c>
      <c r="W98" s="106">
        <v>3503.95</v>
      </c>
      <c r="X98" s="106">
        <v>3420.6</v>
      </c>
      <c r="Y98" s="106">
        <v>3249.23</v>
      </c>
      <c r="Z98" s="106">
        <v>3163.94</v>
      </c>
    </row>
    <row r="99" spans="2:26" x14ac:dyDescent="0.3">
      <c r="B99" s="94">
        <v>18</v>
      </c>
      <c r="C99" s="106">
        <v>2996.91</v>
      </c>
      <c r="D99" s="106">
        <v>2977.87</v>
      </c>
      <c r="E99" s="106">
        <v>2973.69</v>
      </c>
      <c r="F99" s="106">
        <v>3007.17</v>
      </c>
      <c r="G99" s="106">
        <v>3088.04</v>
      </c>
      <c r="H99" s="106">
        <v>3105.21</v>
      </c>
      <c r="I99" s="106">
        <v>3228.73</v>
      </c>
      <c r="J99" s="106">
        <v>3319.32</v>
      </c>
      <c r="K99" s="106">
        <v>3430.37</v>
      </c>
      <c r="L99" s="106">
        <v>3477.79</v>
      </c>
      <c r="M99" s="106">
        <v>3479.48</v>
      </c>
      <c r="N99" s="106">
        <v>3463.86</v>
      </c>
      <c r="O99" s="106">
        <v>3450.45</v>
      </c>
      <c r="P99" s="106">
        <v>3449.71</v>
      </c>
      <c r="Q99" s="106">
        <v>3448.96</v>
      </c>
      <c r="R99" s="106">
        <v>3447.17</v>
      </c>
      <c r="S99" s="106">
        <v>3406.97</v>
      </c>
      <c r="T99" s="106">
        <v>3399.81</v>
      </c>
      <c r="U99" s="106">
        <v>3376.7</v>
      </c>
      <c r="V99" s="106">
        <v>3324</v>
      </c>
      <c r="W99" s="106">
        <v>3187.23</v>
      </c>
      <c r="X99" s="106">
        <v>3136.37</v>
      </c>
      <c r="Y99" s="106">
        <v>3071.11</v>
      </c>
      <c r="Z99" s="106">
        <v>2963.41</v>
      </c>
    </row>
    <row r="100" spans="2:26" x14ac:dyDescent="0.3">
      <c r="B100" s="94">
        <v>19</v>
      </c>
      <c r="C100" s="106">
        <v>2928.55</v>
      </c>
      <c r="D100" s="106">
        <v>2927.28</v>
      </c>
      <c r="E100" s="106">
        <v>2965.44</v>
      </c>
      <c r="F100" s="106">
        <v>3069.33</v>
      </c>
      <c r="G100" s="106">
        <v>3145.73</v>
      </c>
      <c r="H100" s="106">
        <v>3149.37</v>
      </c>
      <c r="I100" s="106">
        <v>3349.06</v>
      </c>
      <c r="J100" s="106">
        <v>3355.22</v>
      </c>
      <c r="K100" s="106">
        <v>3450.29</v>
      </c>
      <c r="L100" s="106">
        <v>3497.66</v>
      </c>
      <c r="M100" s="106">
        <v>3492.92</v>
      </c>
      <c r="N100" s="106">
        <v>3492.51</v>
      </c>
      <c r="O100" s="106">
        <v>3495.85</v>
      </c>
      <c r="P100" s="106">
        <v>3497.63</v>
      </c>
      <c r="Q100" s="106">
        <v>3494.28</v>
      </c>
      <c r="R100" s="106">
        <v>3480.33</v>
      </c>
      <c r="S100" s="106">
        <v>3461.22</v>
      </c>
      <c r="T100" s="106">
        <v>3449.45</v>
      </c>
      <c r="U100" s="106">
        <v>3430.75</v>
      </c>
      <c r="V100" s="106">
        <v>3386.63</v>
      </c>
      <c r="W100" s="106">
        <v>3233.68</v>
      </c>
      <c r="X100" s="106">
        <v>3104.48</v>
      </c>
      <c r="Y100" s="106">
        <v>3075.37</v>
      </c>
      <c r="Z100" s="106">
        <v>2999.99</v>
      </c>
    </row>
    <row r="101" spans="2:26" x14ac:dyDescent="0.3">
      <c r="B101" s="94">
        <v>20</v>
      </c>
      <c r="C101" s="106">
        <v>2965.19</v>
      </c>
      <c r="D101" s="106">
        <v>2937.14</v>
      </c>
      <c r="E101" s="106">
        <v>2962.76</v>
      </c>
      <c r="F101" s="106">
        <v>2971.84</v>
      </c>
      <c r="G101" s="106">
        <v>2993.32</v>
      </c>
      <c r="H101" s="106">
        <v>3079.06</v>
      </c>
      <c r="I101" s="106">
        <v>3230.52</v>
      </c>
      <c r="J101" s="106">
        <v>3355.12</v>
      </c>
      <c r="K101" s="106">
        <v>3422.07</v>
      </c>
      <c r="L101" s="106">
        <v>3449.96</v>
      </c>
      <c r="M101" s="106">
        <v>3450.83</v>
      </c>
      <c r="N101" s="106">
        <v>3441.08</v>
      </c>
      <c r="O101" s="106">
        <v>3449.09</v>
      </c>
      <c r="P101" s="106">
        <v>3449.55</v>
      </c>
      <c r="Q101" s="106">
        <v>3451.96</v>
      </c>
      <c r="R101" s="106">
        <v>3465.19</v>
      </c>
      <c r="S101" s="106">
        <v>3452.5</v>
      </c>
      <c r="T101" s="106">
        <v>3456.17</v>
      </c>
      <c r="U101" s="106">
        <v>3426.32</v>
      </c>
      <c r="V101" s="106">
        <v>3290.45</v>
      </c>
      <c r="W101" s="106">
        <v>3277.53</v>
      </c>
      <c r="X101" s="106">
        <v>3158.93</v>
      </c>
      <c r="Y101" s="106">
        <v>3107.88</v>
      </c>
      <c r="Z101" s="106">
        <v>2992.57</v>
      </c>
    </row>
    <row r="102" spans="2:26" x14ac:dyDescent="0.3">
      <c r="B102" s="94">
        <v>21</v>
      </c>
      <c r="C102" s="106">
        <v>2884.74</v>
      </c>
      <c r="D102" s="106">
        <v>2874.37</v>
      </c>
      <c r="E102" s="106">
        <v>2880.18</v>
      </c>
      <c r="F102" s="106">
        <v>2916.17</v>
      </c>
      <c r="G102" s="106">
        <v>2948.57</v>
      </c>
      <c r="H102" s="106">
        <v>3044.79</v>
      </c>
      <c r="I102" s="106">
        <v>3195.91</v>
      </c>
      <c r="J102" s="106">
        <v>3339.18</v>
      </c>
      <c r="K102" s="106">
        <v>3449.56</v>
      </c>
      <c r="L102" s="106">
        <v>3478.37</v>
      </c>
      <c r="M102" s="106">
        <v>3475.89</v>
      </c>
      <c r="N102" s="106">
        <v>3471.01</v>
      </c>
      <c r="O102" s="106">
        <v>3470.11</v>
      </c>
      <c r="P102" s="106">
        <v>3477.35</v>
      </c>
      <c r="Q102" s="106">
        <v>3486.82</v>
      </c>
      <c r="R102" s="106">
        <v>3454.82</v>
      </c>
      <c r="S102" s="106">
        <v>3450.12</v>
      </c>
      <c r="T102" s="106">
        <v>3448.69</v>
      </c>
      <c r="U102" s="106">
        <v>3437.26</v>
      </c>
      <c r="V102" s="106">
        <v>3297.1</v>
      </c>
      <c r="W102" s="106">
        <v>3281.39</v>
      </c>
      <c r="X102" s="106">
        <v>3182.63</v>
      </c>
      <c r="Y102" s="106">
        <v>3112.62</v>
      </c>
      <c r="Z102" s="106">
        <v>2960.73</v>
      </c>
    </row>
    <row r="103" spans="2:26" x14ac:dyDescent="0.3">
      <c r="B103" s="94">
        <v>22</v>
      </c>
      <c r="C103" s="106">
        <v>2958.34</v>
      </c>
      <c r="D103" s="106">
        <v>2958.03</v>
      </c>
      <c r="E103" s="106">
        <v>2936.1</v>
      </c>
      <c r="F103" s="106">
        <v>2967.32</v>
      </c>
      <c r="G103" s="106">
        <v>2999.52</v>
      </c>
      <c r="H103" s="106">
        <v>3073.12</v>
      </c>
      <c r="I103" s="106">
        <v>3216.23</v>
      </c>
      <c r="J103" s="106">
        <v>3422.54</v>
      </c>
      <c r="K103" s="106">
        <v>3483.33</v>
      </c>
      <c r="L103" s="106">
        <v>3484.57</v>
      </c>
      <c r="M103" s="106">
        <v>3480.05</v>
      </c>
      <c r="N103" s="106">
        <v>3480.41</v>
      </c>
      <c r="O103" s="106">
        <v>3482.97</v>
      </c>
      <c r="P103" s="106">
        <v>3543.8</v>
      </c>
      <c r="Q103" s="106">
        <v>3481.83</v>
      </c>
      <c r="R103" s="106">
        <v>3515.07</v>
      </c>
      <c r="S103" s="106">
        <v>3481.99</v>
      </c>
      <c r="T103" s="106">
        <v>3479.69</v>
      </c>
      <c r="U103" s="106">
        <v>3474.21</v>
      </c>
      <c r="V103" s="106">
        <v>3488.56</v>
      </c>
      <c r="W103" s="106">
        <v>3432.61</v>
      </c>
      <c r="X103" s="106">
        <v>3385.68</v>
      </c>
      <c r="Y103" s="106">
        <v>3215.62</v>
      </c>
      <c r="Z103" s="106">
        <v>3115.91</v>
      </c>
    </row>
    <row r="104" spans="2:26" x14ac:dyDescent="0.3">
      <c r="B104" s="94">
        <v>23</v>
      </c>
      <c r="C104" s="106">
        <v>3153.24</v>
      </c>
      <c r="D104" s="106">
        <v>3128.97</v>
      </c>
      <c r="E104" s="106">
        <v>3092.24</v>
      </c>
      <c r="F104" s="106">
        <v>3089.07</v>
      </c>
      <c r="G104" s="106">
        <v>3117.98</v>
      </c>
      <c r="H104" s="106">
        <v>3201.33</v>
      </c>
      <c r="I104" s="106">
        <v>3450.62</v>
      </c>
      <c r="J104" s="106">
        <v>3518.12</v>
      </c>
      <c r="K104" s="106">
        <v>3509.44</v>
      </c>
      <c r="L104" s="106">
        <v>3506.86</v>
      </c>
      <c r="M104" s="106">
        <v>3501.42</v>
      </c>
      <c r="N104" s="106">
        <v>3496.96</v>
      </c>
      <c r="O104" s="106">
        <v>3496.05</v>
      </c>
      <c r="P104" s="106">
        <v>3493.3</v>
      </c>
      <c r="Q104" s="106">
        <v>3492.04</v>
      </c>
      <c r="R104" s="106">
        <v>3627.45</v>
      </c>
      <c r="S104" s="106">
        <v>3620.36</v>
      </c>
      <c r="T104" s="106">
        <v>3510.36</v>
      </c>
      <c r="U104" s="106">
        <v>3555.16</v>
      </c>
      <c r="V104" s="106">
        <v>3508.52</v>
      </c>
      <c r="W104" s="106">
        <v>3435.77</v>
      </c>
      <c r="X104" s="106">
        <v>3347.69</v>
      </c>
      <c r="Y104" s="106">
        <v>3201.42</v>
      </c>
      <c r="Z104" s="106">
        <v>3165.52</v>
      </c>
    </row>
    <row r="105" spans="2:26" x14ac:dyDescent="0.3">
      <c r="B105" s="94">
        <v>24</v>
      </c>
      <c r="C105" s="106">
        <v>3113.79</v>
      </c>
      <c r="D105" s="106">
        <v>3084.09</v>
      </c>
      <c r="E105" s="106">
        <v>2965.14</v>
      </c>
      <c r="F105" s="106">
        <v>2963.16</v>
      </c>
      <c r="G105" s="106">
        <v>2997.23</v>
      </c>
      <c r="H105" s="106">
        <v>3072.72</v>
      </c>
      <c r="I105" s="106">
        <v>3223.75</v>
      </c>
      <c r="J105" s="106">
        <v>3364.4</v>
      </c>
      <c r="K105" s="106">
        <v>3466.04</v>
      </c>
      <c r="L105" s="106">
        <v>3586.22</v>
      </c>
      <c r="M105" s="106">
        <v>3605.53</v>
      </c>
      <c r="N105" s="106">
        <v>3585.07</v>
      </c>
      <c r="O105" s="106">
        <v>3584.95</v>
      </c>
      <c r="P105" s="106">
        <v>3575.74</v>
      </c>
      <c r="Q105" s="106">
        <v>3582.06</v>
      </c>
      <c r="R105" s="106">
        <v>3492.39</v>
      </c>
      <c r="S105" s="106">
        <v>3495.86</v>
      </c>
      <c r="T105" s="106">
        <v>3502.56</v>
      </c>
      <c r="U105" s="106">
        <v>3493.31</v>
      </c>
      <c r="V105" s="106">
        <v>3491.41</v>
      </c>
      <c r="W105" s="106">
        <v>3396.84</v>
      </c>
      <c r="X105" s="106">
        <v>3191.86</v>
      </c>
      <c r="Y105" s="106">
        <v>3154.89</v>
      </c>
      <c r="Z105" s="106">
        <v>3090.82</v>
      </c>
    </row>
    <row r="106" spans="2:26" x14ac:dyDescent="0.3">
      <c r="B106" s="94">
        <v>25</v>
      </c>
      <c r="C106" s="106">
        <v>2978.52</v>
      </c>
      <c r="D106" s="106">
        <v>2959.05</v>
      </c>
      <c r="E106" s="106">
        <v>2978.53</v>
      </c>
      <c r="F106" s="106">
        <v>3002.74</v>
      </c>
      <c r="G106" s="106">
        <v>3068.42</v>
      </c>
      <c r="H106" s="106">
        <v>3147.84</v>
      </c>
      <c r="I106" s="106">
        <v>3245.22</v>
      </c>
      <c r="J106" s="106">
        <v>3404.69</v>
      </c>
      <c r="K106" s="106">
        <v>3454.97</v>
      </c>
      <c r="L106" s="106">
        <v>3482.48</v>
      </c>
      <c r="M106" s="106">
        <v>3475.63</v>
      </c>
      <c r="N106" s="106">
        <v>3445.76</v>
      </c>
      <c r="O106" s="106">
        <v>3431.33</v>
      </c>
      <c r="P106" s="106">
        <v>3442.4</v>
      </c>
      <c r="Q106" s="106">
        <v>3441.63</v>
      </c>
      <c r="R106" s="106">
        <v>3421.16</v>
      </c>
      <c r="S106" s="106">
        <v>3414.96</v>
      </c>
      <c r="T106" s="106">
        <v>3446.3</v>
      </c>
      <c r="U106" s="106">
        <v>3371.59</v>
      </c>
      <c r="V106" s="106">
        <v>3324.68</v>
      </c>
      <c r="W106" s="106">
        <v>3147.45</v>
      </c>
      <c r="X106" s="106">
        <v>3121.47</v>
      </c>
      <c r="Y106" s="106">
        <v>3108.56</v>
      </c>
      <c r="Z106" s="106">
        <v>3001.68</v>
      </c>
    </row>
    <row r="107" spans="2:26" x14ac:dyDescent="0.3">
      <c r="B107" s="94">
        <v>26</v>
      </c>
      <c r="C107" s="106">
        <v>2939.85</v>
      </c>
      <c r="D107" s="106">
        <v>2935.6</v>
      </c>
      <c r="E107" s="106">
        <v>2939.24</v>
      </c>
      <c r="F107" s="106">
        <v>2964.43</v>
      </c>
      <c r="G107" s="106">
        <v>3056.37</v>
      </c>
      <c r="H107" s="106">
        <v>3145.67</v>
      </c>
      <c r="I107" s="106">
        <v>3193.8</v>
      </c>
      <c r="J107" s="106">
        <v>3326.6</v>
      </c>
      <c r="K107" s="106">
        <v>3452.92</v>
      </c>
      <c r="L107" s="106">
        <v>3476.87</v>
      </c>
      <c r="M107" s="106">
        <v>3484.86</v>
      </c>
      <c r="N107" s="106">
        <v>3510.37</v>
      </c>
      <c r="O107" s="106">
        <v>3512.54</v>
      </c>
      <c r="P107" s="106">
        <v>3525.2</v>
      </c>
      <c r="Q107" s="106">
        <v>3480.37</v>
      </c>
      <c r="R107" s="106">
        <v>3477.34</v>
      </c>
      <c r="S107" s="106">
        <v>3475.95</v>
      </c>
      <c r="T107" s="106">
        <v>3481.08</v>
      </c>
      <c r="U107" s="106">
        <v>3465.93</v>
      </c>
      <c r="V107" s="106">
        <v>3441.52</v>
      </c>
      <c r="W107" s="106">
        <v>3295.05</v>
      </c>
      <c r="X107" s="106">
        <v>3137.06</v>
      </c>
      <c r="Y107" s="106">
        <v>3129.29</v>
      </c>
      <c r="Z107" s="106">
        <v>2977.43</v>
      </c>
    </row>
    <row r="108" spans="2:26" x14ac:dyDescent="0.3">
      <c r="B108" s="94">
        <v>27</v>
      </c>
      <c r="C108" s="106">
        <v>2963.43</v>
      </c>
      <c r="D108" s="106">
        <v>2957.42</v>
      </c>
      <c r="E108" s="106">
        <v>2960.03</v>
      </c>
      <c r="F108" s="106">
        <v>2967.51</v>
      </c>
      <c r="G108" s="106">
        <v>3056.01</v>
      </c>
      <c r="H108" s="106">
        <v>3142.3</v>
      </c>
      <c r="I108" s="106">
        <v>3225.83</v>
      </c>
      <c r="J108" s="106">
        <v>3347.61</v>
      </c>
      <c r="K108" s="106">
        <v>3453.53</v>
      </c>
      <c r="L108" s="106">
        <v>3469.08</v>
      </c>
      <c r="M108" s="106">
        <v>3456.27</v>
      </c>
      <c r="N108" s="106">
        <v>3446.72</v>
      </c>
      <c r="O108" s="106">
        <v>3457.38</v>
      </c>
      <c r="P108" s="106">
        <v>3480.28</v>
      </c>
      <c r="Q108" s="106">
        <v>3447.27</v>
      </c>
      <c r="R108" s="106">
        <v>3421.85</v>
      </c>
      <c r="S108" s="106">
        <v>3414.73</v>
      </c>
      <c r="T108" s="106">
        <v>3424</v>
      </c>
      <c r="U108" s="106">
        <v>3343.49</v>
      </c>
      <c r="V108" s="106">
        <v>3330</v>
      </c>
      <c r="W108" s="106">
        <v>3141.39</v>
      </c>
      <c r="X108" s="106">
        <v>3103.07</v>
      </c>
      <c r="Y108" s="106">
        <v>2997.63</v>
      </c>
      <c r="Z108" s="106">
        <v>2989.45</v>
      </c>
    </row>
    <row r="109" spans="2:26" x14ac:dyDescent="0.3">
      <c r="B109" s="94">
        <v>28</v>
      </c>
      <c r="C109" s="106">
        <v>2914.77</v>
      </c>
      <c r="D109" s="106">
        <v>2907.14</v>
      </c>
      <c r="E109" s="106">
        <v>2912.73</v>
      </c>
      <c r="F109" s="106">
        <v>2949.24</v>
      </c>
      <c r="G109" s="106">
        <v>3042.1</v>
      </c>
      <c r="H109" s="106">
        <v>3111.77</v>
      </c>
      <c r="I109" s="106">
        <v>3205.81</v>
      </c>
      <c r="J109" s="106">
        <v>3341.64</v>
      </c>
      <c r="K109" s="106">
        <v>3455.35</v>
      </c>
      <c r="L109" s="106">
        <v>3446.96</v>
      </c>
      <c r="M109" s="106">
        <v>3460.08</v>
      </c>
      <c r="N109" s="106">
        <v>3459.89</v>
      </c>
      <c r="O109" s="106">
        <v>3448.52</v>
      </c>
      <c r="P109" s="106">
        <v>3459.15</v>
      </c>
      <c r="Q109" s="106">
        <v>3462.66</v>
      </c>
      <c r="R109" s="106">
        <v>3443.05</v>
      </c>
      <c r="S109" s="106">
        <v>3435.74</v>
      </c>
      <c r="T109" s="106">
        <v>3456.87</v>
      </c>
      <c r="U109" s="106">
        <v>3422.89</v>
      </c>
      <c r="V109" s="106">
        <v>3385.59</v>
      </c>
      <c r="W109" s="106">
        <v>3181.57</v>
      </c>
      <c r="X109" s="106">
        <v>3109.74</v>
      </c>
      <c r="Y109" s="106">
        <v>3061.1</v>
      </c>
      <c r="Z109" s="106">
        <v>2967.34</v>
      </c>
    </row>
    <row r="110" spans="2:26" x14ac:dyDescent="0.3">
      <c r="B110" s="94">
        <v>29</v>
      </c>
      <c r="C110" s="106">
        <v>2958.88</v>
      </c>
      <c r="D110" s="106">
        <v>2945.95</v>
      </c>
      <c r="E110" s="106">
        <v>2957.39</v>
      </c>
      <c r="F110" s="106">
        <v>2983.22</v>
      </c>
      <c r="G110" s="106">
        <v>3016.42</v>
      </c>
      <c r="H110" s="106">
        <v>3112.34</v>
      </c>
      <c r="I110" s="106">
        <v>3340.55</v>
      </c>
      <c r="J110" s="106">
        <v>3385.12</v>
      </c>
      <c r="K110" s="106">
        <v>3451.24</v>
      </c>
      <c r="L110" s="106">
        <v>3463.31</v>
      </c>
      <c r="M110" s="106">
        <v>3462.25</v>
      </c>
      <c r="N110" s="106">
        <v>3460.1</v>
      </c>
      <c r="O110" s="106">
        <v>3457.61</v>
      </c>
      <c r="P110" s="106">
        <v>3460.51</v>
      </c>
      <c r="Q110" s="106">
        <v>3462.76</v>
      </c>
      <c r="R110" s="106">
        <v>3429.82</v>
      </c>
      <c r="S110" s="106">
        <v>3444.1</v>
      </c>
      <c r="T110" s="106">
        <v>3444.58</v>
      </c>
      <c r="U110" s="106">
        <v>3373.84</v>
      </c>
      <c r="V110" s="106">
        <v>3441.21</v>
      </c>
      <c r="W110" s="106">
        <v>3368.64</v>
      </c>
      <c r="X110" s="106">
        <v>3252</v>
      </c>
      <c r="Y110" s="106">
        <v>3132.33</v>
      </c>
      <c r="Z110" s="106">
        <v>3071.41</v>
      </c>
    </row>
    <row r="111" spans="2:26" x14ac:dyDescent="0.3">
      <c r="B111" s="94">
        <v>30</v>
      </c>
      <c r="C111" s="106">
        <v>3069.39</v>
      </c>
      <c r="D111" s="106">
        <v>3067.03</v>
      </c>
      <c r="E111" s="106">
        <v>3002.28</v>
      </c>
      <c r="F111" s="106">
        <v>3002.72</v>
      </c>
      <c r="G111" s="106">
        <v>3078.53</v>
      </c>
      <c r="H111" s="106">
        <v>3158.86</v>
      </c>
      <c r="I111" s="106">
        <v>3289.81</v>
      </c>
      <c r="J111" s="106">
        <v>3448.24</v>
      </c>
      <c r="K111" s="106">
        <v>3477.57</v>
      </c>
      <c r="L111" s="106">
        <v>3476.06</v>
      </c>
      <c r="M111" s="106">
        <v>3476.18</v>
      </c>
      <c r="N111" s="106">
        <v>3466.11</v>
      </c>
      <c r="O111" s="106">
        <v>3466.12</v>
      </c>
      <c r="P111" s="106">
        <v>3464.43</v>
      </c>
      <c r="Q111" s="106">
        <v>3464.66</v>
      </c>
      <c r="R111" s="106">
        <v>3464.73</v>
      </c>
      <c r="S111" s="106">
        <v>3469.91</v>
      </c>
      <c r="T111" s="106">
        <v>3468.83</v>
      </c>
      <c r="U111" s="106">
        <v>3469.26</v>
      </c>
      <c r="V111" s="106">
        <v>3441.84</v>
      </c>
      <c r="W111" s="106">
        <v>3434.25</v>
      </c>
      <c r="X111" s="106">
        <v>3324.93</v>
      </c>
      <c r="Y111" s="106">
        <v>3202.36</v>
      </c>
      <c r="Z111" s="106">
        <v>3149.96</v>
      </c>
    </row>
    <row r="112" spans="2:26" x14ac:dyDescent="0.3">
      <c r="B112" s="107">
        <v>31</v>
      </c>
      <c r="C112" s="106">
        <v>3116.8</v>
      </c>
      <c r="D112" s="106">
        <v>3059.16</v>
      </c>
      <c r="E112" s="106">
        <v>3011.84</v>
      </c>
      <c r="F112" s="106">
        <v>2993.87</v>
      </c>
      <c r="G112" s="106">
        <v>3085.78</v>
      </c>
      <c r="H112" s="106">
        <v>3156.92</v>
      </c>
      <c r="I112" s="106">
        <v>3278.65</v>
      </c>
      <c r="J112" s="106">
        <v>3387.11</v>
      </c>
      <c r="K112" s="106">
        <v>3490.84</v>
      </c>
      <c r="L112" s="106">
        <v>3507.1</v>
      </c>
      <c r="M112" s="106">
        <v>3505.44</v>
      </c>
      <c r="N112" s="106">
        <v>3494.33</v>
      </c>
      <c r="O112" s="106">
        <v>3490.25</v>
      </c>
      <c r="P112" s="106">
        <v>3547.71</v>
      </c>
      <c r="Q112" s="106">
        <v>3493.93</v>
      </c>
      <c r="R112" s="106">
        <v>3484.38</v>
      </c>
      <c r="S112" s="106">
        <v>3489.81</v>
      </c>
      <c r="T112" s="106">
        <v>3503.48</v>
      </c>
      <c r="U112" s="106">
        <v>3624.26</v>
      </c>
      <c r="V112" s="106">
        <v>3551.7</v>
      </c>
      <c r="W112" s="106">
        <v>3517.23</v>
      </c>
      <c r="X112" s="106">
        <v>3413.88</v>
      </c>
      <c r="Y112" s="106">
        <v>3281.73</v>
      </c>
      <c r="Z112" s="106">
        <v>3153.73</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7</v>
      </c>
      <c r="C114" s="110" t="s">
        <v>70</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63</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64</v>
      </c>
      <c r="D116" s="89" t="s">
        <v>64</v>
      </c>
      <c r="E116" s="89" t="s">
        <v>64</v>
      </c>
      <c r="F116" s="89" t="s">
        <v>64</v>
      </c>
      <c r="G116" s="89" t="s">
        <v>64</v>
      </c>
      <c r="H116" s="89" t="s">
        <v>64</v>
      </c>
      <c r="I116" s="89" t="s">
        <v>64</v>
      </c>
      <c r="J116" s="89" t="s">
        <v>64</v>
      </c>
      <c r="K116" s="89" t="s">
        <v>64</v>
      </c>
      <c r="L116" s="89" t="s">
        <v>64</v>
      </c>
      <c r="M116" s="89" t="s">
        <v>64</v>
      </c>
      <c r="N116" s="89" t="s">
        <v>64</v>
      </c>
      <c r="O116" s="89" t="s">
        <v>64</v>
      </c>
      <c r="P116" s="89" t="s">
        <v>64</v>
      </c>
      <c r="Q116" s="89" t="s">
        <v>64</v>
      </c>
      <c r="R116" s="89" t="s">
        <v>64</v>
      </c>
      <c r="S116" s="89" t="s">
        <v>64</v>
      </c>
      <c r="T116" s="89" t="s">
        <v>64</v>
      </c>
      <c r="U116" s="89" t="s">
        <v>64</v>
      </c>
      <c r="V116" s="89" t="s">
        <v>64</v>
      </c>
      <c r="W116" s="89" t="s">
        <v>64</v>
      </c>
      <c r="X116" s="89" t="s">
        <v>64</v>
      </c>
      <c r="Y116" s="89" t="s">
        <v>64</v>
      </c>
      <c r="Z116" s="89" t="s">
        <v>65</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3144.43</v>
      </c>
      <c r="D118" s="106">
        <v>3042.41</v>
      </c>
      <c r="E118" s="106">
        <v>3082.9</v>
      </c>
      <c r="F118" s="106">
        <v>3141.99</v>
      </c>
      <c r="G118" s="106">
        <v>3247.52</v>
      </c>
      <c r="H118" s="106">
        <v>3413.07</v>
      </c>
      <c r="I118" s="106">
        <v>3464.62</v>
      </c>
      <c r="J118" s="106">
        <v>3494.69</v>
      </c>
      <c r="K118" s="106">
        <v>3670.84</v>
      </c>
      <c r="L118" s="106">
        <v>3671.87</v>
      </c>
      <c r="M118" s="106">
        <v>3670.81</v>
      </c>
      <c r="N118" s="106">
        <v>3669.93</v>
      </c>
      <c r="O118" s="106">
        <v>3659.86</v>
      </c>
      <c r="P118" s="106">
        <v>3656.06</v>
      </c>
      <c r="Q118" s="106">
        <v>3668.42</v>
      </c>
      <c r="R118" s="106">
        <v>3657.05</v>
      </c>
      <c r="S118" s="106">
        <v>3653.27</v>
      </c>
      <c r="T118" s="106">
        <v>3661.28</v>
      </c>
      <c r="U118" s="106">
        <v>3691.44</v>
      </c>
      <c r="V118" s="106">
        <v>3620.26</v>
      </c>
      <c r="W118" s="106">
        <v>3502.17</v>
      </c>
      <c r="X118" s="106">
        <v>3390.73</v>
      </c>
      <c r="Y118" s="106">
        <v>3384.95</v>
      </c>
      <c r="Z118" s="106">
        <v>3237.04</v>
      </c>
    </row>
    <row r="119" spans="2:26" x14ac:dyDescent="0.3">
      <c r="B119" s="93">
        <v>2</v>
      </c>
      <c r="C119" s="106">
        <v>3293.64</v>
      </c>
      <c r="D119" s="106">
        <v>3289.5</v>
      </c>
      <c r="E119" s="106">
        <v>3283.89</v>
      </c>
      <c r="F119" s="106">
        <v>3257.01</v>
      </c>
      <c r="G119" s="106">
        <v>3327.98</v>
      </c>
      <c r="H119" s="106">
        <v>3463.44</v>
      </c>
      <c r="I119" s="106">
        <v>3405.86</v>
      </c>
      <c r="J119" s="106">
        <v>3549.73</v>
      </c>
      <c r="K119" s="106">
        <v>3670.06</v>
      </c>
      <c r="L119" s="106">
        <v>3673.33</v>
      </c>
      <c r="M119" s="106">
        <v>3674.24</v>
      </c>
      <c r="N119" s="106">
        <v>3681.88</v>
      </c>
      <c r="O119" s="106">
        <v>3669.45</v>
      </c>
      <c r="P119" s="106">
        <v>3668.92</v>
      </c>
      <c r="Q119" s="106">
        <v>3680.3</v>
      </c>
      <c r="R119" s="106">
        <v>3669.28</v>
      </c>
      <c r="S119" s="106">
        <v>3699.4</v>
      </c>
      <c r="T119" s="106">
        <v>3704.12</v>
      </c>
      <c r="U119" s="106">
        <v>3662.8</v>
      </c>
      <c r="V119" s="106">
        <v>3495.26</v>
      </c>
      <c r="W119" s="106">
        <v>3376.6</v>
      </c>
      <c r="X119" s="106">
        <v>3346.29</v>
      </c>
      <c r="Y119" s="106">
        <v>3303.69</v>
      </c>
      <c r="Z119" s="106">
        <v>3255.14</v>
      </c>
    </row>
    <row r="120" spans="2:26" x14ac:dyDescent="0.3">
      <c r="B120" s="91">
        <v>3</v>
      </c>
      <c r="C120" s="106">
        <v>3206.5</v>
      </c>
      <c r="D120" s="106">
        <v>3231.51</v>
      </c>
      <c r="E120" s="106">
        <v>3232.44</v>
      </c>
      <c r="F120" s="106">
        <v>3217.59</v>
      </c>
      <c r="G120" s="106">
        <v>3240.11</v>
      </c>
      <c r="H120" s="106">
        <v>3277.53</v>
      </c>
      <c r="I120" s="106">
        <v>3300.31</v>
      </c>
      <c r="J120" s="106">
        <v>3374.08</v>
      </c>
      <c r="K120" s="106">
        <v>3448.9</v>
      </c>
      <c r="L120" s="106">
        <v>3562.77</v>
      </c>
      <c r="M120" s="106">
        <v>3566.19</v>
      </c>
      <c r="N120" s="106">
        <v>3596.28</v>
      </c>
      <c r="O120" s="106">
        <v>3581.5</v>
      </c>
      <c r="P120" s="106">
        <v>3560.66</v>
      </c>
      <c r="Q120" s="106">
        <v>3638.96</v>
      </c>
      <c r="R120" s="106">
        <v>3640.66</v>
      </c>
      <c r="S120" s="106">
        <v>3651.94</v>
      </c>
      <c r="T120" s="106">
        <v>3657.41</v>
      </c>
      <c r="U120" s="106">
        <v>3666.01</v>
      </c>
      <c r="V120" s="106">
        <v>3513.69</v>
      </c>
      <c r="W120" s="106">
        <v>3375.9</v>
      </c>
      <c r="X120" s="106">
        <v>3318.98</v>
      </c>
      <c r="Y120" s="106">
        <v>3286.97</v>
      </c>
      <c r="Z120" s="106">
        <v>3244.77</v>
      </c>
    </row>
    <row r="121" spans="2:26" x14ac:dyDescent="0.3">
      <c r="B121" s="94">
        <v>4</v>
      </c>
      <c r="C121" s="106">
        <v>3243.9</v>
      </c>
      <c r="D121" s="106">
        <v>3241.09</v>
      </c>
      <c r="E121" s="106">
        <v>3263.76</v>
      </c>
      <c r="F121" s="106">
        <v>3271.31</v>
      </c>
      <c r="G121" s="106">
        <v>3330.24</v>
      </c>
      <c r="H121" s="106">
        <v>3474.15</v>
      </c>
      <c r="I121" s="106">
        <v>3561.47</v>
      </c>
      <c r="J121" s="106">
        <v>3642.95</v>
      </c>
      <c r="K121" s="106">
        <v>3716.8</v>
      </c>
      <c r="L121" s="106">
        <v>3719.72</v>
      </c>
      <c r="M121" s="106">
        <v>3716.74</v>
      </c>
      <c r="N121" s="106">
        <v>3704.91</v>
      </c>
      <c r="O121" s="106">
        <v>3687.05</v>
      </c>
      <c r="P121" s="106">
        <v>3676.78</v>
      </c>
      <c r="Q121" s="106">
        <v>3664.38</v>
      </c>
      <c r="R121" s="106">
        <v>3621.2</v>
      </c>
      <c r="S121" s="106">
        <v>3623.48</v>
      </c>
      <c r="T121" s="106">
        <v>3616.48</v>
      </c>
      <c r="U121" s="106">
        <v>3616.21</v>
      </c>
      <c r="V121" s="106">
        <v>3505.77</v>
      </c>
      <c r="W121" s="106">
        <v>3373.19</v>
      </c>
      <c r="X121" s="106">
        <v>3356.57</v>
      </c>
      <c r="Y121" s="106">
        <v>3294.75</v>
      </c>
      <c r="Z121" s="106">
        <v>3248.97</v>
      </c>
    </row>
    <row r="122" spans="2:26" x14ac:dyDescent="0.3">
      <c r="B122" s="94">
        <v>5</v>
      </c>
      <c r="C122" s="106">
        <v>3184.09</v>
      </c>
      <c r="D122" s="106">
        <v>3151.8</v>
      </c>
      <c r="E122" s="106">
        <v>3159.24</v>
      </c>
      <c r="F122" s="106">
        <v>3155.91</v>
      </c>
      <c r="G122" s="106">
        <v>3206.41</v>
      </c>
      <c r="H122" s="106">
        <v>3308.66</v>
      </c>
      <c r="I122" s="106">
        <v>3469.85</v>
      </c>
      <c r="J122" s="106">
        <v>3608.55</v>
      </c>
      <c r="K122" s="106">
        <v>3665.2</v>
      </c>
      <c r="L122" s="106">
        <v>3665.59</v>
      </c>
      <c r="M122" s="106">
        <v>3668.43</v>
      </c>
      <c r="N122" s="106">
        <v>3668.25</v>
      </c>
      <c r="O122" s="106">
        <v>3665.39</v>
      </c>
      <c r="P122" s="106">
        <v>3653.44</v>
      </c>
      <c r="Q122" s="106">
        <v>3652.12</v>
      </c>
      <c r="R122" s="106">
        <v>3654.81</v>
      </c>
      <c r="S122" s="106">
        <v>3649.39</v>
      </c>
      <c r="T122" s="106">
        <v>3653.91</v>
      </c>
      <c r="U122" s="106">
        <v>3607.29</v>
      </c>
      <c r="V122" s="106">
        <v>3518.34</v>
      </c>
      <c r="W122" s="106">
        <v>3375.66</v>
      </c>
      <c r="X122" s="106">
        <v>3290.78</v>
      </c>
      <c r="Y122" s="106">
        <v>3278.1</v>
      </c>
      <c r="Z122" s="106">
        <v>3209.2</v>
      </c>
    </row>
    <row r="123" spans="2:26" x14ac:dyDescent="0.3">
      <c r="B123" s="94">
        <v>6</v>
      </c>
      <c r="C123" s="106">
        <v>3216.82</v>
      </c>
      <c r="D123" s="106">
        <v>3221.09</v>
      </c>
      <c r="E123" s="106">
        <v>3213.44</v>
      </c>
      <c r="F123" s="106">
        <v>3215.82</v>
      </c>
      <c r="G123" s="106">
        <v>3362.36</v>
      </c>
      <c r="H123" s="106">
        <v>3545.5</v>
      </c>
      <c r="I123" s="106">
        <v>3628.87</v>
      </c>
      <c r="J123" s="106">
        <v>3671.79</v>
      </c>
      <c r="K123" s="106">
        <v>3720.58</v>
      </c>
      <c r="L123" s="106">
        <v>3773.24</v>
      </c>
      <c r="M123" s="106">
        <v>3780.53</v>
      </c>
      <c r="N123" s="106">
        <v>3769.73</v>
      </c>
      <c r="O123" s="106">
        <v>3779.66</v>
      </c>
      <c r="P123" s="106">
        <v>3774.17</v>
      </c>
      <c r="Q123" s="106">
        <v>3784.78</v>
      </c>
      <c r="R123" s="106">
        <v>3778</v>
      </c>
      <c r="S123" s="106">
        <v>3758.62</v>
      </c>
      <c r="T123" s="106">
        <v>3742.5</v>
      </c>
      <c r="U123" s="106">
        <v>3711.91</v>
      </c>
      <c r="V123" s="106">
        <v>3639.35</v>
      </c>
      <c r="W123" s="106">
        <v>3492.61</v>
      </c>
      <c r="X123" s="106">
        <v>3374.3</v>
      </c>
      <c r="Y123" s="106">
        <v>3267.56</v>
      </c>
      <c r="Z123" s="106">
        <v>3251.41</v>
      </c>
    </row>
    <row r="124" spans="2:26" x14ac:dyDescent="0.3">
      <c r="B124" s="94">
        <v>7</v>
      </c>
      <c r="C124" s="106">
        <v>3319.43</v>
      </c>
      <c r="D124" s="106">
        <v>3276.22</v>
      </c>
      <c r="E124" s="106">
        <v>3271.27</v>
      </c>
      <c r="F124" s="106">
        <v>3344.24</v>
      </c>
      <c r="G124" s="106">
        <v>3430.49</v>
      </c>
      <c r="H124" s="106">
        <v>3669.17</v>
      </c>
      <c r="I124" s="106">
        <v>3736.28</v>
      </c>
      <c r="J124" s="106">
        <v>3773.74</v>
      </c>
      <c r="K124" s="106">
        <v>3773.72</v>
      </c>
      <c r="L124" s="106">
        <v>3771.76</v>
      </c>
      <c r="M124" s="106">
        <v>3770.52</v>
      </c>
      <c r="N124" s="106">
        <v>3767.63</v>
      </c>
      <c r="O124" s="106">
        <v>3766.93</v>
      </c>
      <c r="P124" s="106">
        <v>3770.61</v>
      </c>
      <c r="Q124" s="106">
        <v>3840.87</v>
      </c>
      <c r="R124" s="106">
        <v>3764.81</v>
      </c>
      <c r="S124" s="106">
        <v>3776.14</v>
      </c>
      <c r="T124" s="106">
        <v>3801.3</v>
      </c>
      <c r="U124" s="106">
        <v>3755.92</v>
      </c>
      <c r="V124" s="106">
        <v>3662.8</v>
      </c>
      <c r="W124" s="106">
        <v>3520.99</v>
      </c>
      <c r="X124" s="106">
        <v>3449.9</v>
      </c>
      <c r="Y124" s="106">
        <v>3416.59</v>
      </c>
      <c r="Z124" s="106">
        <v>3283.45</v>
      </c>
    </row>
    <row r="125" spans="2:26" x14ac:dyDescent="0.3">
      <c r="B125" s="94">
        <v>8</v>
      </c>
      <c r="C125" s="106">
        <v>3256.71</v>
      </c>
      <c r="D125" s="106">
        <v>3307.41</v>
      </c>
      <c r="E125" s="106">
        <v>3283.28</v>
      </c>
      <c r="F125" s="106">
        <v>3371.67</v>
      </c>
      <c r="G125" s="106">
        <v>3549.72</v>
      </c>
      <c r="H125" s="106">
        <v>3650.45</v>
      </c>
      <c r="I125" s="106">
        <v>5296.69</v>
      </c>
      <c r="J125" s="106">
        <v>3758.68</v>
      </c>
      <c r="K125" s="106">
        <v>3761.4</v>
      </c>
      <c r="L125" s="106">
        <v>4208.96</v>
      </c>
      <c r="M125" s="106">
        <v>4206.7299999999996</v>
      </c>
      <c r="N125" s="106">
        <v>4173.59</v>
      </c>
      <c r="O125" s="106">
        <v>4156.74</v>
      </c>
      <c r="P125" s="106">
        <v>4168.93</v>
      </c>
      <c r="Q125" s="106">
        <v>4538.32</v>
      </c>
      <c r="R125" s="106">
        <v>4165.51</v>
      </c>
      <c r="S125" s="106">
        <v>3740.39</v>
      </c>
      <c r="T125" s="106">
        <v>3941.44</v>
      </c>
      <c r="U125" s="106">
        <v>3921.28</v>
      </c>
      <c r="V125" s="106">
        <v>3829.58</v>
      </c>
      <c r="W125" s="106">
        <v>3701.62</v>
      </c>
      <c r="X125" s="106">
        <v>3612.62</v>
      </c>
      <c r="Y125" s="106">
        <v>3560.15</v>
      </c>
      <c r="Z125" s="106">
        <v>3429.68</v>
      </c>
    </row>
    <row r="126" spans="2:26" x14ac:dyDescent="0.3">
      <c r="B126" s="94">
        <v>9</v>
      </c>
      <c r="C126" s="106">
        <v>3372.82</v>
      </c>
      <c r="D126" s="106">
        <v>3312.06</v>
      </c>
      <c r="E126" s="106">
        <v>3260.67</v>
      </c>
      <c r="F126" s="106">
        <v>3266.62</v>
      </c>
      <c r="G126" s="106">
        <v>3325.22</v>
      </c>
      <c r="H126" s="106">
        <v>3429.03</v>
      </c>
      <c r="I126" s="106">
        <v>3620</v>
      </c>
      <c r="J126" s="106">
        <v>3812.59</v>
      </c>
      <c r="K126" s="106">
        <v>3938.39</v>
      </c>
      <c r="L126" s="106">
        <v>3967.44</v>
      </c>
      <c r="M126" s="106">
        <v>3960.87</v>
      </c>
      <c r="N126" s="106">
        <v>3913.92</v>
      </c>
      <c r="O126" s="106">
        <v>3908.23</v>
      </c>
      <c r="P126" s="106">
        <v>3938.79</v>
      </c>
      <c r="Q126" s="106">
        <v>3983.09</v>
      </c>
      <c r="R126" s="106">
        <v>3923.07</v>
      </c>
      <c r="S126" s="106">
        <v>3948.51</v>
      </c>
      <c r="T126" s="106">
        <v>3775.97</v>
      </c>
      <c r="U126" s="106">
        <v>3891.37</v>
      </c>
      <c r="V126" s="106">
        <v>3778.42</v>
      </c>
      <c r="W126" s="106">
        <v>3587.9</v>
      </c>
      <c r="X126" s="106">
        <v>3541.43</v>
      </c>
      <c r="Y126" s="106">
        <v>3512.39</v>
      </c>
      <c r="Z126" s="106">
        <v>3402.71</v>
      </c>
    </row>
    <row r="127" spans="2:26" x14ac:dyDescent="0.3">
      <c r="B127" s="94">
        <v>10</v>
      </c>
      <c r="C127" s="106">
        <v>3406.63</v>
      </c>
      <c r="D127" s="106">
        <v>3373.41</v>
      </c>
      <c r="E127" s="106">
        <v>3240.57</v>
      </c>
      <c r="F127" s="106">
        <v>3244.6</v>
      </c>
      <c r="G127" s="106">
        <v>3287.34</v>
      </c>
      <c r="H127" s="106">
        <v>3412.17</v>
      </c>
      <c r="I127" s="106">
        <v>3648.01</v>
      </c>
      <c r="J127" s="106">
        <v>3777.26</v>
      </c>
      <c r="K127" s="106">
        <v>3783.73</v>
      </c>
      <c r="L127" s="106">
        <v>3778.87</v>
      </c>
      <c r="M127" s="106">
        <v>3777.26</v>
      </c>
      <c r="N127" s="106">
        <v>4051.91</v>
      </c>
      <c r="O127" s="106">
        <v>4048.08</v>
      </c>
      <c r="P127" s="106">
        <v>3781.12</v>
      </c>
      <c r="Q127" s="106">
        <v>4040.7</v>
      </c>
      <c r="R127" s="106">
        <v>3763.63</v>
      </c>
      <c r="S127" s="106">
        <v>3782.19</v>
      </c>
      <c r="T127" s="106">
        <v>3787.09</v>
      </c>
      <c r="U127" s="106">
        <v>4019.01</v>
      </c>
      <c r="V127" s="106">
        <v>3832.11</v>
      </c>
      <c r="W127" s="106">
        <v>3666.74</v>
      </c>
      <c r="X127" s="106">
        <v>3566.17</v>
      </c>
      <c r="Y127" s="106">
        <v>3528.98</v>
      </c>
      <c r="Z127" s="106">
        <v>3450.32</v>
      </c>
    </row>
    <row r="128" spans="2:26" x14ac:dyDescent="0.3">
      <c r="B128" s="94">
        <v>11</v>
      </c>
      <c r="C128" s="106">
        <v>3293.62</v>
      </c>
      <c r="D128" s="106">
        <v>3267.09</v>
      </c>
      <c r="E128" s="106">
        <v>3269.65</v>
      </c>
      <c r="F128" s="106">
        <v>3275.49</v>
      </c>
      <c r="G128" s="106">
        <v>3299.69</v>
      </c>
      <c r="H128" s="106">
        <v>3443.22</v>
      </c>
      <c r="I128" s="106">
        <v>3648.93</v>
      </c>
      <c r="J128" s="106">
        <v>3739.42</v>
      </c>
      <c r="K128" s="106">
        <v>3839.01</v>
      </c>
      <c r="L128" s="106">
        <v>3964.12</v>
      </c>
      <c r="M128" s="106">
        <v>3910.36</v>
      </c>
      <c r="N128" s="106">
        <v>3715.4</v>
      </c>
      <c r="O128" s="106">
        <v>3703.91</v>
      </c>
      <c r="P128" s="106">
        <v>3696.6</v>
      </c>
      <c r="Q128" s="106">
        <v>3711.21</v>
      </c>
      <c r="R128" s="106">
        <v>3722.93</v>
      </c>
      <c r="S128" s="106">
        <v>3738.73</v>
      </c>
      <c r="T128" s="106">
        <v>3756.98</v>
      </c>
      <c r="U128" s="106">
        <v>3720.98</v>
      </c>
      <c r="V128" s="106">
        <v>3504.74</v>
      </c>
      <c r="W128" s="106">
        <v>3313.06</v>
      </c>
      <c r="X128" s="106">
        <v>3287.99</v>
      </c>
      <c r="Y128" s="106">
        <v>3411.28</v>
      </c>
      <c r="Z128" s="106">
        <v>3262.88</v>
      </c>
    </row>
    <row r="129" spans="2:26" x14ac:dyDescent="0.3">
      <c r="B129" s="94">
        <v>12</v>
      </c>
      <c r="C129" s="106">
        <v>3213.8</v>
      </c>
      <c r="D129" s="106">
        <v>3197.74</v>
      </c>
      <c r="E129" s="106">
        <v>3126.97</v>
      </c>
      <c r="F129" s="106">
        <v>3166.31</v>
      </c>
      <c r="G129" s="106">
        <v>3235.76</v>
      </c>
      <c r="H129" s="106">
        <v>3346.13</v>
      </c>
      <c r="I129" s="106">
        <v>3551.26</v>
      </c>
      <c r="J129" s="106">
        <v>3754.38</v>
      </c>
      <c r="K129" s="106">
        <v>3870.38</v>
      </c>
      <c r="L129" s="106">
        <v>3923.38</v>
      </c>
      <c r="M129" s="106">
        <v>3957.19</v>
      </c>
      <c r="N129" s="106">
        <v>3741.37</v>
      </c>
      <c r="O129" s="106">
        <v>3906.7</v>
      </c>
      <c r="P129" s="106">
        <v>3900.41</v>
      </c>
      <c r="Q129" s="106">
        <v>3861.01</v>
      </c>
      <c r="R129" s="106">
        <v>3835.01</v>
      </c>
      <c r="S129" s="106">
        <v>3830.03</v>
      </c>
      <c r="T129" s="106">
        <v>3838.84</v>
      </c>
      <c r="U129" s="106">
        <v>3813.11</v>
      </c>
      <c r="V129" s="106">
        <v>3710.49</v>
      </c>
      <c r="W129" s="106">
        <v>3389.95</v>
      </c>
      <c r="X129" s="106">
        <v>3239.64</v>
      </c>
      <c r="Y129" s="106">
        <v>3434.26</v>
      </c>
      <c r="Z129" s="106">
        <v>3310.04</v>
      </c>
    </row>
    <row r="130" spans="2:26" x14ac:dyDescent="0.3">
      <c r="B130" s="94">
        <v>13</v>
      </c>
      <c r="C130" s="106">
        <v>3210.78</v>
      </c>
      <c r="D130" s="106">
        <v>3206.4</v>
      </c>
      <c r="E130" s="106">
        <v>3202.9</v>
      </c>
      <c r="F130" s="106">
        <v>3203.27</v>
      </c>
      <c r="G130" s="106">
        <v>3232.84</v>
      </c>
      <c r="H130" s="106">
        <v>3342.97</v>
      </c>
      <c r="I130" s="106">
        <v>3590.08</v>
      </c>
      <c r="J130" s="106">
        <v>3731.47</v>
      </c>
      <c r="K130" s="106">
        <v>3754.9</v>
      </c>
      <c r="L130" s="106">
        <v>3836.05</v>
      </c>
      <c r="M130" s="106">
        <v>3853.75</v>
      </c>
      <c r="N130" s="106">
        <v>3870.17</v>
      </c>
      <c r="O130" s="106">
        <v>3840.64</v>
      </c>
      <c r="P130" s="106">
        <v>3737.58</v>
      </c>
      <c r="Q130" s="106">
        <v>3826.97</v>
      </c>
      <c r="R130" s="106">
        <v>3786.92</v>
      </c>
      <c r="S130" s="106">
        <v>3788.24</v>
      </c>
      <c r="T130" s="106">
        <v>3804.41</v>
      </c>
      <c r="U130" s="106">
        <v>3762.89</v>
      </c>
      <c r="V130" s="106">
        <v>3679.78</v>
      </c>
      <c r="W130" s="106">
        <v>3302.79</v>
      </c>
      <c r="X130" s="106">
        <v>3264.35</v>
      </c>
      <c r="Y130" s="106">
        <v>3336.16</v>
      </c>
      <c r="Z130" s="106">
        <v>3264.79</v>
      </c>
    </row>
    <row r="131" spans="2:26" x14ac:dyDescent="0.3">
      <c r="B131" s="94">
        <v>14</v>
      </c>
      <c r="C131" s="106">
        <v>3220.35</v>
      </c>
      <c r="D131" s="106">
        <v>3181.39</v>
      </c>
      <c r="E131" s="106">
        <v>3146.98</v>
      </c>
      <c r="F131" s="106">
        <v>3195.71</v>
      </c>
      <c r="G131" s="106">
        <v>3263.07</v>
      </c>
      <c r="H131" s="106">
        <v>3431.95</v>
      </c>
      <c r="I131" s="106">
        <v>3582.45</v>
      </c>
      <c r="J131" s="106">
        <v>3743.49</v>
      </c>
      <c r="K131" s="106">
        <v>3780.13</v>
      </c>
      <c r="L131" s="106">
        <v>3780.84</v>
      </c>
      <c r="M131" s="106">
        <v>3779.9</v>
      </c>
      <c r="N131" s="106">
        <v>3780.46</v>
      </c>
      <c r="O131" s="106">
        <v>3780.34</v>
      </c>
      <c r="P131" s="106">
        <v>3883</v>
      </c>
      <c r="Q131" s="106">
        <v>3860.36</v>
      </c>
      <c r="R131" s="106">
        <v>3775.41</v>
      </c>
      <c r="S131" s="106">
        <v>3775.38</v>
      </c>
      <c r="T131" s="106">
        <v>3773.7</v>
      </c>
      <c r="U131" s="106">
        <v>3760.64</v>
      </c>
      <c r="V131" s="106">
        <v>3645.87</v>
      </c>
      <c r="W131" s="106">
        <v>3426.36</v>
      </c>
      <c r="X131" s="106">
        <v>3333.57</v>
      </c>
      <c r="Y131" s="106">
        <v>3406.9</v>
      </c>
      <c r="Z131" s="106">
        <v>3222.18</v>
      </c>
    </row>
    <row r="132" spans="2:26" x14ac:dyDescent="0.3">
      <c r="B132" s="94">
        <v>15</v>
      </c>
      <c r="C132" s="106">
        <v>3222.42</v>
      </c>
      <c r="D132" s="106">
        <v>3213.71</v>
      </c>
      <c r="E132" s="106">
        <v>3220.26</v>
      </c>
      <c r="F132" s="106">
        <v>3227.97</v>
      </c>
      <c r="G132" s="106">
        <v>3236.63</v>
      </c>
      <c r="H132" s="106">
        <v>3325.11</v>
      </c>
      <c r="I132" s="106">
        <v>3503.07</v>
      </c>
      <c r="J132" s="106">
        <v>3677.27</v>
      </c>
      <c r="K132" s="106">
        <v>3764</v>
      </c>
      <c r="L132" s="106">
        <v>3815</v>
      </c>
      <c r="M132" s="106">
        <v>3835.91</v>
      </c>
      <c r="N132" s="106">
        <v>3814.92</v>
      </c>
      <c r="O132" s="106">
        <v>3807.73</v>
      </c>
      <c r="P132" s="106">
        <v>3793.81</v>
      </c>
      <c r="Q132" s="106">
        <v>3795.05</v>
      </c>
      <c r="R132" s="106">
        <v>3759.24</v>
      </c>
      <c r="S132" s="106">
        <v>3742.89</v>
      </c>
      <c r="T132" s="106">
        <v>3748.85</v>
      </c>
      <c r="U132" s="106">
        <v>3703.63</v>
      </c>
      <c r="V132" s="106">
        <v>3620.16</v>
      </c>
      <c r="W132" s="106">
        <v>3719.96</v>
      </c>
      <c r="X132" s="106">
        <v>3657.34</v>
      </c>
      <c r="Y132" s="106">
        <v>3571.57</v>
      </c>
      <c r="Z132" s="106">
        <v>3420.34</v>
      </c>
    </row>
    <row r="133" spans="2:26" x14ac:dyDescent="0.3">
      <c r="B133" s="94">
        <v>16</v>
      </c>
      <c r="C133" s="106">
        <v>3549.53</v>
      </c>
      <c r="D133" s="106">
        <v>3432.03</v>
      </c>
      <c r="E133" s="106">
        <v>3407.63</v>
      </c>
      <c r="F133" s="106">
        <v>3399.95</v>
      </c>
      <c r="G133" s="106">
        <v>3345.31</v>
      </c>
      <c r="H133" s="106">
        <v>3466.71</v>
      </c>
      <c r="I133" s="106">
        <v>3688.05</v>
      </c>
      <c r="J133" s="106">
        <v>3843.02</v>
      </c>
      <c r="K133" s="106">
        <v>4092.48</v>
      </c>
      <c r="L133" s="106">
        <v>4084.37</v>
      </c>
      <c r="M133" s="106">
        <v>4076.74</v>
      </c>
      <c r="N133" s="106">
        <v>4083.89</v>
      </c>
      <c r="O133" s="106">
        <v>4096.41</v>
      </c>
      <c r="P133" s="106">
        <v>4096.54</v>
      </c>
      <c r="Q133" s="106">
        <v>4079.95</v>
      </c>
      <c r="R133" s="106">
        <v>4039.66</v>
      </c>
      <c r="S133" s="106">
        <v>4048.73</v>
      </c>
      <c r="T133" s="106">
        <v>4039.11</v>
      </c>
      <c r="U133" s="106">
        <v>3858.23</v>
      </c>
      <c r="V133" s="106">
        <v>3915.31</v>
      </c>
      <c r="W133" s="106">
        <v>3822.08</v>
      </c>
      <c r="X133" s="106">
        <v>3806.05</v>
      </c>
      <c r="Y133" s="106">
        <v>3579.82</v>
      </c>
      <c r="Z133" s="106">
        <v>3567.84</v>
      </c>
    </row>
    <row r="134" spans="2:26" x14ac:dyDescent="0.3">
      <c r="B134" s="94">
        <v>17</v>
      </c>
      <c r="C134" s="106">
        <v>3455.18</v>
      </c>
      <c r="D134" s="106">
        <v>3397.49</v>
      </c>
      <c r="E134" s="106">
        <v>3342.28</v>
      </c>
      <c r="F134" s="106">
        <v>3344.8</v>
      </c>
      <c r="G134" s="106">
        <v>3295.42</v>
      </c>
      <c r="H134" s="106">
        <v>3394.13</v>
      </c>
      <c r="I134" s="106">
        <v>3499.58</v>
      </c>
      <c r="J134" s="106">
        <v>3705.39</v>
      </c>
      <c r="K134" s="106">
        <v>3794.13</v>
      </c>
      <c r="L134" s="106">
        <v>3888.44</v>
      </c>
      <c r="M134" s="106">
        <v>3953.89</v>
      </c>
      <c r="N134" s="106">
        <v>3931.82</v>
      </c>
      <c r="O134" s="106">
        <v>3952.96</v>
      </c>
      <c r="P134" s="106">
        <v>3968.34</v>
      </c>
      <c r="Q134" s="106">
        <v>3969.33</v>
      </c>
      <c r="R134" s="106">
        <v>3944.54</v>
      </c>
      <c r="S134" s="106">
        <v>3907.06</v>
      </c>
      <c r="T134" s="106">
        <v>3825.1</v>
      </c>
      <c r="U134" s="106">
        <v>3947.56</v>
      </c>
      <c r="V134" s="106">
        <v>3796.2</v>
      </c>
      <c r="W134" s="106">
        <v>3795.29</v>
      </c>
      <c r="X134" s="106">
        <v>3711.94</v>
      </c>
      <c r="Y134" s="106">
        <v>3540.57</v>
      </c>
      <c r="Z134" s="106">
        <v>3455.28</v>
      </c>
    </row>
    <row r="135" spans="2:26" x14ac:dyDescent="0.3">
      <c r="B135" s="94">
        <v>18</v>
      </c>
      <c r="C135" s="106">
        <v>3288.25</v>
      </c>
      <c r="D135" s="106">
        <v>3269.21</v>
      </c>
      <c r="E135" s="106">
        <v>3265.03</v>
      </c>
      <c r="F135" s="106">
        <v>3298.51</v>
      </c>
      <c r="G135" s="106">
        <v>3379.38</v>
      </c>
      <c r="H135" s="106">
        <v>3396.55</v>
      </c>
      <c r="I135" s="106">
        <v>3520.07</v>
      </c>
      <c r="J135" s="106">
        <v>3610.66</v>
      </c>
      <c r="K135" s="106">
        <v>3721.71</v>
      </c>
      <c r="L135" s="106">
        <v>3769.13</v>
      </c>
      <c r="M135" s="106">
        <v>3770.82</v>
      </c>
      <c r="N135" s="106">
        <v>3755.2</v>
      </c>
      <c r="O135" s="106">
        <v>3741.79</v>
      </c>
      <c r="P135" s="106">
        <v>3741.05</v>
      </c>
      <c r="Q135" s="106">
        <v>3740.3</v>
      </c>
      <c r="R135" s="106">
        <v>3738.51</v>
      </c>
      <c r="S135" s="106">
        <v>3698.31</v>
      </c>
      <c r="T135" s="106">
        <v>3691.15</v>
      </c>
      <c r="U135" s="106">
        <v>3668.04</v>
      </c>
      <c r="V135" s="106">
        <v>3615.34</v>
      </c>
      <c r="W135" s="106">
        <v>3478.57</v>
      </c>
      <c r="X135" s="106">
        <v>3427.71</v>
      </c>
      <c r="Y135" s="106">
        <v>3362.45</v>
      </c>
      <c r="Z135" s="106">
        <v>3254.75</v>
      </c>
    </row>
    <row r="136" spans="2:26" x14ac:dyDescent="0.3">
      <c r="B136" s="94">
        <v>19</v>
      </c>
      <c r="C136" s="106">
        <v>3219.89</v>
      </c>
      <c r="D136" s="106">
        <v>3218.62</v>
      </c>
      <c r="E136" s="106">
        <v>3256.78</v>
      </c>
      <c r="F136" s="106">
        <v>3360.67</v>
      </c>
      <c r="G136" s="106">
        <v>3437.07</v>
      </c>
      <c r="H136" s="106">
        <v>3440.71</v>
      </c>
      <c r="I136" s="106">
        <v>3640.4</v>
      </c>
      <c r="J136" s="106">
        <v>3646.56</v>
      </c>
      <c r="K136" s="106">
        <v>3741.63</v>
      </c>
      <c r="L136" s="106">
        <v>3789</v>
      </c>
      <c r="M136" s="106">
        <v>3784.26</v>
      </c>
      <c r="N136" s="106">
        <v>3783.85</v>
      </c>
      <c r="O136" s="106">
        <v>3787.19</v>
      </c>
      <c r="P136" s="106">
        <v>3788.97</v>
      </c>
      <c r="Q136" s="106">
        <v>3785.62</v>
      </c>
      <c r="R136" s="106">
        <v>3771.67</v>
      </c>
      <c r="S136" s="106">
        <v>3752.56</v>
      </c>
      <c r="T136" s="106">
        <v>3740.79</v>
      </c>
      <c r="U136" s="106">
        <v>3722.09</v>
      </c>
      <c r="V136" s="106">
        <v>3677.97</v>
      </c>
      <c r="W136" s="106">
        <v>3525.02</v>
      </c>
      <c r="X136" s="106">
        <v>3395.82</v>
      </c>
      <c r="Y136" s="106">
        <v>3366.71</v>
      </c>
      <c r="Z136" s="106">
        <v>3291.33</v>
      </c>
    </row>
    <row r="137" spans="2:26" x14ac:dyDescent="0.3">
      <c r="B137" s="94">
        <v>20</v>
      </c>
      <c r="C137" s="106">
        <v>3256.53</v>
      </c>
      <c r="D137" s="106">
        <v>3228.48</v>
      </c>
      <c r="E137" s="106">
        <v>3254.1</v>
      </c>
      <c r="F137" s="106">
        <v>3263.18</v>
      </c>
      <c r="G137" s="106">
        <v>3284.66</v>
      </c>
      <c r="H137" s="106">
        <v>3370.4</v>
      </c>
      <c r="I137" s="106">
        <v>3521.86</v>
      </c>
      <c r="J137" s="106">
        <v>3646.46</v>
      </c>
      <c r="K137" s="106">
        <v>3713.41</v>
      </c>
      <c r="L137" s="106">
        <v>3741.3</v>
      </c>
      <c r="M137" s="106">
        <v>3742.17</v>
      </c>
      <c r="N137" s="106">
        <v>3732.42</v>
      </c>
      <c r="O137" s="106">
        <v>3740.43</v>
      </c>
      <c r="P137" s="106">
        <v>3740.89</v>
      </c>
      <c r="Q137" s="106">
        <v>3743.3</v>
      </c>
      <c r="R137" s="106">
        <v>3756.53</v>
      </c>
      <c r="S137" s="106">
        <v>3743.84</v>
      </c>
      <c r="T137" s="106">
        <v>3747.51</v>
      </c>
      <c r="U137" s="106">
        <v>3717.66</v>
      </c>
      <c r="V137" s="106">
        <v>3581.79</v>
      </c>
      <c r="W137" s="106">
        <v>3568.87</v>
      </c>
      <c r="X137" s="106">
        <v>3450.27</v>
      </c>
      <c r="Y137" s="106">
        <v>3399.22</v>
      </c>
      <c r="Z137" s="106">
        <v>3283.91</v>
      </c>
    </row>
    <row r="138" spans="2:26" x14ac:dyDescent="0.3">
      <c r="B138" s="94">
        <v>21</v>
      </c>
      <c r="C138" s="106">
        <v>3176.08</v>
      </c>
      <c r="D138" s="106">
        <v>3165.71</v>
      </c>
      <c r="E138" s="106">
        <v>3171.52</v>
      </c>
      <c r="F138" s="106">
        <v>3207.51</v>
      </c>
      <c r="G138" s="106">
        <v>3239.91</v>
      </c>
      <c r="H138" s="106">
        <v>3336.13</v>
      </c>
      <c r="I138" s="106">
        <v>3487.25</v>
      </c>
      <c r="J138" s="106">
        <v>3630.52</v>
      </c>
      <c r="K138" s="106">
        <v>3740.9</v>
      </c>
      <c r="L138" s="106">
        <v>3769.71</v>
      </c>
      <c r="M138" s="106">
        <v>3767.23</v>
      </c>
      <c r="N138" s="106">
        <v>3762.35</v>
      </c>
      <c r="O138" s="106">
        <v>3761.45</v>
      </c>
      <c r="P138" s="106">
        <v>3768.69</v>
      </c>
      <c r="Q138" s="106">
        <v>3778.16</v>
      </c>
      <c r="R138" s="106">
        <v>3746.16</v>
      </c>
      <c r="S138" s="106">
        <v>3741.46</v>
      </c>
      <c r="T138" s="106">
        <v>3740.03</v>
      </c>
      <c r="U138" s="106">
        <v>3728.6</v>
      </c>
      <c r="V138" s="106">
        <v>3588.44</v>
      </c>
      <c r="W138" s="106">
        <v>3572.73</v>
      </c>
      <c r="X138" s="106">
        <v>3473.97</v>
      </c>
      <c r="Y138" s="106">
        <v>3403.96</v>
      </c>
      <c r="Z138" s="106">
        <v>3252.07</v>
      </c>
    </row>
    <row r="139" spans="2:26" x14ac:dyDescent="0.3">
      <c r="B139" s="94">
        <v>22</v>
      </c>
      <c r="C139" s="106">
        <v>3249.68</v>
      </c>
      <c r="D139" s="106">
        <v>3249.37</v>
      </c>
      <c r="E139" s="106">
        <v>3227.44</v>
      </c>
      <c r="F139" s="106">
        <v>3258.66</v>
      </c>
      <c r="G139" s="106">
        <v>3290.86</v>
      </c>
      <c r="H139" s="106">
        <v>3364.46</v>
      </c>
      <c r="I139" s="106">
        <v>3507.57</v>
      </c>
      <c r="J139" s="106">
        <v>3713.88</v>
      </c>
      <c r="K139" s="106">
        <v>3774.67</v>
      </c>
      <c r="L139" s="106">
        <v>3775.91</v>
      </c>
      <c r="M139" s="106">
        <v>3771.39</v>
      </c>
      <c r="N139" s="106">
        <v>3771.75</v>
      </c>
      <c r="O139" s="106">
        <v>3774.31</v>
      </c>
      <c r="P139" s="106">
        <v>3835.14</v>
      </c>
      <c r="Q139" s="106">
        <v>3773.17</v>
      </c>
      <c r="R139" s="106">
        <v>3806.41</v>
      </c>
      <c r="S139" s="106">
        <v>3773.33</v>
      </c>
      <c r="T139" s="106">
        <v>3771.03</v>
      </c>
      <c r="U139" s="106">
        <v>3765.55</v>
      </c>
      <c r="V139" s="106">
        <v>3779.9</v>
      </c>
      <c r="W139" s="106">
        <v>3723.95</v>
      </c>
      <c r="X139" s="106">
        <v>3677.02</v>
      </c>
      <c r="Y139" s="106">
        <v>3506.96</v>
      </c>
      <c r="Z139" s="106">
        <v>3407.25</v>
      </c>
    </row>
    <row r="140" spans="2:26" x14ac:dyDescent="0.3">
      <c r="B140" s="94">
        <v>23</v>
      </c>
      <c r="C140" s="106">
        <v>3444.58</v>
      </c>
      <c r="D140" s="106">
        <v>3420.31</v>
      </c>
      <c r="E140" s="106">
        <v>3383.58</v>
      </c>
      <c r="F140" s="106">
        <v>3380.41</v>
      </c>
      <c r="G140" s="106">
        <v>3409.32</v>
      </c>
      <c r="H140" s="106">
        <v>3492.67</v>
      </c>
      <c r="I140" s="106">
        <v>3741.96</v>
      </c>
      <c r="J140" s="106">
        <v>3809.46</v>
      </c>
      <c r="K140" s="106">
        <v>3800.78</v>
      </c>
      <c r="L140" s="106">
        <v>3798.2</v>
      </c>
      <c r="M140" s="106">
        <v>3792.76</v>
      </c>
      <c r="N140" s="106">
        <v>3788.3</v>
      </c>
      <c r="O140" s="106">
        <v>3787.39</v>
      </c>
      <c r="P140" s="106">
        <v>3784.64</v>
      </c>
      <c r="Q140" s="106">
        <v>3783.38</v>
      </c>
      <c r="R140" s="106">
        <v>3918.79</v>
      </c>
      <c r="S140" s="106">
        <v>3911.7</v>
      </c>
      <c r="T140" s="106">
        <v>3801.7</v>
      </c>
      <c r="U140" s="106">
        <v>3846.5</v>
      </c>
      <c r="V140" s="106">
        <v>3799.86</v>
      </c>
      <c r="W140" s="106">
        <v>3727.11</v>
      </c>
      <c r="X140" s="106">
        <v>3639.03</v>
      </c>
      <c r="Y140" s="106">
        <v>3492.76</v>
      </c>
      <c r="Z140" s="106">
        <v>3456.86</v>
      </c>
    </row>
    <row r="141" spans="2:26" x14ac:dyDescent="0.3">
      <c r="B141" s="94">
        <v>24</v>
      </c>
      <c r="C141" s="106">
        <v>3405.13</v>
      </c>
      <c r="D141" s="106">
        <v>3375.43</v>
      </c>
      <c r="E141" s="106">
        <v>3256.48</v>
      </c>
      <c r="F141" s="106">
        <v>3254.5</v>
      </c>
      <c r="G141" s="106">
        <v>3288.57</v>
      </c>
      <c r="H141" s="106">
        <v>3364.06</v>
      </c>
      <c r="I141" s="106">
        <v>3515.09</v>
      </c>
      <c r="J141" s="106">
        <v>3655.74</v>
      </c>
      <c r="K141" s="106">
        <v>3757.38</v>
      </c>
      <c r="L141" s="106">
        <v>3877.56</v>
      </c>
      <c r="M141" s="106">
        <v>3896.87</v>
      </c>
      <c r="N141" s="106">
        <v>3876.41</v>
      </c>
      <c r="O141" s="106">
        <v>3876.29</v>
      </c>
      <c r="P141" s="106">
        <v>3867.08</v>
      </c>
      <c r="Q141" s="106">
        <v>3873.4</v>
      </c>
      <c r="R141" s="106">
        <v>3783.73</v>
      </c>
      <c r="S141" s="106">
        <v>3787.2</v>
      </c>
      <c r="T141" s="106">
        <v>3793.9</v>
      </c>
      <c r="U141" s="106">
        <v>3784.65</v>
      </c>
      <c r="V141" s="106">
        <v>3782.75</v>
      </c>
      <c r="W141" s="106">
        <v>3688.18</v>
      </c>
      <c r="X141" s="106">
        <v>3483.2</v>
      </c>
      <c r="Y141" s="106">
        <v>3446.23</v>
      </c>
      <c r="Z141" s="106">
        <v>3382.16</v>
      </c>
    </row>
    <row r="142" spans="2:26" x14ac:dyDescent="0.3">
      <c r="B142" s="94">
        <v>25</v>
      </c>
      <c r="C142" s="106">
        <v>3269.86</v>
      </c>
      <c r="D142" s="106">
        <v>3250.39</v>
      </c>
      <c r="E142" s="106">
        <v>3269.87</v>
      </c>
      <c r="F142" s="106">
        <v>3294.08</v>
      </c>
      <c r="G142" s="106">
        <v>3359.76</v>
      </c>
      <c r="H142" s="106">
        <v>3439.18</v>
      </c>
      <c r="I142" s="106">
        <v>3536.56</v>
      </c>
      <c r="J142" s="106">
        <v>3696.03</v>
      </c>
      <c r="K142" s="106">
        <v>3746.31</v>
      </c>
      <c r="L142" s="106">
        <v>3773.82</v>
      </c>
      <c r="M142" s="106">
        <v>3766.97</v>
      </c>
      <c r="N142" s="106">
        <v>3737.1</v>
      </c>
      <c r="O142" s="106">
        <v>3722.67</v>
      </c>
      <c r="P142" s="106">
        <v>3733.74</v>
      </c>
      <c r="Q142" s="106">
        <v>3732.97</v>
      </c>
      <c r="R142" s="106">
        <v>3712.5</v>
      </c>
      <c r="S142" s="106">
        <v>3706.3</v>
      </c>
      <c r="T142" s="106">
        <v>3737.64</v>
      </c>
      <c r="U142" s="106">
        <v>3662.93</v>
      </c>
      <c r="V142" s="106">
        <v>3616.02</v>
      </c>
      <c r="W142" s="106">
        <v>3438.79</v>
      </c>
      <c r="X142" s="106">
        <v>3412.81</v>
      </c>
      <c r="Y142" s="106">
        <v>3399.9</v>
      </c>
      <c r="Z142" s="106">
        <v>3293.02</v>
      </c>
    </row>
    <row r="143" spans="2:26" x14ac:dyDescent="0.3">
      <c r="B143" s="94">
        <v>26</v>
      </c>
      <c r="C143" s="106">
        <v>3231.19</v>
      </c>
      <c r="D143" s="106">
        <v>3226.94</v>
      </c>
      <c r="E143" s="106">
        <v>3230.58</v>
      </c>
      <c r="F143" s="106">
        <v>3255.77</v>
      </c>
      <c r="G143" s="106">
        <v>3347.71</v>
      </c>
      <c r="H143" s="106">
        <v>3437.01</v>
      </c>
      <c r="I143" s="106">
        <v>3485.14</v>
      </c>
      <c r="J143" s="106">
        <v>3617.94</v>
      </c>
      <c r="K143" s="106">
        <v>3744.26</v>
      </c>
      <c r="L143" s="106">
        <v>3768.21</v>
      </c>
      <c r="M143" s="106">
        <v>3776.2</v>
      </c>
      <c r="N143" s="106">
        <v>3801.71</v>
      </c>
      <c r="O143" s="106">
        <v>3803.88</v>
      </c>
      <c r="P143" s="106">
        <v>3816.54</v>
      </c>
      <c r="Q143" s="106">
        <v>3771.71</v>
      </c>
      <c r="R143" s="106">
        <v>3768.68</v>
      </c>
      <c r="S143" s="106">
        <v>3767.29</v>
      </c>
      <c r="T143" s="106">
        <v>3772.42</v>
      </c>
      <c r="U143" s="106">
        <v>3757.27</v>
      </c>
      <c r="V143" s="106">
        <v>3732.86</v>
      </c>
      <c r="W143" s="106">
        <v>3586.39</v>
      </c>
      <c r="X143" s="106">
        <v>3428.4</v>
      </c>
      <c r="Y143" s="106">
        <v>3420.63</v>
      </c>
      <c r="Z143" s="106">
        <v>3268.77</v>
      </c>
    </row>
    <row r="144" spans="2:26" x14ac:dyDescent="0.3">
      <c r="B144" s="94">
        <v>27</v>
      </c>
      <c r="C144" s="106">
        <v>3254.77</v>
      </c>
      <c r="D144" s="106">
        <v>3248.76</v>
      </c>
      <c r="E144" s="106">
        <v>3251.37</v>
      </c>
      <c r="F144" s="106">
        <v>3258.85</v>
      </c>
      <c r="G144" s="106">
        <v>3347.35</v>
      </c>
      <c r="H144" s="106">
        <v>3433.64</v>
      </c>
      <c r="I144" s="106">
        <v>3517.17</v>
      </c>
      <c r="J144" s="106">
        <v>3638.95</v>
      </c>
      <c r="K144" s="106">
        <v>3744.87</v>
      </c>
      <c r="L144" s="106">
        <v>3760.42</v>
      </c>
      <c r="M144" s="106">
        <v>3747.61</v>
      </c>
      <c r="N144" s="106">
        <v>3738.06</v>
      </c>
      <c r="O144" s="106">
        <v>3748.72</v>
      </c>
      <c r="P144" s="106">
        <v>3771.62</v>
      </c>
      <c r="Q144" s="106">
        <v>3738.61</v>
      </c>
      <c r="R144" s="106">
        <v>3713.19</v>
      </c>
      <c r="S144" s="106">
        <v>3706.07</v>
      </c>
      <c r="T144" s="106">
        <v>3715.34</v>
      </c>
      <c r="U144" s="106">
        <v>3634.83</v>
      </c>
      <c r="V144" s="106">
        <v>3621.34</v>
      </c>
      <c r="W144" s="106">
        <v>3432.73</v>
      </c>
      <c r="X144" s="106">
        <v>3394.41</v>
      </c>
      <c r="Y144" s="106">
        <v>3288.97</v>
      </c>
      <c r="Z144" s="106">
        <v>3280.79</v>
      </c>
    </row>
    <row r="145" spans="2:26" x14ac:dyDescent="0.3">
      <c r="B145" s="94">
        <v>28</v>
      </c>
      <c r="C145" s="106">
        <v>3206.11</v>
      </c>
      <c r="D145" s="106">
        <v>3198.48</v>
      </c>
      <c r="E145" s="106">
        <v>3204.07</v>
      </c>
      <c r="F145" s="106">
        <v>3240.58</v>
      </c>
      <c r="G145" s="106">
        <v>3333.44</v>
      </c>
      <c r="H145" s="106">
        <v>3403.11</v>
      </c>
      <c r="I145" s="106">
        <v>3497.15</v>
      </c>
      <c r="J145" s="106">
        <v>3632.98</v>
      </c>
      <c r="K145" s="106">
        <v>3746.69</v>
      </c>
      <c r="L145" s="106">
        <v>3738.3</v>
      </c>
      <c r="M145" s="106">
        <v>3751.42</v>
      </c>
      <c r="N145" s="106">
        <v>3751.23</v>
      </c>
      <c r="O145" s="106">
        <v>3739.86</v>
      </c>
      <c r="P145" s="106">
        <v>3750.49</v>
      </c>
      <c r="Q145" s="106">
        <v>3754</v>
      </c>
      <c r="R145" s="106">
        <v>3734.39</v>
      </c>
      <c r="S145" s="106">
        <v>3727.08</v>
      </c>
      <c r="T145" s="106">
        <v>3748.21</v>
      </c>
      <c r="U145" s="106">
        <v>3714.23</v>
      </c>
      <c r="V145" s="106">
        <v>3676.93</v>
      </c>
      <c r="W145" s="106">
        <v>3472.91</v>
      </c>
      <c r="X145" s="106">
        <v>3401.08</v>
      </c>
      <c r="Y145" s="106">
        <v>3352.44</v>
      </c>
      <c r="Z145" s="106">
        <v>3258.68</v>
      </c>
    </row>
    <row r="146" spans="2:26" x14ac:dyDescent="0.3">
      <c r="B146" s="94">
        <v>29</v>
      </c>
      <c r="C146" s="106">
        <v>3250.22</v>
      </c>
      <c r="D146" s="106">
        <v>3237.29</v>
      </c>
      <c r="E146" s="106">
        <v>3248.73</v>
      </c>
      <c r="F146" s="106">
        <v>3274.56</v>
      </c>
      <c r="G146" s="106">
        <v>3307.76</v>
      </c>
      <c r="H146" s="106">
        <v>3403.68</v>
      </c>
      <c r="I146" s="106">
        <v>3631.89</v>
      </c>
      <c r="J146" s="106">
        <v>3676.46</v>
      </c>
      <c r="K146" s="106">
        <v>3742.58</v>
      </c>
      <c r="L146" s="106">
        <v>3754.65</v>
      </c>
      <c r="M146" s="106">
        <v>3753.59</v>
      </c>
      <c r="N146" s="106">
        <v>3751.44</v>
      </c>
      <c r="O146" s="106">
        <v>3748.95</v>
      </c>
      <c r="P146" s="106">
        <v>3751.85</v>
      </c>
      <c r="Q146" s="106">
        <v>3754.1</v>
      </c>
      <c r="R146" s="106">
        <v>3721.16</v>
      </c>
      <c r="S146" s="106">
        <v>3735.44</v>
      </c>
      <c r="T146" s="106">
        <v>3735.92</v>
      </c>
      <c r="U146" s="106">
        <v>3665.18</v>
      </c>
      <c r="V146" s="106">
        <v>3732.55</v>
      </c>
      <c r="W146" s="106">
        <v>3659.98</v>
      </c>
      <c r="X146" s="106">
        <v>3543.34</v>
      </c>
      <c r="Y146" s="106">
        <v>3423.67</v>
      </c>
      <c r="Z146" s="106">
        <v>3362.75</v>
      </c>
    </row>
    <row r="147" spans="2:26" x14ac:dyDescent="0.3">
      <c r="B147" s="94">
        <v>30</v>
      </c>
      <c r="C147" s="106">
        <v>3360.73</v>
      </c>
      <c r="D147" s="106">
        <v>3358.37</v>
      </c>
      <c r="E147" s="106">
        <v>3293.62</v>
      </c>
      <c r="F147" s="106">
        <v>3294.06</v>
      </c>
      <c r="G147" s="106">
        <v>3369.87</v>
      </c>
      <c r="H147" s="106">
        <v>3450.2</v>
      </c>
      <c r="I147" s="106">
        <v>3581.15</v>
      </c>
      <c r="J147" s="106">
        <v>3739.58</v>
      </c>
      <c r="K147" s="106">
        <v>3768.91</v>
      </c>
      <c r="L147" s="106">
        <v>3767.4</v>
      </c>
      <c r="M147" s="106">
        <v>3767.52</v>
      </c>
      <c r="N147" s="106">
        <v>3757.45</v>
      </c>
      <c r="O147" s="106">
        <v>3757.46</v>
      </c>
      <c r="P147" s="106">
        <v>3755.77</v>
      </c>
      <c r="Q147" s="106">
        <v>3756</v>
      </c>
      <c r="R147" s="106">
        <v>3756.07</v>
      </c>
      <c r="S147" s="106">
        <v>3761.25</v>
      </c>
      <c r="T147" s="106">
        <v>3760.17</v>
      </c>
      <c r="U147" s="106">
        <v>3760.6</v>
      </c>
      <c r="V147" s="106">
        <v>3733.18</v>
      </c>
      <c r="W147" s="106">
        <v>3725.59</v>
      </c>
      <c r="X147" s="106">
        <v>3616.27</v>
      </c>
      <c r="Y147" s="106">
        <v>3493.7</v>
      </c>
      <c r="Z147" s="106">
        <v>3441.3</v>
      </c>
    </row>
    <row r="148" spans="2:26" x14ac:dyDescent="0.3">
      <c r="B148" s="107">
        <v>31</v>
      </c>
      <c r="C148" s="106">
        <v>3408.14</v>
      </c>
      <c r="D148" s="106">
        <v>3350.5</v>
      </c>
      <c r="E148" s="106">
        <v>3303.18</v>
      </c>
      <c r="F148" s="106">
        <v>3285.21</v>
      </c>
      <c r="G148" s="106">
        <v>3377.12</v>
      </c>
      <c r="H148" s="106">
        <v>3448.26</v>
      </c>
      <c r="I148" s="106">
        <v>3569.99</v>
      </c>
      <c r="J148" s="106">
        <v>3678.45</v>
      </c>
      <c r="K148" s="106">
        <v>3782.18</v>
      </c>
      <c r="L148" s="106">
        <v>3798.44</v>
      </c>
      <c r="M148" s="106">
        <v>3796.78</v>
      </c>
      <c r="N148" s="106">
        <v>3785.67</v>
      </c>
      <c r="O148" s="106">
        <v>3781.59</v>
      </c>
      <c r="P148" s="106">
        <v>3839.05</v>
      </c>
      <c r="Q148" s="106">
        <v>3785.27</v>
      </c>
      <c r="R148" s="106">
        <v>3775.72</v>
      </c>
      <c r="S148" s="106">
        <v>3781.15</v>
      </c>
      <c r="T148" s="106">
        <v>3794.82</v>
      </c>
      <c r="U148" s="106">
        <v>3915.6</v>
      </c>
      <c r="V148" s="106">
        <v>3843.04</v>
      </c>
      <c r="W148" s="106">
        <v>3808.57</v>
      </c>
      <c r="X148" s="106">
        <v>3705.22</v>
      </c>
      <c r="Y148" s="106">
        <v>3573.07</v>
      </c>
      <c r="Z148" s="106">
        <v>3445.07</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71</v>
      </c>
      <c r="C150" s="114"/>
      <c r="D150" s="114"/>
      <c r="E150" s="114"/>
      <c r="F150" s="114"/>
      <c r="G150" s="114"/>
      <c r="H150" s="114"/>
      <c r="I150" s="114"/>
      <c r="J150" s="114"/>
      <c r="K150" s="114"/>
      <c r="L150" s="114"/>
      <c r="M150" s="114"/>
      <c r="N150" s="114"/>
      <c r="O150" s="114"/>
      <c r="P150" s="114"/>
      <c r="Q150" s="114"/>
      <c r="R150" s="114"/>
      <c r="S150" s="114"/>
      <c r="T150" s="115"/>
      <c r="U150" s="116">
        <v>745979.92</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72</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73</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60</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61</v>
      </c>
      <c r="C155" s="124" t="s">
        <v>62</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63</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64</v>
      </c>
      <c r="D157" s="89" t="s">
        <v>64</v>
      </c>
      <c r="E157" s="89" t="s">
        <v>64</v>
      </c>
      <c r="F157" s="89" t="s">
        <v>64</v>
      </c>
      <c r="G157" s="89" t="s">
        <v>64</v>
      </c>
      <c r="H157" s="89" t="s">
        <v>64</v>
      </c>
      <c r="I157" s="89" t="s">
        <v>64</v>
      </c>
      <c r="J157" s="89" t="s">
        <v>64</v>
      </c>
      <c r="K157" s="89" t="s">
        <v>64</v>
      </c>
      <c r="L157" s="89" t="s">
        <v>64</v>
      </c>
      <c r="M157" s="89" t="s">
        <v>64</v>
      </c>
      <c r="N157" s="89" t="s">
        <v>64</v>
      </c>
      <c r="O157" s="89" t="s">
        <v>64</v>
      </c>
      <c r="P157" s="89" t="s">
        <v>64</v>
      </c>
      <c r="Q157" s="89" t="s">
        <v>64</v>
      </c>
      <c r="R157" s="89" t="s">
        <v>64</v>
      </c>
      <c r="S157" s="89" t="s">
        <v>64</v>
      </c>
      <c r="T157" s="89" t="s">
        <v>64</v>
      </c>
      <c r="U157" s="89" t="s">
        <v>64</v>
      </c>
      <c r="V157" s="89" t="s">
        <v>64</v>
      </c>
      <c r="W157" s="89" t="s">
        <v>64</v>
      </c>
      <c r="X157" s="89" t="s">
        <v>64</v>
      </c>
      <c r="Y157" s="89" t="s">
        <v>64</v>
      </c>
      <c r="Z157" s="89" t="s">
        <v>65</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1142.9000000000001</v>
      </c>
      <c r="D159" s="128">
        <v>1040.8800000000001</v>
      </c>
      <c r="E159" s="128">
        <v>1081.3699999999999</v>
      </c>
      <c r="F159" s="128">
        <v>1140.46</v>
      </c>
      <c r="G159" s="128">
        <v>1245.99</v>
      </c>
      <c r="H159" s="128">
        <v>1411.54</v>
      </c>
      <c r="I159" s="128">
        <v>1463.09</v>
      </c>
      <c r="J159" s="128">
        <v>1493.16</v>
      </c>
      <c r="K159" s="128">
        <v>1669.31</v>
      </c>
      <c r="L159" s="128">
        <v>1670.34</v>
      </c>
      <c r="M159" s="128">
        <v>1669.28</v>
      </c>
      <c r="N159" s="128">
        <v>1668.4</v>
      </c>
      <c r="O159" s="128">
        <v>1658.33</v>
      </c>
      <c r="P159" s="128">
        <v>1654.53</v>
      </c>
      <c r="Q159" s="128">
        <v>1666.89</v>
      </c>
      <c r="R159" s="128">
        <v>1655.52</v>
      </c>
      <c r="S159" s="128">
        <v>1651.74</v>
      </c>
      <c r="T159" s="128">
        <v>1659.75</v>
      </c>
      <c r="U159" s="128">
        <v>1689.91</v>
      </c>
      <c r="V159" s="128">
        <v>1618.73</v>
      </c>
      <c r="W159" s="128">
        <v>1500.64</v>
      </c>
      <c r="X159" s="128">
        <v>1389.2</v>
      </c>
      <c r="Y159" s="128">
        <v>1383.42</v>
      </c>
      <c r="Z159" s="128">
        <v>1235.51</v>
      </c>
    </row>
    <row r="160" spans="2:26" x14ac:dyDescent="0.3">
      <c r="B160" s="127">
        <v>2</v>
      </c>
      <c r="C160" s="128">
        <v>1292.1099999999999</v>
      </c>
      <c r="D160" s="128">
        <v>1287.97</v>
      </c>
      <c r="E160" s="128">
        <v>1282.3599999999999</v>
      </c>
      <c r="F160" s="128">
        <v>1255.48</v>
      </c>
      <c r="G160" s="128">
        <v>1326.45</v>
      </c>
      <c r="H160" s="128">
        <v>1461.91</v>
      </c>
      <c r="I160" s="128">
        <v>1404.33</v>
      </c>
      <c r="J160" s="128">
        <v>1548.2</v>
      </c>
      <c r="K160" s="128">
        <v>1668.53</v>
      </c>
      <c r="L160" s="128">
        <v>1671.8</v>
      </c>
      <c r="M160" s="128">
        <v>1672.71</v>
      </c>
      <c r="N160" s="128">
        <v>1680.35</v>
      </c>
      <c r="O160" s="128">
        <v>1667.92</v>
      </c>
      <c r="P160" s="128">
        <v>1667.39</v>
      </c>
      <c r="Q160" s="128">
        <v>1678.77</v>
      </c>
      <c r="R160" s="128">
        <v>1667.75</v>
      </c>
      <c r="S160" s="128">
        <v>1697.87</v>
      </c>
      <c r="T160" s="128">
        <v>1702.59</v>
      </c>
      <c r="U160" s="128">
        <v>1661.27</v>
      </c>
      <c r="V160" s="128">
        <v>1493.73</v>
      </c>
      <c r="W160" s="128">
        <v>1375.07</v>
      </c>
      <c r="X160" s="128">
        <v>1344.76</v>
      </c>
      <c r="Y160" s="128">
        <v>1302.1600000000001</v>
      </c>
      <c r="Z160" s="128">
        <v>1253.6099999999999</v>
      </c>
    </row>
    <row r="161" spans="2:26" x14ac:dyDescent="0.3">
      <c r="B161" s="127">
        <v>3</v>
      </c>
      <c r="C161" s="128">
        <v>1204.97</v>
      </c>
      <c r="D161" s="128">
        <v>1229.98</v>
      </c>
      <c r="E161" s="128">
        <v>1230.9100000000001</v>
      </c>
      <c r="F161" s="128">
        <v>1216.06</v>
      </c>
      <c r="G161" s="128">
        <v>1238.58</v>
      </c>
      <c r="H161" s="128">
        <v>1276</v>
      </c>
      <c r="I161" s="128">
        <v>1298.78</v>
      </c>
      <c r="J161" s="128">
        <v>1372.55</v>
      </c>
      <c r="K161" s="128">
        <v>1447.37</v>
      </c>
      <c r="L161" s="128">
        <v>1561.24</v>
      </c>
      <c r="M161" s="128">
        <v>1564.66</v>
      </c>
      <c r="N161" s="128">
        <v>1594.75</v>
      </c>
      <c r="O161" s="128">
        <v>1579.97</v>
      </c>
      <c r="P161" s="128">
        <v>1559.13</v>
      </c>
      <c r="Q161" s="128">
        <v>1637.43</v>
      </c>
      <c r="R161" s="128">
        <v>1639.13</v>
      </c>
      <c r="S161" s="128">
        <v>1650.41</v>
      </c>
      <c r="T161" s="128">
        <v>1655.88</v>
      </c>
      <c r="U161" s="128">
        <v>1664.48</v>
      </c>
      <c r="V161" s="128">
        <v>1512.16</v>
      </c>
      <c r="W161" s="128">
        <v>1374.37</v>
      </c>
      <c r="X161" s="128">
        <v>1317.45</v>
      </c>
      <c r="Y161" s="128">
        <v>1285.44</v>
      </c>
      <c r="Z161" s="128">
        <v>1243.24</v>
      </c>
    </row>
    <row r="162" spans="2:26" x14ac:dyDescent="0.3">
      <c r="B162" s="127">
        <v>4</v>
      </c>
      <c r="C162" s="128">
        <v>1242.3699999999999</v>
      </c>
      <c r="D162" s="128">
        <v>1239.56</v>
      </c>
      <c r="E162" s="128">
        <v>1262.23</v>
      </c>
      <c r="F162" s="128">
        <v>1269.78</v>
      </c>
      <c r="G162" s="128">
        <v>1328.71</v>
      </c>
      <c r="H162" s="128">
        <v>1472.62</v>
      </c>
      <c r="I162" s="128">
        <v>1559.94</v>
      </c>
      <c r="J162" s="128">
        <v>1641.42</v>
      </c>
      <c r="K162" s="128">
        <v>1715.27</v>
      </c>
      <c r="L162" s="128">
        <v>1718.19</v>
      </c>
      <c r="M162" s="128">
        <v>1715.21</v>
      </c>
      <c r="N162" s="128">
        <v>1703.38</v>
      </c>
      <c r="O162" s="128">
        <v>1685.52</v>
      </c>
      <c r="P162" s="128">
        <v>1675.25</v>
      </c>
      <c r="Q162" s="128">
        <v>1662.85</v>
      </c>
      <c r="R162" s="128">
        <v>1619.67</v>
      </c>
      <c r="S162" s="128">
        <v>1621.95</v>
      </c>
      <c r="T162" s="128">
        <v>1614.95</v>
      </c>
      <c r="U162" s="128">
        <v>1614.68</v>
      </c>
      <c r="V162" s="128">
        <v>1504.24</v>
      </c>
      <c r="W162" s="128">
        <v>1371.66</v>
      </c>
      <c r="X162" s="128">
        <v>1355.04</v>
      </c>
      <c r="Y162" s="128">
        <v>1293.22</v>
      </c>
      <c r="Z162" s="128">
        <v>1247.44</v>
      </c>
    </row>
    <row r="163" spans="2:26" x14ac:dyDescent="0.3">
      <c r="B163" s="127">
        <v>5</v>
      </c>
      <c r="C163" s="128">
        <v>1182.56</v>
      </c>
      <c r="D163" s="128">
        <v>1150.27</v>
      </c>
      <c r="E163" s="128">
        <v>1157.71</v>
      </c>
      <c r="F163" s="128">
        <v>1154.3800000000001</v>
      </c>
      <c r="G163" s="128">
        <v>1204.8800000000001</v>
      </c>
      <c r="H163" s="128">
        <v>1307.1300000000001</v>
      </c>
      <c r="I163" s="128">
        <v>1468.32</v>
      </c>
      <c r="J163" s="128">
        <v>1607.02</v>
      </c>
      <c r="K163" s="128">
        <v>1663.67</v>
      </c>
      <c r="L163" s="128">
        <v>1664.06</v>
      </c>
      <c r="M163" s="128">
        <v>1666.9</v>
      </c>
      <c r="N163" s="128">
        <v>1666.72</v>
      </c>
      <c r="O163" s="128">
        <v>1663.86</v>
      </c>
      <c r="P163" s="128">
        <v>1651.91</v>
      </c>
      <c r="Q163" s="128">
        <v>1650.59</v>
      </c>
      <c r="R163" s="128">
        <v>1653.28</v>
      </c>
      <c r="S163" s="128">
        <v>1647.86</v>
      </c>
      <c r="T163" s="128">
        <v>1652.38</v>
      </c>
      <c r="U163" s="128">
        <v>1605.76</v>
      </c>
      <c r="V163" s="128">
        <v>1516.81</v>
      </c>
      <c r="W163" s="128">
        <v>1374.13</v>
      </c>
      <c r="X163" s="128">
        <v>1289.25</v>
      </c>
      <c r="Y163" s="128">
        <v>1276.57</v>
      </c>
      <c r="Z163" s="128">
        <v>1207.67</v>
      </c>
    </row>
    <row r="164" spans="2:26" x14ac:dyDescent="0.3">
      <c r="B164" s="127">
        <v>6</v>
      </c>
      <c r="C164" s="128">
        <v>1215.29</v>
      </c>
      <c r="D164" s="128">
        <v>1219.56</v>
      </c>
      <c r="E164" s="128">
        <v>1211.9100000000001</v>
      </c>
      <c r="F164" s="128">
        <v>1214.29</v>
      </c>
      <c r="G164" s="128">
        <v>1360.83</v>
      </c>
      <c r="H164" s="128">
        <v>1543.97</v>
      </c>
      <c r="I164" s="128">
        <v>1627.34</v>
      </c>
      <c r="J164" s="128">
        <v>1670.26</v>
      </c>
      <c r="K164" s="128">
        <v>1719.05</v>
      </c>
      <c r="L164" s="128">
        <v>1771.71</v>
      </c>
      <c r="M164" s="128">
        <v>1779</v>
      </c>
      <c r="N164" s="128">
        <v>1768.2</v>
      </c>
      <c r="O164" s="128">
        <v>1778.13</v>
      </c>
      <c r="P164" s="128">
        <v>1772.64</v>
      </c>
      <c r="Q164" s="128">
        <v>1783.25</v>
      </c>
      <c r="R164" s="128">
        <v>1776.47</v>
      </c>
      <c r="S164" s="128">
        <v>1757.09</v>
      </c>
      <c r="T164" s="128">
        <v>1740.97</v>
      </c>
      <c r="U164" s="128">
        <v>1710.38</v>
      </c>
      <c r="V164" s="128">
        <v>1637.82</v>
      </c>
      <c r="W164" s="128">
        <v>1491.08</v>
      </c>
      <c r="X164" s="128">
        <v>1372.77</v>
      </c>
      <c r="Y164" s="128">
        <v>1266.03</v>
      </c>
      <c r="Z164" s="128">
        <v>1249.8800000000001</v>
      </c>
    </row>
    <row r="165" spans="2:26" x14ac:dyDescent="0.3">
      <c r="B165" s="127">
        <v>7</v>
      </c>
      <c r="C165" s="128">
        <v>1317.9</v>
      </c>
      <c r="D165" s="128">
        <v>1274.69</v>
      </c>
      <c r="E165" s="128">
        <v>1269.74</v>
      </c>
      <c r="F165" s="128">
        <v>1342.71</v>
      </c>
      <c r="G165" s="128">
        <v>1428.96</v>
      </c>
      <c r="H165" s="128">
        <v>1667.64</v>
      </c>
      <c r="I165" s="128">
        <v>1734.75</v>
      </c>
      <c r="J165" s="128">
        <v>1772.21</v>
      </c>
      <c r="K165" s="128">
        <v>1772.19</v>
      </c>
      <c r="L165" s="128">
        <v>1770.23</v>
      </c>
      <c r="M165" s="128">
        <v>1768.99</v>
      </c>
      <c r="N165" s="128">
        <v>1766.1</v>
      </c>
      <c r="O165" s="128">
        <v>1765.4</v>
      </c>
      <c r="P165" s="128">
        <v>1769.08</v>
      </c>
      <c r="Q165" s="128">
        <v>1839.34</v>
      </c>
      <c r="R165" s="128">
        <v>1763.28</v>
      </c>
      <c r="S165" s="128">
        <v>1774.61</v>
      </c>
      <c r="T165" s="128">
        <v>1799.77</v>
      </c>
      <c r="U165" s="128">
        <v>1754.39</v>
      </c>
      <c r="V165" s="128">
        <v>1661.27</v>
      </c>
      <c r="W165" s="128">
        <v>1519.46</v>
      </c>
      <c r="X165" s="128">
        <v>1448.37</v>
      </c>
      <c r="Y165" s="128">
        <v>1415.06</v>
      </c>
      <c r="Z165" s="128">
        <v>1281.92</v>
      </c>
    </row>
    <row r="166" spans="2:26" x14ac:dyDescent="0.3">
      <c r="B166" s="127">
        <v>8</v>
      </c>
      <c r="C166" s="128">
        <v>1255.18</v>
      </c>
      <c r="D166" s="128">
        <v>1305.8800000000001</v>
      </c>
      <c r="E166" s="128">
        <v>1281.75</v>
      </c>
      <c r="F166" s="128">
        <v>1370.14</v>
      </c>
      <c r="G166" s="128">
        <v>1548.19</v>
      </c>
      <c r="H166" s="128">
        <v>1648.92</v>
      </c>
      <c r="I166" s="128">
        <v>3295.16</v>
      </c>
      <c r="J166" s="128">
        <v>1757.15</v>
      </c>
      <c r="K166" s="128">
        <v>1759.87</v>
      </c>
      <c r="L166" s="128">
        <v>2207.4299999999998</v>
      </c>
      <c r="M166" s="128">
        <v>2205.1999999999998</v>
      </c>
      <c r="N166" s="128">
        <v>2172.06</v>
      </c>
      <c r="O166" s="128">
        <v>2155.21</v>
      </c>
      <c r="P166" s="128">
        <v>2167.4</v>
      </c>
      <c r="Q166" s="128">
        <v>2536.79</v>
      </c>
      <c r="R166" s="128">
        <v>2163.98</v>
      </c>
      <c r="S166" s="128">
        <v>1738.86</v>
      </c>
      <c r="T166" s="128">
        <v>1939.91</v>
      </c>
      <c r="U166" s="128">
        <v>1919.75</v>
      </c>
      <c r="V166" s="128">
        <v>1828.05</v>
      </c>
      <c r="W166" s="128">
        <v>1700.09</v>
      </c>
      <c r="X166" s="128">
        <v>1611.09</v>
      </c>
      <c r="Y166" s="128">
        <v>1558.62</v>
      </c>
      <c r="Z166" s="128">
        <v>1428.15</v>
      </c>
    </row>
    <row r="167" spans="2:26" x14ac:dyDescent="0.3">
      <c r="B167" s="127">
        <v>9</v>
      </c>
      <c r="C167" s="128">
        <v>1371.29</v>
      </c>
      <c r="D167" s="128">
        <v>1310.53</v>
      </c>
      <c r="E167" s="128">
        <v>1259.1400000000001</v>
      </c>
      <c r="F167" s="128">
        <v>1265.0899999999999</v>
      </c>
      <c r="G167" s="128">
        <v>1323.69</v>
      </c>
      <c r="H167" s="128">
        <v>1427.5</v>
      </c>
      <c r="I167" s="128">
        <v>1618.47</v>
      </c>
      <c r="J167" s="128">
        <v>1811.06</v>
      </c>
      <c r="K167" s="128">
        <v>1936.86</v>
      </c>
      <c r="L167" s="128">
        <v>1965.91</v>
      </c>
      <c r="M167" s="128">
        <v>1959.34</v>
      </c>
      <c r="N167" s="128">
        <v>1912.39</v>
      </c>
      <c r="O167" s="128">
        <v>1906.7</v>
      </c>
      <c r="P167" s="128">
        <v>1937.26</v>
      </c>
      <c r="Q167" s="128">
        <v>1981.56</v>
      </c>
      <c r="R167" s="128">
        <v>1921.54</v>
      </c>
      <c r="S167" s="128">
        <v>1946.98</v>
      </c>
      <c r="T167" s="128">
        <v>1774.44</v>
      </c>
      <c r="U167" s="128">
        <v>1889.84</v>
      </c>
      <c r="V167" s="128">
        <v>1776.89</v>
      </c>
      <c r="W167" s="128">
        <v>1586.37</v>
      </c>
      <c r="X167" s="128">
        <v>1539.9</v>
      </c>
      <c r="Y167" s="128">
        <v>1510.86</v>
      </c>
      <c r="Z167" s="128">
        <v>1401.18</v>
      </c>
    </row>
    <row r="168" spans="2:26" x14ac:dyDescent="0.3">
      <c r="B168" s="127">
        <v>10</v>
      </c>
      <c r="C168" s="128">
        <v>1405.1</v>
      </c>
      <c r="D168" s="128">
        <v>1371.88</v>
      </c>
      <c r="E168" s="128">
        <v>1239.04</v>
      </c>
      <c r="F168" s="128">
        <v>1243.07</v>
      </c>
      <c r="G168" s="128">
        <v>1285.81</v>
      </c>
      <c r="H168" s="128">
        <v>1410.64</v>
      </c>
      <c r="I168" s="128">
        <v>1646.48</v>
      </c>
      <c r="J168" s="128">
        <v>1775.73</v>
      </c>
      <c r="K168" s="128">
        <v>1782.2</v>
      </c>
      <c r="L168" s="128">
        <v>1777.34</v>
      </c>
      <c r="M168" s="128">
        <v>1775.73</v>
      </c>
      <c r="N168" s="128">
        <v>2050.38</v>
      </c>
      <c r="O168" s="128">
        <v>2046.55</v>
      </c>
      <c r="P168" s="128">
        <v>1779.59</v>
      </c>
      <c r="Q168" s="128">
        <v>2039.17</v>
      </c>
      <c r="R168" s="128">
        <v>1762.1</v>
      </c>
      <c r="S168" s="128">
        <v>1780.66</v>
      </c>
      <c r="T168" s="128">
        <v>1785.56</v>
      </c>
      <c r="U168" s="128">
        <v>2017.48</v>
      </c>
      <c r="V168" s="128">
        <v>1830.58</v>
      </c>
      <c r="W168" s="128">
        <v>1665.21</v>
      </c>
      <c r="X168" s="128">
        <v>1564.64</v>
      </c>
      <c r="Y168" s="128">
        <v>1527.45</v>
      </c>
      <c r="Z168" s="128">
        <v>1448.79</v>
      </c>
    </row>
    <row r="169" spans="2:26" x14ac:dyDescent="0.3">
      <c r="B169" s="127">
        <v>11</v>
      </c>
      <c r="C169" s="128">
        <v>1292.0899999999999</v>
      </c>
      <c r="D169" s="128">
        <v>1265.56</v>
      </c>
      <c r="E169" s="128">
        <v>1268.1199999999999</v>
      </c>
      <c r="F169" s="128">
        <v>1273.96</v>
      </c>
      <c r="G169" s="128">
        <v>1298.1600000000001</v>
      </c>
      <c r="H169" s="128">
        <v>1441.69</v>
      </c>
      <c r="I169" s="128">
        <v>1647.4</v>
      </c>
      <c r="J169" s="128">
        <v>1737.89</v>
      </c>
      <c r="K169" s="128">
        <v>1837.48</v>
      </c>
      <c r="L169" s="128">
        <v>1962.59</v>
      </c>
      <c r="M169" s="128">
        <v>1908.83</v>
      </c>
      <c r="N169" s="128">
        <v>1713.87</v>
      </c>
      <c r="O169" s="128">
        <v>1702.38</v>
      </c>
      <c r="P169" s="128">
        <v>1695.07</v>
      </c>
      <c r="Q169" s="128">
        <v>1709.68</v>
      </c>
      <c r="R169" s="128">
        <v>1721.4</v>
      </c>
      <c r="S169" s="128">
        <v>1737.2</v>
      </c>
      <c r="T169" s="128">
        <v>1755.45</v>
      </c>
      <c r="U169" s="128">
        <v>1719.45</v>
      </c>
      <c r="V169" s="128">
        <v>1503.21</v>
      </c>
      <c r="W169" s="128">
        <v>1311.53</v>
      </c>
      <c r="X169" s="128">
        <v>1286.46</v>
      </c>
      <c r="Y169" s="128">
        <v>1409.75</v>
      </c>
      <c r="Z169" s="128">
        <v>1261.3499999999999</v>
      </c>
    </row>
    <row r="170" spans="2:26" x14ac:dyDescent="0.3">
      <c r="B170" s="129">
        <v>12</v>
      </c>
      <c r="C170" s="128">
        <v>1212.27</v>
      </c>
      <c r="D170" s="128">
        <v>1196.21</v>
      </c>
      <c r="E170" s="128">
        <v>1125.44</v>
      </c>
      <c r="F170" s="128">
        <v>1164.78</v>
      </c>
      <c r="G170" s="128">
        <v>1234.23</v>
      </c>
      <c r="H170" s="128">
        <v>1344.6</v>
      </c>
      <c r="I170" s="128">
        <v>1549.73</v>
      </c>
      <c r="J170" s="128">
        <v>1752.85</v>
      </c>
      <c r="K170" s="128">
        <v>1868.85</v>
      </c>
      <c r="L170" s="128">
        <v>1921.85</v>
      </c>
      <c r="M170" s="128">
        <v>1955.66</v>
      </c>
      <c r="N170" s="128">
        <v>1739.84</v>
      </c>
      <c r="O170" s="128">
        <v>1905.17</v>
      </c>
      <c r="P170" s="128">
        <v>1898.88</v>
      </c>
      <c r="Q170" s="128">
        <v>1859.48</v>
      </c>
      <c r="R170" s="128">
        <v>1833.48</v>
      </c>
      <c r="S170" s="128">
        <v>1828.5</v>
      </c>
      <c r="T170" s="128">
        <v>1837.31</v>
      </c>
      <c r="U170" s="128">
        <v>1811.58</v>
      </c>
      <c r="V170" s="128">
        <v>1708.96</v>
      </c>
      <c r="W170" s="128">
        <v>1388.42</v>
      </c>
      <c r="X170" s="128">
        <v>1238.1099999999999</v>
      </c>
      <c r="Y170" s="128">
        <v>1432.73</v>
      </c>
      <c r="Z170" s="128">
        <v>1308.51</v>
      </c>
    </row>
    <row r="171" spans="2:26" x14ac:dyDescent="0.3">
      <c r="B171" s="129">
        <v>13</v>
      </c>
      <c r="C171" s="128">
        <v>1209.25</v>
      </c>
      <c r="D171" s="128">
        <v>1204.8699999999999</v>
      </c>
      <c r="E171" s="128">
        <v>1201.3699999999999</v>
      </c>
      <c r="F171" s="128">
        <v>1201.74</v>
      </c>
      <c r="G171" s="128">
        <v>1231.31</v>
      </c>
      <c r="H171" s="128">
        <v>1341.44</v>
      </c>
      <c r="I171" s="128">
        <v>1588.55</v>
      </c>
      <c r="J171" s="128">
        <v>1729.94</v>
      </c>
      <c r="K171" s="128">
        <v>1753.37</v>
      </c>
      <c r="L171" s="128">
        <v>1834.52</v>
      </c>
      <c r="M171" s="128">
        <v>1852.22</v>
      </c>
      <c r="N171" s="128">
        <v>1868.64</v>
      </c>
      <c r="O171" s="128">
        <v>1839.11</v>
      </c>
      <c r="P171" s="128">
        <v>1736.05</v>
      </c>
      <c r="Q171" s="128">
        <v>1825.44</v>
      </c>
      <c r="R171" s="128">
        <v>1785.39</v>
      </c>
      <c r="S171" s="128">
        <v>1786.71</v>
      </c>
      <c r="T171" s="128">
        <v>1802.88</v>
      </c>
      <c r="U171" s="128">
        <v>1761.36</v>
      </c>
      <c r="V171" s="128">
        <v>1678.25</v>
      </c>
      <c r="W171" s="128">
        <v>1301.26</v>
      </c>
      <c r="X171" s="128">
        <v>1262.82</v>
      </c>
      <c r="Y171" s="128">
        <v>1334.63</v>
      </c>
      <c r="Z171" s="128">
        <v>1263.26</v>
      </c>
    </row>
    <row r="172" spans="2:26" x14ac:dyDescent="0.3">
      <c r="B172" s="129">
        <v>14</v>
      </c>
      <c r="C172" s="128">
        <v>1218.82</v>
      </c>
      <c r="D172" s="128">
        <v>1179.8599999999999</v>
      </c>
      <c r="E172" s="128">
        <v>1145.45</v>
      </c>
      <c r="F172" s="128">
        <v>1194.18</v>
      </c>
      <c r="G172" s="128">
        <v>1261.54</v>
      </c>
      <c r="H172" s="128">
        <v>1430.42</v>
      </c>
      <c r="I172" s="128">
        <v>1580.92</v>
      </c>
      <c r="J172" s="128">
        <v>1741.96</v>
      </c>
      <c r="K172" s="128">
        <v>1778.6</v>
      </c>
      <c r="L172" s="128">
        <v>1779.31</v>
      </c>
      <c r="M172" s="128">
        <v>1778.37</v>
      </c>
      <c r="N172" s="128">
        <v>1778.93</v>
      </c>
      <c r="O172" s="128">
        <v>1778.81</v>
      </c>
      <c r="P172" s="128">
        <v>1881.47</v>
      </c>
      <c r="Q172" s="128">
        <v>1858.83</v>
      </c>
      <c r="R172" s="128">
        <v>1773.88</v>
      </c>
      <c r="S172" s="128">
        <v>1773.85</v>
      </c>
      <c r="T172" s="128">
        <v>1772.17</v>
      </c>
      <c r="U172" s="128">
        <v>1759.11</v>
      </c>
      <c r="V172" s="128">
        <v>1644.34</v>
      </c>
      <c r="W172" s="128">
        <v>1424.83</v>
      </c>
      <c r="X172" s="128">
        <v>1332.04</v>
      </c>
      <c r="Y172" s="128">
        <v>1405.37</v>
      </c>
      <c r="Z172" s="128">
        <v>1220.6500000000001</v>
      </c>
    </row>
    <row r="173" spans="2:26" x14ac:dyDescent="0.3">
      <c r="B173" s="129">
        <v>15</v>
      </c>
      <c r="C173" s="128">
        <v>1220.8900000000001</v>
      </c>
      <c r="D173" s="128">
        <v>1212.18</v>
      </c>
      <c r="E173" s="128">
        <v>1218.73</v>
      </c>
      <c r="F173" s="128">
        <v>1226.44</v>
      </c>
      <c r="G173" s="128">
        <v>1235.0999999999999</v>
      </c>
      <c r="H173" s="128">
        <v>1323.58</v>
      </c>
      <c r="I173" s="128">
        <v>1501.54</v>
      </c>
      <c r="J173" s="128">
        <v>1675.74</v>
      </c>
      <c r="K173" s="128">
        <v>1762.47</v>
      </c>
      <c r="L173" s="128">
        <v>1813.47</v>
      </c>
      <c r="M173" s="128">
        <v>1834.38</v>
      </c>
      <c r="N173" s="128">
        <v>1813.39</v>
      </c>
      <c r="O173" s="128">
        <v>1806.2</v>
      </c>
      <c r="P173" s="128">
        <v>1792.28</v>
      </c>
      <c r="Q173" s="128">
        <v>1793.52</v>
      </c>
      <c r="R173" s="128">
        <v>1757.71</v>
      </c>
      <c r="S173" s="128">
        <v>1741.36</v>
      </c>
      <c r="T173" s="128">
        <v>1747.32</v>
      </c>
      <c r="U173" s="128">
        <v>1702.1</v>
      </c>
      <c r="V173" s="128">
        <v>1618.63</v>
      </c>
      <c r="W173" s="128">
        <v>1718.43</v>
      </c>
      <c r="X173" s="128">
        <v>1655.81</v>
      </c>
      <c r="Y173" s="128">
        <v>1570.04</v>
      </c>
      <c r="Z173" s="128">
        <v>1418.81</v>
      </c>
    </row>
    <row r="174" spans="2:26" x14ac:dyDescent="0.3">
      <c r="B174" s="129">
        <v>16</v>
      </c>
      <c r="C174" s="128">
        <v>1548</v>
      </c>
      <c r="D174" s="128">
        <v>1430.5</v>
      </c>
      <c r="E174" s="128">
        <v>1406.1</v>
      </c>
      <c r="F174" s="128">
        <v>1398.42</v>
      </c>
      <c r="G174" s="128">
        <v>1343.78</v>
      </c>
      <c r="H174" s="128">
        <v>1465.18</v>
      </c>
      <c r="I174" s="128">
        <v>1686.52</v>
      </c>
      <c r="J174" s="128">
        <v>1841.49</v>
      </c>
      <c r="K174" s="128">
        <v>2090.9499999999998</v>
      </c>
      <c r="L174" s="128">
        <v>2082.84</v>
      </c>
      <c r="M174" s="128">
        <v>2075.21</v>
      </c>
      <c r="N174" s="128">
        <v>2082.36</v>
      </c>
      <c r="O174" s="128">
        <v>2094.88</v>
      </c>
      <c r="P174" s="128">
        <v>2095.0100000000002</v>
      </c>
      <c r="Q174" s="128">
        <v>2078.42</v>
      </c>
      <c r="R174" s="128">
        <v>2038.13</v>
      </c>
      <c r="S174" s="128">
        <v>2047.2</v>
      </c>
      <c r="T174" s="128">
        <v>2037.58</v>
      </c>
      <c r="U174" s="128">
        <v>1856.7</v>
      </c>
      <c r="V174" s="128">
        <v>1913.78</v>
      </c>
      <c r="W174" s="128">
        <v>1820.55</v>
      </c>
      <c r="X174" s="128">
        <v>1804.52</v>
      </c>
      <c r="Y174" s="128">
        <v>1578.29</v>
      </c>
      <c r="Z174" s="128">
        <v>1566.31</v>
      </c>
    </row>
    <row r="175" spans="2:26" x14ac:dyDescent="0.3">
      <c r="B175" s="129">
        <v>17</v>
      </c>
      <c r="C175" s="128">
        <v>1453.65</v>
      </c>
      <c r="D175" s="128">
        <v>1395.96</v>
      </c>
      <c r="E175" s="128">
        <v>1340.75</v>
      </c>
      <c r="F175" s="128">
        <v>1343.27</v>
      </c>
      <c r="G175" s="128">
        <v>1293.8900000000001</v>
      </c>
      <c r="H175" s="128">
        <v>1392.6</v>
      </c>
      <c r="I175" s="128">
        <v>1498.05</v>
      </c>
      <c r="J175" s="128">
        <v>1703.86</v>
      </c>
      <c r="K175" s="128">
        <v>1792.6</v>
      </c>
      <c r="L175" s="128">
        <v>1886.91</v>
      </c>
      <c r="M175" s="128">
        <v>1952.36</v>
      </c>
      <c r="N175" s="128">
        <v>1930.29</v>
      </c>
      <c r="O175" s="128">
        <v>1951.43</v>
      </c>
      <c r="P175" s="128">
        <v>1966.81</v>
      </c>
      <c r="Q175" s="128">
        <v>1967.8</v>
      </c>
      <c r="R175" s="128">
        <v>1943.01</v>
      </c>
      <c r="S175" s="128">
        <v>1905.53</v>
      </c>
      <c r="T175" s="128">
        <v>1823.57</v>
      </c>
      <c r="U175" s="128">
        <v>1946.03</v>
      </c>
      <c r="V175" s="128">
        <v>1794.67</v>
      </c>
      <c r="W175" s="128">
        <v>1793.76</v>
      </c>
      <c r="X175" s="128">
        <v>1710.41</v>
      </c>
      <c r="Y175" s="128">
        <v>1539.04</v>
      </c>
      <c r="Z175" s="128">
        <v>1453.75</v>
      </c>
    </row>
    <row r="176" spans="2:26" x14ac:dyDescent="0.3">
      <c r="B176" s="129">
        <v>18</v>
      </c>
      <c r="C176" s="128">
        <v>1286.72</v>
      </c>
      <c r="D176" s="128">
        <v>1267.68</v>
      </c>
      <c r="E176" s="128">
        <v>1263.5</v>
      </c>
      <c r="F176" s="128">
        <v>1296.98</v>
      </c>
      <c r="G176" s="128">
        <v>1377.85</v>
      </c>
      <c r="H176" s="128">
        <v>1395.02</v>
      </c>
      <c r="I176" s="128">
        <v>1518.54</v>
      </c>
      <c r="J176" s="128">
        <v>1609.13</v>
      </c>
      <c r="K176" s="128">
        <v>1720.18</v>
      </c>
      <c r="L176" s="128">
        <v>1767.6</v>
      </c>
      <c r="M176" s="128">
        <v>1769.29</v>
      </c>
      <c r="N176" s="128">
        <v>1753.67</v>
      </c>
      <c r="O176" s="128">
        <v>1740.26</v>
      </c>
      <c r="P176" s="128">
        <v>1739.52</v>
      </c>
      <c r="Q176" s="128">
        <v>1738.77</v>
      </c>
      <c r="R176" s="128">
        <v>1736.98</v>
      </c>
      <c r="S176" s="128">
        <v>1696.78</v>
      </c>
      <c r="T176" s="128">
        <v>1689.62</v>
      </c>
      <c r="U176" s="128">
        <v>1666.51</v>
      </c>
      <c r="V176" s="128">
        <v>1613.81</v>
      </c>
      <c r="W176" s="128">
        <v>1477.04</v>
      </c>
      <c r="X176" s="128">
        <v>1426.18</v>
      </c>
      <c r="Y176" s="128">
        <v>1360.92</v>
      </c>
      <c r="Z176" s="128">
        <v>1253.22</v>
      </c>
    </row>
    <row r="177" spans="2:26" x14ac:dyDescent="0.3">
      <c r="B177" s="129">
        <v>19</v>
      </c>
      <c r="C177" s="128">
        <v>1218.3599999999999</v>
      </c>
      <c r="D177" s="128">
        <v>1217.0899999999999</v>
      </c>
      <c r="E177" s="128">
        <v>1255.25</v>
      </c>
      <c r="F177" s="128">
        <v>1359.14</v>
      </c>
      <c r="G177" s="128">
        <v>1435.54</v>
      </c>
      <c r="H177" s="128">
        <v>1439.18</v>
      </c>
      <c r="I177" s="128">
        <v>1638.87</v>
      </c>
      <c r="J177" s="128">
        <v>1645.03</v>
      </c>
      <c r="K177" s="128">
        <v>1740.1</v>
      </c>
      <c r="L177" s="128">
        <v>1787.47</v>
      </c>
      <c r="M177" s="128">
        <v>1782.73</v>
      </c>
      <c r="N177" s="128">
        <v>1782.32</v>
      </c>
      <c r="O177" s="128">
        <v>1785.66</v>
      </c>
      <c r="P177" s="128">
        <v>1787.44</v>
      </c>
      <c r="Q177" s="128">
        <v>1784.09</v>
      </c>
      <c r="R177" s="128">
        <v>1770.14</v>
      </c>
      <c r="S177" s="128">
        <v>1751.03</v>
      </c>
      <c r="T177" s="128">
        <v>1739.26</v>
      </c>
      <c r="U177" s="128">
        <v>1720.56</v>
      </c>
      <c r="V177" s="128">
        <v>1676.44</v>
      </c>
      <c r="W177" s="128">
        <v>1523.49</v>
      </c>
      <c r="X177" s="128">
        <v>1394.29</v>
      </c>
      <c r="Y177" s="128">
        <v>1365.18</v>
      </c>
      <c r="Z177" s="128">
        <v>1289.8</v>
      </c>
    </row>
    <row r="178" spans="2:26" x14ac:dyDescent="0.3">
      <c r="B178" s="127">
        <v>20</v>
      </c>
      <c r="C178" s="128">
        <v>1255</v>
      </c>
      <c r="D178" s="128">
        <v>1226.95</v>
      </c>
      <c r="E178" s="128">
        <v>1252.57</v>
      </c>
      <c r="F178" s="128">
        <v>1261.6500000000001</v>
      </c>
      <c r="G178" s="128">
        <v>1283.1300000000001</v>
      </c>
      <c r="H178" s="128">
        <v>1368.87</v>
      </c>
      <c r="I178" s="128">
        <v>1520.33</v>
      </c>
      <c r="J178" s="128">
        <v>1644.93</v>
      </c>
      <c r="K178" s="128">
        <v>1711.88</v>
      </c>
      <c r="L178" s="128">
        <v>1739.77</v>
      </c>
      <c r="M178" s="128">
        <v>1740.64</v>
      </c>
      <c r="N178" s="128">
        <v>1730.89</v>
      </c>
      <c r="O178" s="128">
        <v>1738.9</v>
      </c>
      <c r="P178" s="128">
        <v>1739.36</v>
      </c>
      <c r="Q178" s="128">
        <v>1741.77</v>
      </c>
      <c r="R178" s="128">
        <v>1755</v>
      </c>
      <c r="S178" s="128">
        <v>1742.31</v>
      </c>
      <c r="T178" s="128">
        <v>1745.98</v>
      </c>
      <c r="U178" s="128">
        <v>1716.13</v>
      </c>
      <c r="V178" s="128">
        <v>1580.26</v>
      </c>
      <c r="W178" s="128">
        <v>1567.34</v>
      </c>
      <c r="X178" s="128">
        <v>1448.74</v>
      </c>
      <c r="Y178" s="128">
        <v>1397.69</v>
      </c>
      <c r="Z178" s="128">
        <v>1282.3800000000001</v>
      </c>
    </row>
    <row r="179" spans="2:26" x14ac:dyDescent="0.3">
      <c r="B179" s="127">
        <v>21</v>
      </c>
      <c r="C179" s="128">
        <v>1174.55</v>
      </c>
      <c r="D179" s="128">
        <v>1164.18</v>
      </c>
      <c r="E179" s="128">
        <v>1169.99</v>
      </c>
      <c r="F179" s="128">
        <v>1205.98</v>
      </c>
      <c r="G179" s="128">
        <v>1238.3800000000001</v>
      </c>
      <c r="H179" s="128">
        <v>1334.6</v>
      </c>
      <c r="I179" s="128">
        <v>1485.72</v>
      </c>
      <c r="J179" s="128">
        <v>1628.99</v>
      </c>
      <c r="K179" s="128">
        <v>1739.37</v>
      </c>
      <c r="L179" s="128">
        <v>1768.18</v>
      </c>
      <c r="M179" s="128">
        <v>1765.7</v>
      </c>
      <c r="N179" s="128">
        <v>1760.82</v>
      </c>
      <c r="O179" s="128">
        <v>1759.92</v>
      </c>
      <c r="P179" s="128">
        <v>1767.16</v>
      </c>
      <c r="Q179" s="128">
        <v>1776.63</v>
      </c>
      <c r="R179" s="128">
        <v>1744.63</v>
      </c>
      <c r="S179" s="128">
        <v>1739.93</v>
      </c>
      <c r="T179" s="128">
        <v>1738.5</v>
      </c>
      <c r="U179" s="128">
        <v>1727.07</v>
      </c>
      <c r="V179" s="128">
        <v>1586.91</v>
      </c>
      <c r="W179" s="128">
        <v>1571.2</v>
      </c>
      <c r="X179" s="128">
        <v>1472.44</v>
      </c>
      <c r="Y179" s="128">
        <v>1402.43</v>
      </c>
      <c r="Z179" s="128">
        <v>1250.54</v>
      </c>
    </row>
    <row r="180" spans="2:26" x14ac:dyDescent="0.3">
      <c r="B180" s="127">
        <v>22</v>
      </c>
      <c r="C180" s="128">
        <v>1248.1500000000001</v>
      </c>
      <c r="D180" s="128">
        <v>1247.8399999999999</v>
      </c>
      <c r="E180" s="128">
        <v>1225.9100000000001</v>
      </c>
      <c r="F180" s="128">
        <v>1257.1300000000001</v>
      </c>
      <c r="G180" s="128">
        <v>1289.33</v>
      </c>
      <c r="H180" s="128">
        <v>1362.93</v>
      </c>
      <c r="I180" s="128">
        <v>1506.04</v>
      </c>
      <c r="J180" s="128">
        <v>1712.35</v>
      </c>
      <c r="K180" s="128">
        <v>1773.14</v>
      </c>
      <c r="L180" s="128">
        <v>1774.38</v>
      </c>
      <c r="M180" s="128">
        <v>1769.86</v>
      </c>
      <c r="N180" s="128">
        <v>1770.22</v>
      </c>
      <c r="O180" s="128">
        <v>1772.78</v>
      </c>
      <c r="P180" s="128">
        <v>1833.61</v>
      </c>
      <c r="Q180" s="128">
        <v>1771.64</v>
      </c>
      <c r="R180" s="128">
        <v>1804.88</v>
      </c>
      <c r="S180" s="128">
        <v>1771.8</v>
      </c>
      <c r="T180" s="128">
        <v>1769.5</v>
      </c>
      <c r="U180" s="128">
        <v>1764.02</v>
      </c>
      <c r="V180" s="128">
        <v>1778.37</v>
      </c>
      <c r="W180" s="128">
        <v>1722.42</v>
      </c>
      <c r="X180" s="128">
        <v>1675.49</v>
      </c>
      <c r="Y180" s="128">
        <v>1505.43</v>
      </c>
      <c r="Z180" s="128">
        <v>1405.72</v>
      </c>
    </row>
    <row r="181" spans="2:26" x14ac:dyDescent="0.3">
      <c r="B181" s="127">
        <v>23</v>
      </c>
      <c r="C181" s="128">
        <v>1443.05</v>
      </c>
      <c r="D181" s="128">
        <v>1418.78</v>
      </c>
      <c r="E181" s="128">
        <v>1382.05</v>
      </c>
      <c r="F181" s="128">
        <v>1378.88</v>
      </c>
      <c r="G181" s="128">
        <v>1407.79</v>
      </c>
      <c r="H181" s="128">
        <v>1491.14</v>
      </c>
      <c r="I181" s="128">
        <v>1740.43</v>
      </c>
      <c r="J181" s="128">
        <v>1807.93</v>
      </c>
      <c r="K181" s="128">
        <v>1799.25</v>
      </c>
      <c r="L181" s="128">
        <v>1796.67</v>
      </c>
      <c r="M181" s="128">
        <v>1791.23</v>
      </c>
      <c r="N181" s="128">
        <v>1786.77</v>
      </c>
      <c r="O181" s="128">
        <v>1785.86</v>
      </c>
      <c r="P181" s="128">
        <v>1783.11</v>
      </c>
      <c r="Q181" s="128">
        <v>1781.85</v>
      </c>
      <c r="R181" s="128">
        <v>1917.26</v>
      </c>
      <c r="S181" s="128">
        <v>1910.17</v>
      </c>
      <c r="T181" s="128">
        <v>1800.17</v>
      </c>
      <c r="U181" s="128">
        <v>1844.97</v>
      </c>
      <c r="V181" s="128">
        <v>1798.33</v>
      </c>
      <c r="W181" s="128">
        <v>1725.58</v>
      </c>
      <c r="X181" s="128">
        <v>1637.5</v>
      </c>
      <c r="Y181" s="128">
        <v>1491.23</v>
      </c>
      <c r="Z181" s="128">
        <v>1455.33</v>
      </c>
    </row>
    <row r="182" spans="2:26" x14ac:dyDescent="0.3">
      <c r="B182" s="127">
        <v>24</v>
      </c>
      <c r="C182" s="128">
        <v>1403.6</v>
      </c>
      <c r="D182" s="128">
        <v>1373.9</v>
      </c>
      <c r="E182" s="128">
        <v>1254.95</v>
      </c>
      <c r="F182" s="128">
        <v>1252.97</v>
      </c>
      <c r="G182" s="128">
        <v>1287.04</v>
      </c>
      <c r="H182" s="128">
        <v>1362.53</v>
      </c>
      <c r="I182" s="128">
        <v>1513.56</v>
      </c>
      <c r="J182" s="128">
        <v>1654.21</v>
      </c>
      <c r="K182" s="128">
        <v>1755.85</v>
      </c>
      <c r="L182" s="128">
        <v>1876.03</v>
      </c>
      <c r="M182" s="128">
        <v>1895.34</v>
      </c>
      <c r="N182" s="128">
        <v>1874.88</v>
      </c>
      <c r="O182" s="128">
        <v>1874.76</v>
      </c>
      <c r="P182" s="128">
        <v>1865.55</v>
      </c>
      <c r="Q182" s="128">
        <v>1871.87</v>
      </c>
      <c r="R182" s="128">
        <v>1782.2</v>
      </c>
      <c r="S182" s="128">
        <v>1785.67</v>
      </c>
      <c r="T182" s="128">
        <v>1792.37</v>
      </c>
      <c r="U182" s="128">
        <v>1783.12</v>
      </c>
      <c r="V182" s="128">
        <v>1781.22</v>
      </c>
      <c r="W182" s="128">
        <v>1686.65</v>
      </c>
      <c r="X182" s="128">
        <v>1481.67</v>
      </c>
      <c r="Y182" s="128">
        <v>1444.7</v>
      </c>
      <c r="Z182" s="128">
        <v>1380.63</v>
      </c>
    </row>
    <row r="183" spans="2:26" x14ac:dyDescent="0.3">
      <c r="B183" s="127">
        <v>25</v>
      </c>
      <c r="C183" s="128">
        <v>1268.33</v>
      </c>
      <c r="D183" s="128">
        <v>1248.8599999999999</v>
      </c>
      <c r="E183" s="128">
        <v>1268.3399999999999</v>
      </c>
      <c r="F183" s="128">
        <v>1292.55</v>
      </c>
      <c r="G183" s="128">
        <v>1358.23</v>
      </c>
      <c r="H183" s="128">
        <v>1437.65</v>
      </c>
      <c r="I183" s="128">
        <v>1535.03</v>
      </c>
      <c r="J183" s="128">
        <v>1694.5</v>
      </c>
      <c r="K183" s="128">
        <v>1744.78</v>
      </c>
      <c r="L183" s="128">
        <v>1772.29</v>
      </c>
      <c r="M183" s="128">
        <v>1765.44</v>
      </c>
      <c r="N183" s="128">
        <v>1735.57</v>
      </c>
      <c r="O183" s="128">
        <v>1721.14</v>
      </c>
      <c r="P183" s="128">
        <v>1732.21</v>
      </c>
      <c r="Q183" s="128">
        <v>1731.44</v>
      </c>
      <c r="R183" s="128">
        <v>1710.97</v>
      </c>
      <c r="S183" s="128">
        <v>1704.77</v>
      </c>
      <c r="T183" s="128">
        <v>1736.11</v>
      </c>
      <c r="U183" s="128">
        <v>1661.4</v>
      </c>
      <c r="V183" s="128">
        <v>1614.49</v>
      </c>
      <c r="W183" s="128">
        <v>1437.26</v>
      </c>
      <c r="X183" s="128">
        <v>1411.28</v>
      </c>
      <c r="Y183" s="128">
        <v>1398.37</v>
      </c>
      <c r="Z183" s="128">
        <v>1291.49</v>
      </c>
    </row>
    <row r="184" spans="2:26" x14ac:dyDescent="0.3">
      <c r="B184" s="127">
        <v>26</v>
      </c>
      <c r="C184" s="128">
        <v>1229.6600000000001</v>
      </c>
      <c r="D184" s="128">
        <v>1225.4100000000001</v>
      </c>
      <c r="E184" s="128">
        <v>1229.05</v>
      </c>
      <c r="F184" s="128">
        <v>1254.24</v>
      </c>
      <c r="G184" s="128">
        <v>1346.18</v>
      </c>
      <c r="H184" s="128">
        <v>1435.48</v>
      </c>
      <c r="I184" s="128">
        <v>1483.61</v>
      </c>
      <c r="J184" s="128">
        <v>1616.41</v>
      </c>
      <c r="K184" s="128">
        <v>1742.73</v>
      </c>
      <c r="L184" s="128">
        <v>1766.68</v>
      </c>
      <c r="M184" s="128">
        <v>1774.67</v>
      </c>
      <c r="N184" s="128">
        <v>1800.18</v>
      </c>
      <c r="O184" s="128">
        <v>1802.35</v>
      </c>
      <c r="P184" s="128">
        <v>1815.01</v>
      </c>
      <c r="Q184" s="128">
        <v>1770.18</v>
      </c>
      <c r="R184" s="128">
        <v>1767.15</v>
      </c>
      <c r="S184" s="128">
        <v>1765.76</v>
      </c>
      <c r="T184" s="128">
        <v>1770.89</v>
      </c>
      <c r="U184" s="128">
        <v>1755.74</v>
      </c>
      <c r="V184" s="128">
        <v>1731.33</v>
      </c>
      <c r="W184" s="128">
        <v>1584.86</v>
      </c>
      <c r="X184" s="128">
        <v>1426.87</v>
      </c>
      <c r="Y184" s="128">
        <v>1419.1</v>
      </c>
      <c r="Z184" s="128">
        <v>1267.24</v>
      </c>
    </row>
    <row r="185" spans="2:26" x14ac:dyDescent="0.3">
      <c r="B185" s="127">
        <v>27</v>
      </c>
      <c r="C185" s="128">
        <v>1253.24</v>
      </c>
      <c r="D185" s="128">
        <v>1247.23</v>
      </c>
      <c r="E185" s="128">
        <v>1249.8399999999999</v>
      </c>
      <c r="F185" s="128">
        <v>1257.32</v>
      </c>
      <c r="G185" s="128">
        <v>1345.82</v>
      </c>
      <c r="H185" s="128">
        <v>1432.11</v>
      </c>
      <c r="I185" s="128">
        <v>1515.64</v>
      </c>
      <c r="J185" s="128">
        <v>1637.42</v>
      </c>
      <c r="K185" s="128">
        <v>1743.34</v>
      </c>
      <c r="L185" s="128">
        <v>1758.89</v>
      </c>
      <c r="M185" s="128">
        <v>1746.08</v>
      </c>
      <c r="N185" s="128">
        <v>1736.53</v>
      </c>
      <c r="O185" s="128">
        <v>1747.19</v>
      </c>
      <c r="P185" s="128">
        <v>1770.09</v>
      </c>
      <c r="Q185" s="128">
        <v>1737.08</v>
      </c>
      <c r="R185" s="128">
        <v>1711.66</v>
      </c>
      <c r="S185" s="128">
        <v>1704.54</v>
      </c>
      <c r="T185" s="128">
        <v>1713.81</v>
      </c>
      <c r="U185" s="128">
        <v>1633.3</v>
      </c>
      <c r="V185" s="128">
        <v>1619.81</v>
      </c>
      <c r="W185" s="128">
        <v>1431.2</v>
      </c>
      <c r="X185" s="128">
        <v>1392.88</v>
      </c>
      <c r="Y185" s="128">
        <v>1287.44</v>
      </c>
      <c r="Z185" s="128">
        <v>1279.26</v>
      </c>
    </row>
    <row r="186" spans="2:26" x14ac:dyDescent="0.3">
      <c r="B186" s="127">
        <v>28</v>
      </c>
      <c r="C186" s="128">
        <v>1204.58</v>
      </c>
      <c r="D186" s="128">
        <v>1196.95</v>
      </c>
      <c r="E186" s="128">
        <v>1202.54</v>
      </c>
      <c r="F186" s="128">
        <v>1239.05</v>
      </c>
      <c r="G186" s="128">
        <v>1331.91</v>
      </c>
      <c r="H186" s="128">
        <v>1401.58</v>
      </c>
      <c r="I186" s="128">
        <v>1495.62</v>
      </c>
      <c r="J186" s="128">
        <v>1631.45</v>
      </c>
      <c r="K186" s="128">
        <v>1745.16</v>
      </c>
      <c r="L186" s="128">
        <v>1736.77</v>
      </c>
      <c r="M186" s="128">
        <v>1749.89</v>
      </c>
      <c r="N186" s="128">
        <v>1749.7</v>
      </c>
      <c r="O186" s="128">
        <v>1738.33</v>
      </c>
      <c r="P186" s="128">
        <v>1748.96</v>
      </c>
      <c r="Q186" s="128">
        <v>1752.47</v>
      </c>
      <c r="R186" s="128">
        <v>1732.86</v>
      </c>
      <c r="S186" s="128">
        <v>1725.55</v>
      </c>
      <c r="T186" s="128">
        <v>1746.68</v>
      </c>
      <c r="U186" s="128">
        <v>1712.7</v>
      </c>
      <c r="V186" s="128">
        <v>1675.4</v>
      </c>
      <c r="W186" s="128">
        <v>1471.38</v>
      </c>
      <c r="X186" s="128">
        <v>1399.55</v>
      </c>
      <c r="Y186" s="128">
        <v>1350.91</v>
      </c>
      <c r="Z186" s="128">
        <v>1257.1500000000001</v>
      </c>
    </row>
    <row r="187" spans="2:26" x14ac:dyDescent="0.3">
      <c r="B187" s="127">
        <v>29</v>
      </c>
      <c r="C187" s="128">
        <v>1248.69</v>
      </c>
      <c r="D187" s="128">
        <v>1235.76</v>
      </c>
      <c r="E187" s="128">
        <v>1247.2</v>
      </c>
      <c r="F187" s="128">
        <v>1273.03</v>
      </c>
      <c r="G187" s="128">
        <v>1306.23</v>
      </c>
      <c r="H187" s="128">
        <v>1402.15</v>
      </c>
      <c r="I187" s="128">
        <v>1630.36</v>
      </c>
      <c r="J187" s="128">
        <v>1674.93</v>
      </c>
      <c r="K187" s="128">
        <v>1741.05</v>
      </c>
      <c r="L187" s="128">
        <v>1753.12</v>
      </c>
      <c r="M187" s="128">
        <v>1752.06</v>
      </c>
      <c r="N187" s="128">
        <v>1749.91</v>
      </c>
      <c r="O187" s="128">
        <v>1747.42</v>
      </c>
      <c r="P187" s="128">
        <v>1750.32</v>
      </c>
      <c r="Q187" s="128">
        <v>1752.57</v>
      </c>
      <c r="R187" s="128">
        <v>1719.63</v>
      </c>
      <c r="S187" s="128">
        <v>1733.91</v>
      </c>
      <c r="T187" s="128">
        <v>1734.39</v>
      </c>
      <c r="U187" s="128">
        <v>1663.65</v>
      </c>
      <c r="V187" s="128">
        <v>1731.02</v>
      </c>
      <c r="W187" s="128">
        <v>1658.45</v>
      </c>
      <c r="X187" s="128">
        <v>1541.81</v>
      </c>
      <c r="Y187" s="128">
        <v>1422.14</v>
      </c>
      <c r="Z187" s="128">
        <v>1361.22</v>
      </c>
    </row>
    <row r="188" spans="2:26" x14ac:dyDescent="0.3">
      <c r="B188" s="127">
        <v>30</v>
      </c>
      <c r="C188" s="128">
        <v>1359.2</v>
      </c>
      <c r="D188" s="128">
        <v>1356.84</v>
      </c>
      <c r="E188" s="128">
        <v>1292.0899999999999</v>
      </c>
      <c r="F188" s="128">
        <v>1292.53</v>
      </c>
      <c r="G188" s="128">
        <v>1368.34</v>
      </c>
      <c r="H188" s="128">
        <v>1448.67</v>
      </c>
      <c r="I188" s="128">
        <v>1579.62</v>
      </c>
      <c r="J188" s="128">
        <v>1738.05</v>
      </c>
      <c r="K188" s="128">
        <v>1767.38</v>
      </c>
      <c r="L188" s="128">
        <v>1765.87</v>
      </c>
      <c r="M188" s="128">
        <v>1765.99</v>
      </c>
      <c r="N188" s="128">
        <v>1755.92</v>
      </c>
      <c r="O188" s="128">
        <v>1755.93</v>
      </c>
      <c r="P188" s="128">
        <v>1754.24</v>
      </c>
      <c r="Q188" s="128">
        <v>1754.47</v>
      </c>
      <c r="R188" s="128">
        <v>1754.54</v>
      </c>
      <c r="S188" s="128">
        <v>1759.72</v>
      </c>
      <c r="T188" s="128">
        <v>1758.64</v>
      </c>
      <c r="U188" s="128">
        <v>1759.07</v>
      </c>
      <c r="V188" s="128">
        <v>1731.65</v>
      </c>
      <c r="W188" s="128">
        <v>1724.06</v>
      </c>
      <c r="X188" s="128">
        <v>1614.74</v>
      </c>
      <c r="Y188" s="128">
        <v>1492.17</v>
      </c>
      <c r="Z188" s="128">
        <v>1439.77</v>
      </c>
    </row>
    <row r="189" spans="2:26" x14ac:dyDescent="0.3">
      <c r="B189" s="130">
        <v>31</v>
      </c>
      <c r="C189" s="128">
        <v>1406.61</v>
      </c>
      <c r="D189" s="128">
        <v>1348.97</v>
      </c>
      <c r="E189" s="128">
        <v>1301.6500000000001</v>
      </c>
      <c r="F189" s="128">
        <v>1283.68</v>
      </c>
      <c r="G189" s="128">
        <v>1375.59</v>
      </c>
      <c r="H189" s="128">
        <v>1446.73</v>
      </c>
      <c r="I189" s="128">
        <v>1568.46</v>
      </c>
      <c r="J189" s="128">
        <v>1676.92</v>
      </c>
      <c r="K189" s="128">
        <v>1780.65</v>
      </c>
      <c r="L189" s="128">
        <v>1796.91</v>
      </c>
      <c r="M189" s="128">
        <v>1795.25</v>
      </c>
      <c r="N189" s="128">
        <v>1784.14</v>
      </c>
      <c r="O189" s="128">
        <v>1780.06</v>
      </c>
      <c r="P189" s="128">
        <v>1837.52</v>
      </c>
      <c r="Q189" s="128">
        <v>1783.74</v>
      </c>
      <c r="R189" s="128">
        <v>1774.19</v>
      </c>
      <c r="S189" s="128">
        <v>1779.62</v>
      </c>
      <c r="T189" s="128">
        <v>1793.29</v>
      </c>
      <c r="U189" s="128">
        <v>1914.07</v>
      </c>
      <c r="V189" s="128">
        <v>1841.51</v>
      </c>
      <c r="W189" s="128">
        <v>1807.04</v>
      </c>
      <c r="X189" s="128">
        <v>1703.69</v>
      </c>
      <c r="Y189" s="128">
        <v>1571.54</v>
      </c>
      <c r="Z189" s="128">
        <v>1443.54</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66</v>
      </c>
      <c r="C191" s="131" t="s">
        <v>67</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63</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64</v>
      </c>
      <c r="D193" s="89" t="s">
        <v>64</v>
      </c>
      <c r="E193" s="89" t="s">
        <v>64</v>
      </c>
      <c r="F193" s="89" t="s">
        <v>64</v>
      </c>
      <c r="G193" s="89" t="s">
        <v>64</v>
      </c>
      <c r="H193" s="89" t="s">
        <v>64</v>
      </c>
      <c r="I193" s="89" t="s">
        <v>64</v>
      </c>
      <c r="J193" s="89" t="s">
        <v>64</v>
      </c>
      <c r="K193" s="89" t="s">
        <v>64</v>
      </c>
      <c r="L193" s="89" t="s">
        <v>64</v>
      </c>
      <c r="M193" s="89" t="s">
        <v>64</v>
      </c>
      <c r="N193" s="89" t="s">
        <v>64</v>
      </c>
      <c r="O193" s="89" t="s">
        <v>64</v>
      </c>
      <c r="P193" s="89" t="s">
        <v>64</v>
      </c>
      <c r="Q193" s="89" t="s">
        <v>64</v>
      </c>
      <c r="R193" s="89" t="s">
        <v>64</v>
      </c>
      <c r="S193" s="89" t="s">
        <v>64</v>
      </c>
      <c r="T193" s="89" t="s">
        <v>64</v>
      </c>
      <c r="U193" s="89" t="s">
        <v>64</v>
      </c>
      <c r="V193" s="89" t="s">
        <v>64</v>
      </c>
      <c r="W193" s="89" t="s">
        <v>64</v>
      </c>
      <c r="X193" s="89" t="s">
        <v>64</v>
      </c>
      <c r="Y193" s="89" t="s">
        <v>64</v>
      </c>
      <c r="Z193" s="89" t="s">
        <v>65</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1212.3499999999999</v>
      </c>
      <c r="D195" s="128">
        <v>1110.33</v>
      </c>
      <c r="E195" s="128">
        <v>1150.82</v>
      </c>
      <c r="F195" s="128">
        <v>1209.9100000000001</v>
      </c>
      <c r="G195" s="128">
        <v>1315.44</v>
      </c>
      <c r="H195" s="128">
        <v>1480.99</v>
      </c>
      <c r="I195" s="128">
        <v>1532.54</v>
      </c>
      <c r="J195" s="128">
        <v>1562.61</v>
      </c>
      <c r="K195" s="128">
        <v>1738.76</v>
      </c>
      <c r="L195" s="128">
        <v>1739.79</v>
      </c>
      <c r="M195" s="128">
        <v>1738.73</v>
      </c>
      <c r="N195" s="128">
        <v>1737.85</v>
      </c>
      <c r="O195" s="128">
        <v>1727.78</v>
      </c>
      <c r="P195" s="128">
        <v>1723.98</v>
      </c>
      <c r="Q195" s="128">
        <v>1736.34</v>
      </c>
      <c r="R195" s="128">
        <v>1724.97</v>
      </c>
      <c r="S195" s="128">
        <v>1721.19</v>
      </c>
      <c r="T195" s="128">
        <v>1729.2</v>
      </c>
      <c r="U195" s="128">
        <v>1759.36</v>
      </c>
      <c r="V195" s="128">
        <v>1688.18</v>
      </c>
      <c r="W195" s="128">
        <v>1570.09</v>
      </c>
      <c r="X195" s="128">
        <v>1458.65</v>
      </c>
      <c r="Y195" s="128">
        <v>1452.87</v>
      </c>
      <c r="Z195" s="128">
        <v>1304.96</v>
      </c>
    </row>
    <row r="196" spans="2:26" x14ac:dyDescent="0.3">
      <c r="B196" s="129">
        <v>2</v>
      </c>
      <c r="C196" s="128">
        <v>1361.56</v>
      </c>
      <c r="D196" s="128">
        <v>1357.42</v>
      </c>
      <c r="E196" s="128">
        <v>1351.81</v>
      </c>
      <c r="F196" s="128">
        <v>1324.93</v>
      </c>
      <c r="G196" s="128">
        <v>1395.9</v>
      </c>
      <c r="H196" s="128">
        <v>1531.36</v>
      </c>
      <c r="I196" s="128">
        <v>1473.78</v>
      </c>
      <c r="J196" s="128">
        <v>1617.65</v>
      </c>
      <c r="K196" s="128">
        <v>1737.98</v>
      </c>
      <c r="L196" s="128">
        <v>1741.25</v>
      </c>
      <c r="M196" s="128">
        <v>1742.16</v>
      </c>
      <c r="N196" s="128">
        <v>1749.8</v>
      </c>
      <c r="O196" s="128">
        <v>1737.37</v>
      </c>
      <c r="P196" s="128">
        <v>1736.84</v>
      </c>
      <c r="Q196" s="128">
        <v>1748.22</v>
      </c>
      <c r="R196" s="128">
        <v>1737.2</v>
      </c>
      <c r="S196" s="128">
        <v>1767.32</v>
      </c>
      <c r="T196" s="128">
        <v>1772.04</v>
      </c>
      <c r="U196" s="128">
        <v>1730.72</v>
      </c>
      <c r="V196" s="128">
        <v>1563.18</v>
      </c>
      <c r="W196" s="128">
        <v>1444.52</v>
      </c>
      <c r="X196" s="128">
        <v>1414.21</v>
      </c>
      <c r="Y196" s="128">
        <v>1371.61</v>
      </c>
      <c r="Z196" s="128">
        <v>1323.06</v>
      </c>
    </row>
    <row r="197" spans="2:26" x14ac:dyDescent="0.3">
      <c r="B197" s="129">
        <v>3</v>
      </c>
      <c r="C197" s="128">
        <v>1274.42</v>
      </c>
      <c r="D197" s="128">
        <v>1299.43</v>
      </c>
      <c r="E197" s="128">
        <v>1300.3599999999999</v>
      </c>
      <c r="F197" s="128">
        <v>1285.51</v>
      </c>
      <c r="G197" s="128">
        <v>1308.03</v>
      </c>
      <c r="H197" s="128">
        <v>1345.45</v>
      </c>
      <c r="I197" s="128">
        <v>1368.23</v>
      </c>
      <c r="J197" s="128">
        <v>1442</v>
      </c>
      <c r="K197" s="128">
        <v>1516.82</v>
      </c>
      <c r="L197" s="128">
        <v>1630.69</v>
      </c>
      <c r="M197" s="128">
        <v>1634.11</v>
      </c>
      <c r="N197" s="128">
        <v>1664.2</v>
      </c>
      <c r="O197" s="128">
        <v>1649.42</v>
      </c>
      <c r="P197" s="128">
        <v>1628.58</v>
      </c>
      <c r="Q197" s="128">
        <v>1706.88</v>
      </c>
      <c r="R197" s="128">
        <v>1708.58</v>
      </c>
      <c r="S197" s="128">
        <v>1719.86</v>
      </c>
      <c r="T197" s="128">
        <v>1725.33</v>
      </c>
      <c r="U197" s="128">
        <v>1733.93</v>
      </c>
      <c r="V197" s="128">
        <v>1581.61</v>
      </c>
      <c r="W197" s="128">
        <v>1443.82</v>
      </c>
      <c r="X197" s="128">
        <v>1386.9</v>
      </c>
      <c r="Y197" s="128">
        <v>1354.89</v>
      </c>
      <c r="Z197" s="128">
        <v>1312.69</v>
      </c>
    </row>
    <row r="198" spans="2:26" x14ac:dyDescent="0.3">
      <c r="B198" s="129">
        <v>4</v>
      </c>
      <c r="C198" s="128">
        <v>1311.82</v>
      </c>
      <c r="D198" s="128">
        <v>1309.01</v>
      </c>
      <c r="E198" s="128">
        <v>1331.68</v>
      </c>
      <c r="F198" s="128">
        <v>1339.23</v>
      </c>
      <c r="G198" s="128">
        <v>1398.16</v>
      </c>
      <c r="H198" s="128">
        <v>1542.07</v>
      </c>
      <c r="I198" s="128">
        <v>1629.39</v>
      </c>
      <c r="J198" s="128">
        <v>1710.87</v>
      </c>
      <c r="K198" s="128">
        <v>1784.72</v>
      </c>
      <c r="L198" s="128">
        <v>1787.64</v>
      </c>
      <c r="M198" s="128">
        <v>1784.66</v>
      </c>
      <c r="N198" s="128">
        <v>1772.83</v>
      </c>
      <c r="O198" s="128">
        <v>1754.97</v>
      </c>
      <c r="P198" s="128">
        <v>1744.7</v>
      </c>
      <c r="Q198" s="128">
        <v>1732.3</v>
      </c>
      <c r="R198" s="128">
        <v>1689.12</v>
      </c>
      <c r="S198" s="128">
        <v>1691.4</v>
      </c>
      <c r="T198" s="128">
        <v>1684.4</v>
      </c>
      <c r="U198" s="128">
        <v>1684.13</v>
      </c>
      <c r="V198" s="128">
        <v>1573.69</v>
      </c>
      <c r="W198" s="128">
        <v>1441.11</v>
      </c>
      <c r="X198" s="128">
        <v>1424.49</v>
      </c>
      <c r="Y198" s="128">
        <v>1362.67</v>
      </c>
      <c r="Z198" s="128">
        <v>1316.89</v>
      </c>
    </row>
    <row r="199" spans="2:26" x14ac:dyDescent="0.3">
      <c r="B199" s="129">
        <v>5</v>
      </c>
      <c r="C199" s="128">
        <v>1252.01</v>
      </c>
      <c r="D199" s="128">
        <v>1219.72</v>
      </c>
      <c r="E199" s="128">
        <v>1227.1600000000001</v>
      </c>
      <c r="F199" s="128">
        <v>1223.83</v>
      </c>
      <c r="G199" s="128">
        <v>1274.33</v>
      </c>
      <c r="H199" s="128">
        <v>1376.58</v>
      </c>
      <c r="I199" s="128">
        <v>1537.77</v>
      </c>
      <c r="J199" s="128">
        <v>1676.47</v>
      </c>
      <c r="K199" s="128">
        <v>1733.12</v>
      </c>
      <c r="L199" s="128">
        <v>1733.51</v>
      </c>
      <c r="M199" s="128">
        <v>1736.35</v>
      </c>
      <c r="N199" s="128">
        <v>1736.17</v>
      </c>
      <c r="O199" s="128">
        <v>1733.31</v>
      </c>
      <c r="P199" s="128">
        <v>1721.36</v>
      </c>
      <c r="Q199" s="128">
        <v>1720.04</v>
      </c>
      <c r="R199" s="128">
        <v>1722.73</v>
      </c>
      <c r="S199" s="128">
        <v>1717.31</v>
      </c>
      <c r="T199" s="128">
        <v>1721.83</v>
      </c>
      <c r="U199" s="128">
        <v>1675.21</v>
      </c>
      <c r="V199" s="128">
        <v>1586.26</v>
      </c>
      <c r="W199" s="128">
        <v>1443.58</v>
      </c>
      <c r="X199" s="128">
        <v>1358.7</v>
      </c>
      <c r="Y199" s="128">
        <v>1346.02</v>
      </c>
      <c r="Z199" s="128">
        <v>1277.1199999999999</v>
      </c>
    </row>
    <row r="200" spans="2:26" x14ac:dyDescent="0.3">
      <c r="B200" s="129">
        <v>6</v>
      </c>
      <c r="C200" s="128">
        <v>1284.74</v>
      </c>
      <c r="D200" s="128">
        <v>1289.01</v>
      </c>
      <c r="E200" s="128">
        <v>1281.3599999999999</v>
      </c>
      <c r="F200" s="128">
        <v>1283.74</v>
      </c>
      <c r="G200" s="128">
        <v>1430.28</v>
      </c>
      <c r="H200" s="128">
        <v>1613.42</v>
      </c>
      <c r="I200" s="128">
        <v>1696.79</v>
      </c>
      <c r="J200" s="128">
        <v>1739.71</v>
      </c>
      <c r="K200" s="128">
        <v>1788.5</v>
      </c>
      <c r="L200" s="128">
        <v>1841.16</v>
      </c>
      <c r="M200" s="128">
        <v>1848.45</v>
      </c>
      <c r="N200" s="128">
        <v>1837.65</v>
      </c>
      <c r="O200" s="128">
        <v>1847.58</v>
      </c>
      <c r="P200" s="128">
        <v>1842.09</v>
      </c>
      <c r="Q200" s="128">
        <v>1852.7</v>
      </c>
      <c r="R200" s="128">
        <v>1845.92</v>
      </c>
      <c r="S200" s="128">
        <v>1826.54</v>
      </c>
      <c r="T200" s="128">
        <v>1810.42</v>
      </c>
      <c r="U200" s="128">
        <v>1779.83</v>
      </c>
      <c r="V200" s="128">
        <v>1707.27</v>
      </c>
      <c r="W200" s="128">
        <v>1560.53</v>
      </c>
      <c r="X200" s="128">
        <v>1442.22</v>
      </c>
      <c r="Y200" s="128">
        <v>1335.48</v>
      </c>
      <c r="Z200" s="128">
        <v>1319.33</v>
      </c>
    </row>
    <row r="201" spans="2:26" x14ac:dyDescent="0.3">
      <c r="B201" s="129">
        <v>7</v>
      </c>
      <c r="C201" s="128">
        <v>1387.35</v>
      </c>
      <c r="D201" s="128">
        <v>1344.14</v>
      </c>
      <c r="E201" s="128">
        <v>1339.19</v>
      </c>
      <c r="F201" s="128">
        <v>1412.16</v>
      </c>
      <c r="G201" s="128">
        <v>1498.41</v>
      </c>
      <c r="H201" s="128">
        <v>1737.09</v>
      </c>
      <c r="I201" s="128">
        <v>1804.2</v>
      </c>
      <c r="J201" s="128">
        <v>1841.66</v>
      </c>
      <c r="K201" s="128">
        <v>1841.64</v>
      </c>
      <c r="L201" s="128">
        <v>1839.68</v>
      </c>
      <c r="M201" s="128">
        <v>1838.44</v>
      </c>
      <c r="N201" s="128">
        <v>1835.55</v>
      </c>
      <c r="O201" s="128">
        <v>1834.85</v>
      </c>
      <c r="P201" s="128">
        <v>1838.53</v>
      </c>
      <c r="Q201" s="128">
        <v>1908.79</v>
      </c>
      <c r="R201" s="128">
        <v>1832.73</v>
      </c>
      <c r="S201" s="128">
        <v>1844.06</v>
      </c>
      <c r="T201" s="128">
        <v>1869.22</v>
      </c>
      <c r="U201" s="128">
        <v>1823.84</v>
      </c>
      <c r="V201" s="128">
        <v>1730.72</v>
      </c>
      <c r="W201" s="128">
        <v>1588.91</v>
      </c>
      <c r="X201" s="128">
        <v>1517.82</v>
      </c>
      <c r="Y201" s="128">
        <v>1484.51</v>
      </c>
      <c r="Z201" s="128">
        <v>1351.37</v>
      </c>
    </row>
    <row r="202" spans="2:26" x14ac:dyDescent="0.3">
      <c r="B202" s="129">
        <v>8</v>
      </c>
      <c r="C202" s="128">
        <v>1324.63</v>
      </c>
      <c r="D202" s="128">
        <v>1375.33</v>
      </c>
      <c r="E202" s="128">
        <v>1351.2</v>
      </c>
      <c r="F202" s="128">
        <v>1439.59</v>
      </c>
      <c r="G202" s="128">
        <v>1617.64</v>
      </c>
      <c r="H202" s="128">
        <v>1718.37</v>
      </c>
      <c r="I202" s="128">
        <v>3364.61</v>
      </c>
      <c r="J202" s="128">
        <v>1826.6</v>
      </c>
      <c r="K202" s="128">
        <v>1829.32</v>
      </c>
      <c r="L202" s="128">
        <v>2276.88</v>
      </c>
      <c r="M202" s="128">
        <v>2274.65</v>
      </c>
      <c r="N202" s="128">
        <v>2241.5100000000002</v>
      </c>
      <c r="O202" s="128">
        <v>2224.66</v>
      </c>
      <c r="P202" s="128">
        <v>2236.85</v>
      </c>
      <c r="Q202" s="128">
        <v>2606.2399999999998</v>
      </c>
      <c r="R202" s="128">
        <v>2233.4299999999998</v>
      </c>
      <c r="S202" s="128">
        <v>1808.31</v>
      </c>
      <c r="T202" s="128">
        <v>2009.36</v>
      </c>
      <c r="U202" s="128">
        <v>1989.2</v>
      </c>
      <c r="V202" s="128">
        <v>1897.5</v>
      </c>
      <c r="W202" s="128">
        <v>1769.54</v>
      </c>
      <c r="X202" s="128">
        <v>1680.54</v>
      </c>
      <c r="Y202" s="128">
        <v>1628.07</v>
      </c>
      <c r="Z202" s="128">
        <v>1497.6</v>
      </c>
    </row>
    <row r="203" spans="2:26" x14ac:dyDescent="0.3">
      <c r="B203" s="129">
        <v>9</v>
      </c>
      <c r="C203" s="128">
        <v>1440.74</v>
      </c>
      <c r="D203" s="128">
        <v>1379.98</v>
      </c>
      <c r="E203" s="128">
        <v>1328.59</v>
      </c>
      <c r="F203" s="128">
        <v>1334.54</v>
      </c>
      <c r="G203" s="128">
        <v>1393.14</v>
      </c>
      <c r="H203" s="128">
        <v>1496.95</v>
      </c>
      <c r="I203" s="128">
        <v>1687.92</v>
      </c>
      <c r="J203" s="128">
        <v>1880.51</v>
      </c>
      <c r="K203" s="128">
        <v>2006.31</v>
      </c>
      <c r="L203" s="128">
        <v>2035.36</v>
      </c>
      <c r="M203" s="128">
        <v>2028.79</v>
      </c>
      <c r="N203" s="128">
        <v>1981.84</v>
      </c>
      <c r="O203" s="128">
        <v>1976.15</v>
      </c>
      <c r="P203" s="128">
        <v>2006.71</v>
      </c>
      <c r="Q203" s="128">
        <v>2051.0100000000002</v>
      </c>
      <c r="R203" s="128">
        <v>1990.99</v>
      </c>
      <c r="S203" s="128">
        <v>2016.43</v>
      </c>
      <c r="T203" s="128">
        <v>1843.89</v>
      </c>
      <c r="U203" s="128">
        <v>1959.29</v>
      </c>
      <c r="V203" s="128">
        <v>1846.34</v>
      </c>
      <c r="W203" s="128">
        <v>1655.82</v>
      </c>
      <c r="X203" s="128">
        <v>1609.35</v>
      </c>
      <c r="Y203" s="128">
        <v>1580.31</v>
      </c>
      <c r="Z203" s="128">
        <v>1470.63</v>
      </c>
    </row>
    <row r="204" spans="2:26" x14ac:dyDescent="0.3">
      <c r="B204" s="129">
        <v>10</v>
      </c>
      <c r="C204" s="128">
        <v>1474.55</v>
      </c>
      <c r="D204" s="128">
        <v>1441.33</v>
      </c>
      <c r="E204" s="128">
        <v>1308.49</v>
      </c>
      <c r="F204" s="128">
        <v>1312.52</v>
      </c>
      <c r="G204" s="128">
        <v>1355.26</v>
      </c>
      <c r="H204" s="128">
        <v>1480.09</v>
      </c>
      <c r="I204" s="128">
        <v>1715.93</v>
      </c>
      <c r="J204" s="128">
        <v>1845.18</v>
      </c>
      <c r="K204" s="128">
        <v>1851.65</v>
      </c>
      <c r="L204" s="128">
        <v>1846.79</v>
      </c>
      <c r="M204" s="128">
        <v>1845.18</v>
      </c>
      <c r="N204" s="128">
        <v>2119.83</v>
      </c>
      <c r="O204" s="128">
        <v>2116</v>
      </c>
      <c r="P204" s="128">
        <v>1849.04</v>
      </c>
      <c r="Q204" s="128">
        <v>2108.62</v>
      </c>
      <c r="R204" s="128">
        <v>1831.55</v>
      </c>
      <c r="S204" s="128">
        <v>1850.11</v>
      </c>
      <c r="T204" s="128">
        <v>1855.01</v>
      </c>
      <c r="U204" s="128">
        <v>2086.9299999999998</v>
      </c>
      <c r="V204" s="128">
        <v>1900.03</v>
      </c>
      <c r="W204" s="128">
        <v>1734.66</v>
      </c>
      <c r="X204" s="128">
        <v>1634.09</v>
      </c>
      <c r="Y204" s="128">
        <v>1596.9</v>
      </c>
      <c r="Z204" s="128">
        <v>1518.24</v>
      </c>
    </row>
    <row r="205" spans="2:26" x14ac:dyDescent="0.3">
      <c r="B205" s="129">
        <v>11</v>
      </c>
      <c r="C205" s="128">
        <v>1361.54</v>
      </c>
      <c r="D205" s="128">
        <v>1335.01</v>
      </c>
      <c r="E205" s="128">
        <v>1337.57</v>
      </c>
      <c r="F205" s="128">
        <v>1343.41</v>
      </c>
      <c r="G205" s="128">
        <v>1367.61</v>
      </c>
      <c r="H205" s="128">
        <v>1511.14</v>
      </c>
      <c r="I205" s="128">
        <v>1716.85</v>
      </c>
      <c r="J205" s="128">
        <v>1807.34</v>
      </c>
      <c r="K205" s="128">
        <v>1906.93</v>
      </c>
      <c r="L205" s="128">
        <v>2032.04</v>
      </c>
      <c r="M205" s="128">
        <v>1978.28</v>
      </c>
      <c r="N205" s="128">
        <v>1783.32</v>
      </c>
      <c r="O205" s="128">
        <v>1771.83</v>
      </c>
      <c r="P205" s="128">
        <v>1764.52</v>
      </c>
      <c r="Q205" s="128">
        <v>1779.13</v>
      </c>
      <c r="R205" s="128">
        <v>1790.85</v>
      </c>
      <c r="S205" s="128">
        <v>1806.65</v>
      </c>
      <c r="T205" s="128">
        <v>1824.9</v>
      </c>
      <c r="U205" s="128">
        <v>1788.9</v>
      </c>
      <c r="V205" s="128">
        <v>1572.66</v>
      </c>
      <c r="W205" s="128">
        <v>1380.98</v>
      </c>
      <c r="X205" s="128">
        <v>1355.91</v>
      </c>
      <c r="Y205" s="128">
        <v>1479.2</v>
      </c>
      <c r="Z205" s="128">
        <v>1330.8</v>
      </c>
    </row>
    <row r="206" spans="2:26" x14ac:dyDescent="0.3">
      <c r="B206" s="129">
        <v>12</v>
      </c>
      <c r="C206" s="128">
        <v>1281.72</v>
      </c>
      <c r="D206" s="128">
        <v>1265.6600000000001</v>
      </c>
      <c r="E206" s="128">
        <v>1194.8900000000001</v>
      </c>
      <c r="F206" s="128">
        <v>1234.23</v>
      </c>
      <c r="G206" s="128">
        <v>1303.68</v>
      </c>
      <c r="H206" s="128">
        <v>1414.05</v>
      </c>
      <c r="I206" s="128">
        <v>1619.18</v>
      </c>
      <c r="J206" s="128">
        <v>1822.3</v>
      </c>
      <c r="K206" s="128">
        <v>1938.3</v>
      </c>
      <c r="L206" s="128">
        <v>1991.3</v>
      </c>
      <c r="M206" s="128">
        <v>2025.11</v>
      </c>
      <c r="N206" s="128">
        <v>1809.29</v>
      </c>
      <c r="O206" s="128">
        <v>1974.62</v>
      </c>
      <c r="P206" s="128">
        <v>1968.33</v>
      </c>
      <c r="Q206" s="128">
        <v>1928.93</v>
      </c>
      <c r="R206" s="128">
        <v>1902.93</v>
      </c>
      <c r="S206" s="128">
        <v>1897.95</v>
      </c>
      <c r="T206" s="128">
        <v>1906.76</v>
      </c>
      <c r="U206" s="128">
        <v>1881.03</v>
      </c>
      <c r="V206" s="128">
        <v>1778.41</v>
      </c>
      <c r="W206" s="128">
        <v>1457.87</v>
      </c>
      <c r="X206" s="128">
        <v>1307.56</v>
      </c>
      <c r="Y206" s="128">
        <v>1502.18</v>
      </c>
      <c r="Z206" s="128">
        <v>1377.96</v>
      </c>
    </row>
    <row r="207" spans="2:26" x14ac:dyDescent="0.3">
      <c r="B207" s="129">
        <v>13</v>
      </c>
      <c r="C207" s="128">
        <v>1278.7</v>
      </c>
      <c r="D207" s="128">
        <v>1274.32</v>
      </c>
      <c r="E207" s="128">
        <v>1270.82</v>
      </c>
      <c r="F207" s="128">
        <v>1271.19</v>
      </c>
      <c r="G207" s="128">
        <v>1300.76</v>
      </c>
      <c r="H207" s="128">
        <v>1410.89</v>
      </c>
      <c r="I207" s="128">
        <v>1658</v>
      </c>
      <c r="J207" s="128">
        <v>1799.39</v>
      </c>
      <c r="K207" s="128">
        <v>1822.82</v>
      </c>
      <c r="L207" s="128">
        <v>1903.97</v>
      </c>
      <c r="M207" s="128">
        <v>1921.67</v>
      </c>
      <c r="N207" s="128">
        <v>1938.09</v>
      </c>
      <c r="O207" s="128">
        <v>1908.56</v>
      </c>
      <c r="P207" s="128">
        <v>1805.5</v>
      </c>
      <c r="Q207" s="128">
        <v>1894.89</v>
      </c>
      <c r="R207" s="128">
        <v>1854.84</v>
      </c>
      <c r="S207" s="128">
        <v>1856.16</v>
      </c>
      <c r="T207" s="128">
        <v>1872.33</v>
      </c>
      <c r="U207" s="128">
        <v>1830.81</v>
      </c>
      <c r="V207" s="128">
        <v>1747.7</v>
      </c>
      <c r="W207" s="128">
        <v>1370.71</v>
      </c>
      <c r="X207" s="128">
        <v>1332.27</v>
      </c>
      <c r="Y207" s="128">
        <v>1404.08</v>
      </c>
      <c r="Z207" s="128">
        <v>1332.71</v>
      </c>
    </row>
    <row r="208" spans="2:26" x14ac:dyDescent="0.3">
      <c r="B208" s="129">
        <v>14</v>
      </c>
      <c r="C208" s="128">
        <v>1288.27</v>
      </c>
      <c r="D208" s="128">
        <v>1249.31</v>
      </c>
      <c r="E208" s="128">
        <v>1214.9000000000001</v>
      </c>
      <c r="F208" s="128">
        <v>1263.6300000000001</v>
      </c>
      <c r="G208" s="128">
        <v>1330.99</v>
      </c>
      <c r="H208" s="128">
        <v>1499.87</v>
      </c>
      <c r="I208" s="128">
        <v>1650.37</v>
      </c>
      <c r="J208" s="128">
        <v>1811.41</v>
      </c>
      <c r="K208" s="128">
        <v>1848.05</v>
      </c>
      <c r="L208" s="128">
        <v>1848.76</v>
      </c>
      <c r="M208" s="128">
        <v>1847.82</v>
      </c>
      <c r="N208" s="128">
        <v>1848.38</v>
      </c>
      <c r="O208" s="128">
        <v>1848.26</v>
      </c>
      <c r="P208" s="128">
        <v>1950.92</v>
      </c>
      <c r="Q208" s="128">
        <v>1928.28</v>
      </c>
      <c r="R208" s="128">
        <v>1843.33</v>
      </c>
      <c r="S208" s="128">
        <v>1843.3</v>
      </c>
      <c r="T208" s="128">
        <v>1841.62</v>
      </c>
      <c r="U208" s="128">
        <v>1828.56</v>
      </c>
      <c r="V208" s="128">
        <v>1713.79</v>
      </c>
      <c r="W208" s="128">
        <v>1494.28</v>
      </c>
      <c r="X208" s="128">
        <v>1401.49</v>
      </c>
      <c r="Y208" s="128">
        <v>1474.82</v>
      </c>
      <c r="Z208" s="128">
        <v>1290.0999999999999</v>
      </c>
    </row>
    <row r="209" spans="2:26" x14ac:dyDescent="0.3">
      <c r="B209" s="129">
        <v>15</v>
      </c>
      <c r="C209" s="128">
        <v>1290.3399999999999</v>
      </c>
      <c r="D209" s="128">
        <v>1281.6300000000001</v>
      </c>
      <c r="E209" s="128">
        <v>1288.18</v>
      </c>
      <c r="F209" s="128">
        <v>1295.8900000000001</v>
      </c>
      <c r="G209" s="128">
        <v>1304.55</v>
      </c>
      <c r="H209" s="128">
        <v>1393.03</v>
      </c>
      <c r="I209" s="128">
        <v>1570.99</v>
      </c>
      <c r="J209" s="128">
        <v>1745.19</v>
      </c>
      <c r="K209" s="128">
        <v>1831.92</v>
      </c>
      <c r="L209" s="128">
        <v>1882.92</v>
      </c>
      <c r="M209" s="128">
        <v>1903.83</v>
      </c>
      <c r="N209" s="128">
        <v>1882.84</v>
      </c>
      <c r="O209" s="128">
        <v>1875.65</v>
      </c>
      <c r="P209" s="128">
        <v>1861.73</v>
      </c>
      <c r="Q209" s="128">
        <v>1862.97</v>
      </c>
      <c r="R209" s="128">
        <v>1827.16</v>
      </c>
      <c r="S209" s="128">
        <v>1810.81</v>
      </c>
      <c r="T209" s="128">
        <v>1816.77</v>
      </c>
      <c r="U209" s="128">
        <v>1771.55</v>
      </c>
      <c r="V209" s="128">
        <v>1688.08</v>
      </c>
      <c r="W209" s="128">
        <v>1787.88</v>
      </c>
      <c r="X209" s="128">
        <v>1725.26</v>
      </c>
      <c r="Y209" s="128">
        <v>1639.49</v>
      </c>
      <c r="Z209" s="128">
        <v>1488.26</v>
      </c>
    </row>
    <row r="210" spans="2:26" x14ac:dyDescent="0.3">
      <c r="B210" s="127">
        <v>16</v>
      </c>
      <c r="C210" s="128">
        <v>1617.45</v>
      </c>
      <c r="D210" s="128">
        <v>1499.95</v>
      </c>
      <c r="E210" s="128">
        <v>1475.55</v>
      </c>
      <c r="F210" s="128">
        <v>1467.87</v>
      </c>
      <c r="G210" s="128">
        <v>1413.23</v>
      </c>
      <c r="H210" s="128">
        <v>1534.63</v>
      </c>
      <c r="I210" s="128">
        <v>1755.97</v>
      </c>
      <c r="J210" s="128">
        <v>1910.94</v>
      </c>
      <c r="K210" s="128">
        <v>2160.4</v>
      </c>
      <c r="L210" s="128">
        <v>2152.29</v>
      </c>
      <c r="M210" s="128">
        <v>2144.66</v>
      </c>
      <c r="N210" s="128">
        <v>2151.81</v>
      </c>
      <c r="O210" s="128">
        <v>2164.33</v>
      </c>
      <c r="P210" s="128">
        <v>2164.46</v>
      </c>
      <c r="Q210" s="128">
        <v>2147.87</v>
      </c>
      <c r="R210" s="128">
        <v>2107.58</v>
      </c>
      <c r="S210" s="128">
        <v>2116.65</v>
      </c>
      <c r="T210" s="128">
        <v>2107.0300000000002</v>
      </c>
      <c r="U210" s="128">
        <v>1926.15</v>
      </c>
      <c r="V210" s="128">
        <v>1983.23</v>
      </c>
      <c r="W210" s="128">
        <v>1890</v>
      </c>
      <c r="X210" s="128">
        <v>1873.97</v>
      </c>
      <c r="Y210" s="128">
        <v>1647.74</v>
      </c>
      <c r="Z210" s="128">
        <v>1635.76</v>
      </c>
    </row>
    <row r="211" spans="2:26" x14ac:dyDescent="0.3">
      <c r="B211" s="127">
        <v>17</v>
      </c>
      <c r="C211" s="128">
        <v>1523.1</v>
      </c>
      <c r="D211" s="128">
        <v>1465.41</v>
      </c>
      <c r="E211" s="128">
        <v>1410.2</v>
      </c>
      <c r="F211" s="128">
        <v>1412.72</v>
      </c>
      <c r="G211" s="128">
        <v>1363.34</v>
      </c>
      <c r="H211" s="128">
        <v>1462.05</v>
      </c>
      <c r="I211" s="128">
        <v>1567.5</v>
      </c>
      <c r="J211" s="128">
        <v>1773.31</v>
      </c>
      <c r="K211" s="128">
        <v>1862.05</v>
      </c>
      <c r="L211" s="128">
        <v>1956.36</v>
      </c>
      <c r="M211" s="128">
        <v>2021.81</v>
      </c>
      <c r="N211" s="128">
        <v>1999.74</v>
      </c>
      <c r="O211" s="128">
        <v>2020.88</v>
      </c>
      <c r="P211" s="128">
        <v>2036.26</v>
      </c>
      <c r="Q211" s="128">
        <v>2037.25</v>
      </c>
      <c r="R211" s="128">
        <v>2012.46</v>
      </c>
      <c r="S211" s="128">
        <v>1974.98</v>
      </c>
      <c r="T211" s="128">
        <v>1893.02</v>
      </c>
      <c r="U211" s="128">
        <v>2015.48</v>
      </c>
      <c r="V211" s="128">
        <v>1864.12</v>
      </c>
      <c r="W211" s="128">
        <v>1863.21</v>
      </c>
      <c r="X211" s="128">
        <v>1779.86</v>
      </c>
      <c r="Y211" s="128">
        <v>1608.49</v>
      </c>
      <c r="Z211" s="128">
        <v>1523.2</v>
      </c>
    </row>
    <row r="212" spans="2:26" x14ac:dyDescent="0.3">
      <c r="B212" s="127">
        <v>18</v>
      </c>
      <c r="C212" s="128">
        <v>1356.17</v>
      </c>
      <c r="D212" s="128">
        <v>1337.13</v>
      </c>
      <c r="E212" s="128">
        <v>1332.95</v>
      </c>
      <c r="F212" s="128">
        <v>1366.43</v>
      </c>
      <c r="G212" s="128">
        <v>1447.3</v>
      </c>
      <c r="H212" s="128">
        <v>1464.47</v>
      </c>
      <c r="I212" s="128">
        <v>1587.99</v>
      </c>
      <c r="J212" s="128">
        <v>1678.58</v>
      </c>
      <c r="K212" s="128">
        <v>1789.63</v>
      </c>
      <c r="L212" s="128">
        <v>1837.05</v>
      </c>
      <c r="M212" s="128">
        <v>1838.74</v>
      </c>
      <c r="N212" s="128">
        <v>1823.12</v>
      </c>
      <c r="O212" s="128">
        <v>1809.71</v>
      </c>
      <c r="P212" s="128">
        <v>1808.97</v>
      </c>
      <c r="Q212" s="128">
        <v>1808.22</v>
      </c>
      <c r="R212" s="128">
        <v>1806.43</v>
      </c>
      <c r="S212" s="128">
        <v>1766.23</v>
      </c>
      <c r="T212" s="128">
        <v>1759.07</v>
      </c>
      <c r="U212" s="128">
        <v>1735.96</v>
      </c>
      <c r="V212" s="128">
        <v>1683.26</v>
      </c>
      <c r="W212" s="128">
        <v>1546.49</v>
      </c>
      <c r="X212" s="128">
        <v>1495.63</v>
      </c>
      <c r="Y212" s="128">
        <v>1430.37</v>
      </c>
      <c r="Z212" s="128">
        <v>1322.67</v>
      </c>
    </row>
    <row r="213" spans="2:26" x14ac:dyDescent="0.3">
      <c r="B213" s="127">
        <v>19</v>
      </c>
      <c r="C213" s="128">
        <v>1287.81</v>
      </c>
      <c r="D213" s="128">
        <v>1286.54</v>
      </c>
      <c r="E213" s="128">
        <v>1324.7</v>
      </c>
      <c r="F213" s="128">
        <v>1428.59</v>
      </c>
      <c r="G213" s="128">
        <v>1504.99</v>
      </c>
      <c r="H213" s="128">
        <v>1508.63</v>
      </c>
      <c r="I213" s="128">
        <v>1708.32</v>
      </c>
      <c r="J213" s="128">
        <v>1714.48</v>
      </c>
      <c r="K213" s="128">
        <v>1809.55</v>
      </c>
      <c r="L213" s="128">
        <v>1856.92</v>
      </c>
      <c r="M213" s="128">
        <v>1852.18</v>
      </c>
      <c r="N213" s="128">
        <v>1851.77</v>
      </c>
      <c r="O213" s="128">
        <v>1855.11</v>
      </c>
      <c r="P213" s="128">
        <v>1856.89</v>
      </c>
      <c r="Q213" s="128">
        <v>1853.54</v>
      </c>
      <c r="R213" s="128">
        <v>1839.59</v>
      </c>
      <c r="S213" s="128">
        <v>1820.48</v>
      </c>
      <c r="T213" s="128">
        <v>1808.71</v>
      </c>
      <c r="U213" s="128">
        <v>1790.01</v>
      </c>
      <c r="V213" s="128">
        <v>1745.89</v>
      </c>
      <c r="W213" s="128">
        <v>1592.94</v>
      </c>
      <c r="X213" s="128">
        <v>1463.74</v>
      </c>
      <c r="Y213" s="128">
        <v>1434.63</v>
      </c>
      <c r="Z213" s="128">
        <v>1359.25</v>
      </c>
    </row>
    <row r="214" spans="2:26" x14ac:dyDescent="0.3">
      <c r="B214" s="127">
        <v>20</v>
      </c>
      <c r="C214" s="128">
        <v>1324.45</v>
      </c>
      <c r="D214" s="128">
        <v>1296.4000000000001</v>
      </c>
      <c r="E214" s="128">
        <v>1322.02</v>
      </c>
      <c r="F214" s="128">
        <v>1331.1</v>
      </c>
      <c r="G214" s="128">
        <v>1352.58</v>
      </c>
      <c r="H214" s="128">
        <v>1438.32</v>
      </c>
      <c r="I214" s="128">
        <v>1589.78</v>
      </c>
      <c r="J214" s="128">
        <v>1714.38</v>
      </c>
      <c r="K214" s="128">
        <v>1781.33</v>
      </c>
      <c r="L214" s="128">
        <v>1809.22</v>
      </c>
      <c r="M214" s="128">
        <v>1810.09</v>
      </c>
      <c r="N214" s="128">
        <v>1800.34</v>
      </c>
      <c r="O214" s="128">
        <v>1808.35</v>
      </c>
      <c r="P214" s="128">
        <v>1808.81</v>
      </c>
      <c r="Q214" s="128">
        <v>1811.22</v>
      </c>
      <c r="R214" s="128">
        <v>1824.45</v>
      </c>
      <c r="S214" s="128">
        <v>1811.76</v>
      </c>
      <c r="T214" s="128">
        <v>1815.43</v>
      </c>
      <c r="U214" s="128">
        <v>1785.58</v>
      </c>
      <c r="V214" s="128">
        <v>1649.71</v>
      </c>
      <c r="W214" s="128">
        <v>1636.79</v>
      </c>
      <c r="X214" s="128">
        <v>1518.19</v>
      </c>
      <c r="Y214" s="128">
        <v>1467.14</v>
      </c>
      <c r="Z214" s="128">
        <v>1351.83</v>
      </c>
    </row>
    <row r="215" spans="2:26" x14ac:dyDescent="0.3">
      <c r="B215" s="127">
        <v>21</v>
      </c>
      <c r="C215" s="128">
        <v>1244</v>
      </c>
      <c r="D215" s="128">
        <v>1233.6300000000001</v>
      </c>
      <c r="E215" s="128">
        <v>1239.44</v>
      </c>
      <c r="F215" s="128">
        <v>1275.43</v>
      </c>
      <c r="G215" s="128">
        <v>1307.83</v>
      </c>
      <c r="H215" s="128">
        <v>1404.05</v>
      </c>
      <c r="I215" s="128">
        <v>1555.17</v>
      </c>
      <c r="J215" s="128">
        <v>1698.44</v>
      </c>
      <c r="K215" s="128">
        <v>1808.82</v>
      </c>
      <c r="L215" s="128">
        <v>1837.63</v>
      </c>
      <c r="M215" s="128">
        <v>1835.15</v>
      </c>
      <c r="N215" s="128">
        <v>1830.27</v>
      </c>
      <c r="O215" s="128">
        <v>1829.37</v>
      </c>
      <c r="P215" s="128">
        <v>1836.61</v>
      </c>
      <c r="Q215" s="128">
        <v>1846.08</v>
      </c>
      <c r="R215" s="128">
        <v>1814.08</v>
      </c>
      <c r="S215" s="128">
        <v>1809.38</v>
      </c>
      <c r="T215" s="128">
        <v>1807.95</v>
      </c>
      <c r="U215" s="128">
        <v>1796.52</v>
      </c>
      <c r="V215" s="128">
        <v>1656.36</v>
      </c>
      <c r="W215" s="128">
        <v>1640.65</v>
      </c>
      <c r="X215" s="128">
        <v>1541.89</v>
      </c>
      <c r="Y215" s="128">
        <v>1471.88</v>
      </c>
      <c r="Z215" s="128">
        <v>1319.99</v>
      </c>
    </row>
    <row r="216" spans="2:26" x14ac:dyDescent="0.3">
      <c r="B216" s="127">
        <v>22</v>
      </c>
      <c r="C216" s="128">
        <v>1317.6</v>
      </c>
      <c r="D216" s="128">
        <v>1317.29</v>
      </c>
      <c r="E216" s="128">
        <v>1295.3599999999999</v>
      </c>
      <c r="F216" s="128">
        <v>1326.58</v>
      </c>
      <c r="G216" s="128">
        <v>1358.78</v>
      </c>
      <c r="H216" s="128">
        <v>1432.38</v>
      </c>
      <c r="I216" s="128">
        <v>1575.49</v>
      </c>
      <c r="J216" s="128">
        <v>1781.8</v>
      </c>
      <c r="K216" s="128">
        <v>1842.59</v>
      </c>
      <c r="L216" s="128">
        <v>1843.83</v>
      </c>
      <c r="M216" s="128">
        <v>1839.31</v>
      </c>
      <c r="N216" s="128">
        <v>1839.67</v>
      </c>
      <c r="O216" s="128">
        <v>1842.23</v>
      </c>
      <c r="P216" s="128">
        <v>1903.06</v>
      </c>
      <c r="Q216" s="128">
        <v>1841.09</v>
      </c>
      <c r="R216" s="128">
        <v>1874.33</v>
      </c>
      <c r="S216" s="128">
        <v>1841.25</v>
      </c>
      <c r="T216" s="128">
        <v>1838.95</v>
      </c>
      <c r="U216" s="128">
        <v>1833.47</v>
      </c>
      <c r="V216" s="128">
        <v>1847.82</v>
      </c>
      <c r="W216" s="128">
        <v>1791.87</v>
      </c>
      <c r="X216" s="128">
        <v>1744.94</v>
      </c>
      <c r="Y216" s="128">
        <v>1574.88</v>
      </c>
      <c r="Z216" s="128">
        <v>1475.17</v>
      </c>
    </row>
    <row r="217" spans="2:26" x14ac:dyDescent="0.3">
      <c r="B217" s="127">
        <v>23</v>
      </c>
      <c r="C217" s="128">
        <v>1512.5</v>
      </c>
      <c r="D217" s="128">
        <v>1488.23</v>
      </c>
      <c r="E217" s="128">
        <v>1451.5</v>
      </c>
      <c r="F217" s="128">
        <v>1448.33</v>
      </c>
      <c r="G217" s="128">
        <v>1477.24</v>
      </c>
      <c r="H217" s="128">
        <v>1560.59</v>
      </c>
      <c r="I217" s="128">
        <v>1809.88</v>
      </c>
      <c r="J217" s="128">
        <v>1877.38</v>
      </c>
      <c r="K217" s="128">
        <v>1868.7</v>
      </c>
      <c r="L217" s="128">
        <v>1866.12</v>
      </c>
      <c r="M217" s="128">
        <v>1860.68</v>
      </c>
      <c r="N217" s="128">
        <v>1856.22</v>
      </c>
      <c r="O217" s="128">
        <v>1855.31</v>
      </c>
      <c r="P217" s="128">
        <v>1852.56</v>
      </c>
      <c r="Q217" s="128">
        <v>1851.3</v>
      </c>
      <c r="R217" s="128">
        <v>1986.71</v>
      </c>
      <c r="S217" s="128">
        <v>1979.62</v>
      </c>
      <c r="T217" s="128">
        <v>1869.62</v>
      </c>
      <c r="U217" s="128">
        <v>1914.42</v>
      </c>
      <c r="V217" s="128">
        <v>1867.78</v>
      </c>
      <c r="W217" s="128">
        <v>1795.03</v>
      </c>
      <c r="X217" s="128">
        <v>1706.95</v>
      </c>
      <c r="Y217" s="128">
        <v>1560.68</v>
      </c>
      <c r="Z217" s="128">
        <v>1524.78</v>
      </c>
    </row>
    <row r="218" spans="2:26" x14ac:dyDescent="0.3">
      <c r="B218" s="127">
        <v>24</v>
      </c>
      <c r="C218" s="128">
        <v>1473.05</v>
      </c>
      <c r="D218" s="128">
        <v>1443.35</v>
      </c>
      <c r="E218" s="128">
        <v>1324.4</v>
      </c>
      <c r="F218" s="128">
        <v>1322.42</v>
      </c>
      <c r="G218" s="128">
        <v>1356.49</v>
      </c>
      <c r="H218" s="128">
        <v>1431.98</v>
      </c>
      <c r="I218" s="128">
        <v>1583.01</v>
      </c>
      <c r="J218" s="128">
        <v>1723.66</v>
      </c>
      <c r="K218" s="128">
        <v>1825.3</v>
      </c>
      <c r="L218" s="128">
        <v>1945.48</v>
      </c>
      <c r="M218" s="128">
        <v>1964.79</v>
      </c>
      <c r="N218" s="128">
        <v>1944.33</v>
      </c>
      <c r="O218" s="128">
        <v>1944.21</v>
      </c>
      <c r="P218" s="128">
        <v>1935</v>
      </c>
      <c r="Q218" s="128">
        <v>1941.32</v>
      </c>
      <c r="R218" s="128">
        <v>1851.65</v>
      </c>
      <c r="S218" s="128">
        <v>1855.12</v>
      </c>
      <c r="T218" s="128">
        <v>1861.82</v>
      </c>
      <c r="U218" s="128">
        <v>1852.57</v>
      </c>
      <c r="V218" s="128">
        <v>1850.67</v>
      </c>
      <c r="W218" s="128">
        <v>1756.1</v>
      </c>
      <c r="X218" s="128">
        <v>1551.12</v>
      </c>
      <c r="Y218" s="128">
        <v>1514.15</v>
      </c>
      <c r="Z218" s="128">
        <v>1450.08</v>
      </c>
    </row>
    <row r="219" spans="2:26" x14ac:dyDescent="0.3">
      <c r="B219" s="127">
        <v>25</v>
      </c>
      <c r="C219" s="128">
        <v>1337.78</v>
      </c>
      <c r="D219" s="128">
        <v>1318.31</v>
      </c>
      <c r="E219" s="128">
        <v>1337.79</v>
      </c>
      <c r="F219" s="128">
        <v>1362</v>
      </c>
      <c r="G219" s="128">
        <v>1427.68</v>
      </c>
      <c r="H219" s="128">
        <v>1507.1</v>
      </c>
      <c r="I219" s="128">
        <v>1604.48</v>
      </c>
      <c r="J219" s="128">
        <v>1763.95</v>
      </c>
      <c r="K219" s="128">
        <v>1814.23</v>
      </c>
      <c r="L219" s="128">
        <v>1841.74</v>
      </c>
      <c r="M219" s="128">
        <v>1834.89</v>
      </c>
      <c r="N219" s="128">
        <v>1805.02</v>
      </c>
      <c r="O219" s="128">
        <v>1790.59</v>
      </c>
      <c r="P219" s="128">
        <v>1801.66</v>
      </c>
      <c r="Q219" s="128">
        <v>1800.89</v>
      </c>
      <c r="R219" s="128">
        <v>1780.42</v>
      </c>
      <c r="S219" s="128">
        <v>1774.22</v>
      </c>
      <c r="T219" s="128">
        <v>1805.56</v>
      </c>
      <c r="U219" s="128">
        <v>1730.85</v>
      </c>
      <c r="V219" s="128">
        <v>1683.94</v>
      </c>
      <c r="W219" s="128">
        <v>1506.71</v>
      </c>
      <c r="X219" s="128">
        <v>1480.73</v>
      </c>
      <c r="Y219" s="128">
        <v>1467.82</v>
      </c>
      <c r="Z219" s="128">
        <v>1360.94</v>
      </c>
    </row>
    <row r="220" spans="2:26" x14ac:dyDescent="0.3">
      <c r="B220" s="127">
        <v>26</v>
      </c>
      <c r="C220" s="128">
        <v>1299.1099999999999</v>
      </c>
      <c r="D220" s="128">
        <v>1294.8599999999999</v>
      </c>
      <c r="E220" s="128">
        <v>1298.5</v>
      </c>
      <c r="F220" s="128">
        <v>1323.69</v>
      </c>
      <c r="G220" s="128">
        <v>1415.63</v>
      </c>
      <c r="H220" s="128">
        <v>1504.93</v>
      </c>
      <c r="I220" s="128">
        <v>1553.06</v>
      </c>
      <c r="J220" s="128">
        <v>1685.86</v>
      </c>
      <c r="K220" s="128">
        <v>1812.18</v>
      </c>
      <c r="L220" s="128">
        <v>1836.13</v>
      </c>
      <c r="M220" s="128">
        <v>1844.12</v>
      </c>
      <c r="N220" s="128">
        <v>1869.63</v>
      </c>
      <c r="O220" s="128">
        <v>1871.8</v>
      </c>
      <c r="P220" s="128">
        <v>1884.46</v>
      </c>
      <c r="Q220" s="128">
        <v>1839.63</v>
      </c>
      <c r="R220" s="128">
        <v>1836.6</v>
      </c>
      <c r="S220" s="128">
        <v>1835.21</v>
      </c>
      <c r="T220" s="128">
        <v>1840.34</v>
      </c>
      <c r="U220" s="128">
        <v>1825.19</v>
      </c>
      <c r="V220" s="128">
        <v>1800.78</v>
      </c>
      <c r="W220" s="128">
        <v>1654.31</v>
      </c>
      <c r="X220" s="128">
        <v>1496.32</v>
      </c>
      <c r="Y220" s="128">
        <v>1488.55</v>
      </c>
      <c r="Z220" s="128">
        <v>1336.69</v>
      </c>
    </row>
    <row r="221" spans="2:26" x14ac:dyDescent="0.3">
      <c r="B221" s="127">
        <v>27</v>
      </c>
      <c r="C221" s="128">
        <v>1322.69</v>
      </c>
      <c r="D221" s="128">
        <v>1316.68</v>
      </c>
      <c r="E221" s="128">
        <v>1319.29</v>
      </c>
      <c r="F221" s="128">
        <v>1326.77</v>
      </c>
      <c r="G221" s="128">
        <v>1415.27</v>
      </c>
      <c r="H221" s="128">
        <v>1501.56</v>
      </c>
      <c r="I221" s="128">
        <v>1585.09</v>
      </c>
      <c r="J221" s="128">
        <v>1706.87</v>
      </c>
      <c r="K221" s="128">
        <v>1812.79</v>
      </c>
      <c r="L221" s="128">
        <v>1828.34</v>
      </c>
      <c r="M221" s="128">
        <v>1815.53</v>
      </c>
      <c r="N221" s="128">
        <v>1805.98</v>
      </c>
      <c r="O221" s="128">
        <v>1816.64</v>
      </c>
      <c r="P221" s="128">
        <v>1839.54</v>
      </c>
      <c r="Q221" s="128">
        <v>1806.53</v>
      </c>
      <c r="R221" s="128">
        <v>1781.11</v>
      </c>
      <c r="S221" s="128">
        <v>1773.99</v>
      </c>
      <c r="T221" s="128">
        <v>1783.26</v>
      </c>
      <c r="U221" s="128">
        <v>1702.75</v>
      </c>
      <c r="V221" s="128">
        <v>1689.26</v>
      </c>
      <c r="W221" s="128">
        <v>1500.65</v>
      </c>
      <c r="X221" s="128">
        <v>1462.33</v>
      </c>
      <c r="Y221" s="128">
        <v>1356.89</v>
      </c>
      <c r="Z221" s="128">
        <v>1348.71</v>
      </c>
    </row>
    <row r="222" spans="2:26" x14ac:dyDescent="0.3">
      <c r="B222" s="127">
        <v>28</v>
      </c>
      <c r="C222" s="128">
        <v>1274.03</v>
      </c>
      <c r="D222" s="128">
        <v>1266.4000000000001</v>
      </c>
      <c r="E222" s="128">
        <v>1271.99</v>
      </c>
      <c r="F222" s="128">
        <v>1308.5</v>
      </c>
      <c r="G222" s="128">
        <v>1401.36</v>
      </c>
      <c r="H222" s="128">
        <v>1471.03</v>
      </c>
      <c r="I222" s="128">
        <v>1565.07</v>
      </c>
      <c r="J222" s="128">
        <v>1700.9</v>
      </c>
      <c r="K222" s="128">
        <v>1814.61</v>
      </c>
      <c r="L222" s="128">
        <v>1806.22</v>
      </c>
      <c r="M222" s="128">
        <v>1819.34</v>
      </c>
      <c r="N222" s="128">
        <v>1819.15</v>
      </c>
      <c r="O222" s="128">
        <v>1807.78</v>
      </c>
      <c r="P222" s="128">
        <v>1818.41</v>
      </c>
      <c r="Q222" s="128">
        <v>1821.92</v>
      </c>
      <c r="R222" s="128">
        <v>1802.31</v>
      </c>
      <c r="S222" s="128">
        <v>1795</v>
      </c>
      <c r="T222" s="128">
        <v>1816.13</v>
      </c>
      <c r="U222" s="128">
        <v>1782.15</v>
      </c>
      <c r="V222" s="128">
        <v>1744.85</v>
      </c>
      <c r="W222" s="128">
        <v>1540.83</v>
      </c>
      <c r="X222" s="128">
        <v>1469</v>
      </c>
      <c r="Y222" s="128">
        <v>1420.36</v>
      </c>
      <c r="Z222" s="128">
        <v>1326.6</v>
      </c>
    </row>
    <row r="223" spans="2:26" x14ac:dyDescent="0.3">
      <c r="B223" s="127">
        <v>29</v>
      </c>
      <c r="C223" s="128">
        <v>1318.14</v>
      </c>
      <c r="D223" s="128">
        <v>1305.21</v>
      </c>
      <c r="E223" s="128">
        <v>1316.65</v>
      </c>
      <c r="F223" s="128">
        <v>1342.48</v>
      </c>
      <c r="G223" s="128">
        <v>1375.68</v>
      </c>
      <c r="H223" s="128">
        <v>1471.6</v>
      </c>
      <c r="I223" s="128">
        <v>1699.81</v>
      </c>
      <c r="J223" s="128">
        <v>1744.38</v>
      </c>
      <c r="K223" s="128">
        <v>1810.5</v>
      </c>
      <c r="L223" s="128">
        <v>1822.57</v>
      </c>
      <c r="M223" s="128">
        <v>1821.51</v>
      </c>
      <c r="N223" s="128">
        <v>1819.36</v>
      </c>
      <c r="O223" s="128">
        <v>1816.87</v>
      </c>
      <c r="P223" s="128">
        <v>1819.77</v>
      </c>
      <c r="Q223" s="128">
        <v>1822.02</v>
      </c>
      <c r="R223" s="128">
        <v>1789.08</v>
      </c>
      <c r="S223" s="128">
        <v>1803.36</v>
      </c>
      <c r="T223" s="128">
        <v>1803.84</v>
      </c>
      <c r="U223" s="128">
        <v>1733.1</v>
      </c>
      <c r="V223" s="128">
        <v>1800.47</v>
      </c>
      <c r="W223" s="128">
        <v>1727.9</v>
      </c>
      <c r="X223" s="128">
        <v>1611.26</v>
      </c>
      <c r="Y223" s="128">
        <v>1491.59</v>
      </c>
      <c r="Z223" s="128">
        <v>1430.67</v>
      </c>
    </row>
    <row r="224" spans="2:26" x14ac:dyDescent="0.3">
      <c r="B224" s="127">
        <v>30</v>
      </c>
      <c r="C224" s="128">
        <v>1428.65</v>
      </c>
      <c r="D224" s="128">
        <v>1426.29</v>
      </c>
      <c r="E224" s="128">
        <v>1361.54</v>
      </c>
      <c r="F224" s="128">
        <v>1361.98</v>
      </c>
      <c r="G224" s="128">
        <v>1437.79</v>
      </c>
      <c r="H224" s="128">
        <v>1518.12</v>
      </c>
      <c r="I224" s="128">
        <v>1649.07</v>
      </c>
      <c r="J224" s="128">
        <v>1807.5</v>
      </c>
      <c r="K224" s="128">
        <v>1836.83</v>
      </c>
      <c r="L224" s="128">
        <v>1835.32</v>
      </c>
      <c r="M224" s="128">
        <v>1835.44</v>
      </c>
      <c r="N224" s="128">
        <v>1825.37</v>
      </c>
      <c r="O224" s="128">
        <v>1825.38</v>
      </c>
      <c r="P224" s="128">
        <v>1823.69</v>
      </c>
      <c r="Q224" s="128">
        <v>1823.92</v>
      </c>
      <c r="R224" s="128">
        <v>1823.99</v>
      </c>
      <c r="S224" s="128">
        <v>1829.17</v>
      </c>
      <c r="T224" s="128">
        <v>1828.09</v>
      </c>
      <c r="U224" s="128">
        <v>1828.52</v>
      </c>
      <c r="V224" s="128">
        <v>1801.1</v>
      </c>
      <c r="W224" s="128">
        <v>1793.51</v>
      </c>
      <c r="X224" s="128">
        <v>1684.19</v>
      </c>
      <c r="Y224" s="128">
        <v>1561.62</v>
      </c>
      <c r="Z224" s="128">
        <v>1509.22</v>
      </c>
    </row>
    <row r="225" spans="2:26" x14ac:dyDescent="0.3">
      <c r="B225" s="130">
        <v>31</v>
      </c>
      <c r="C225" s="128">
        <v>1476.06</v>
      </c>
      <c r="D225" s="128">
        <v>1418.42</v>
      </c>
      <c r="E225" s="128">
        <v>1371.1</v>
      </c>
      <c r="F225" s="128">
        <v>1353.13</v>
      </c>
      <c r="G225" s="128">
        <v>1445.04</v>
      </c>
      <c r="H225" s="128">
        <v>1516.18</v>
      </c>
      <c r="I225" s="128">
        <v>1637.91</v>
      </c>
      <c r="J225" s="128">
        <v>1746.37</v>
      </c>
      <c r="K225" s="128">
        <v>1850.1</v>
      </c>
      <c r="L225" s="128">
        <v>1866.36</v>
      </c>
      <c r="M225" s="128">
        <v>1864.7</v>
      </c>
      <c r="N225" s="128">
        <v>1853.59</v>
      </c>
      <c r="O225" s="128">
        <v>1849.51</v>
      </c>
      <c r="P225" s="128">
        <v>1906.97</v>
      </c>
      <c r="Q225" s="128">
        <v>1853.19</v>
      </c>
      <c r="R225" s="128">
        <v>1843.64</v>
      </c>
      <c r="S225" s="128">
        <v>1849.07</v>
      </c>
      <c r="T225" s="128">
        <v>1862.74</v>
      </c>
      <c r="U225" s="128">
        <v>1983.52</v>
      </c>
      <c r="V225" s="128">
        <v>1910.96</v>
      </c>
      <c r="W225" s="128">
        <v>1876.49</v>
      </c>
      <c r="X225" s="128">
        <v>1773.14</v>
      </c>
      <c r="Y225" s="128">
        <v>1640.99</v>
      </c>
      <c r="Z225" s="128">
        <v>1512.99</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68</v>
      </c>
      <c r="C227" s="131" t="s">
        <v>69</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63</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64</v>
      </c>
      <c r="D229" s="89" t="s">
        <v>64</v>
      </c>
      <c r="E229" s="89" t="s">
        <v>64</v>
      </c>
      <c r="F229" s="89" t="s">
        <v>64</v>
      </c>
      <c r="G229" s="89" t="s">
        <v>64</v>
      </c>
      <c r="H229" s="89" t="s">
        <v>64</v>
      </c>
      <c r="I229" s="89" t="s">
        <v>64</v>
      </c>
      <c r="J229" s="89" t="s">
        <v>64</v>
      </c>
      <c r="K229" s="89" t="s">
        <v>64</v>
      </c>
      <c r="L229" s="89" t="s">
        <v>64</v>
      </c>
      <c r="M229" s="89" t="s">
        <v>64</v>
      </c>
      <c r="N229" s="89" t="s">
        <v>64</v>
      </c>
      <c r="O229" s="89" t="s">
        <v>64</v>
      </c>
      <c r="P229" s="89" t="s">
        <v>64</v>
      </c>
      <c r="Q229" s="89" t="s">
        <v>64</v>
      </c>
      <c r="R229" s="89" t="s">
        <v>64</v>
      </c>
      <c r="S229" s="89" t="s">
        <v>64</v>
      </c>
      <c r="T229" s="89" t="s">
        <v>64</v>
      </c>
      <c r="U229" s="89" t="s">
        <v>64</v>
      </c>
      <c r="V229" s="89" t="s">
        <v>64</v>
      </c>
      <c r="W229" s="89" t="s">
        <v>64</v>
      </c>
      <c r="X229" s="89" t="s">
        <v>64</v>
      </c>
      <c r="Y229" s="89" t="s">
        <v>64</v>
      </c>
      <c r="Z229" s="89" t="s">
        <v>65</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1347.15</v>
      </c>
      <c r="D231" s="128">
        <v>1245.1300000000001</v>
      </c>
      <c r="E231" s="128">
        <v>1285.6199999999999</v>
      </c>
      <c r="F231" s="128">
        <v>1344.71</v>
      </c>
      <c r="G231" s="128">
        <v>1450.24</v>
      </c>
      <c r="H231" s="128">
        <v>1615.79</v>
      </c>
      <c r="I231" s="128">
        <v>1667.34</v>
      </c>
      <c r="J231" s="128">
        <v>1697.41</v>
      </c>
      <c r="K231" s="128">
        <v>1873.56</v>
      </c>
      <c r="L231" s="128">
        <v>1874.59</v>
      </c>
      <c r="M231" s="128">
        <v>1873.53</v>
      </c>
      <c r="N231" s="128">
        <v>1872.65</v>
      </c>
      <c r="O231" s="128">
        <v>1862.58</v>
      </c>
      <c r="P231" s="128">
        <v>1858.78</v>
      </c>
      <c r="Q231" s="128">
        <v>1871.14</v>
      </c>
      <c r="R231" s="128">
        <v>1859.77</v>
      </c>
      <c r="S231" s="128">
        <v>1855.99</v>
      </c>
      <c r="T231" s="128">
        <v>1864</v>
      </c>
      <c r="U231" s="128">
        <v>1894.16</v>
      </c>
      <c r="V231" s="128">
        <v>1822.98</v>
      </c>
      <c r="W231" s="128">
        <v>1704.89</v>
      </c>
      <c r="X231" s="128">
        <v>1593.45</v>
      </c>
      <c r="Y231" s="128">
        <v>1587.67</v>
      </c>
      <c r="Z231" s="128">
        <v>1439.76</v>
      </c>
    </row>
    <row r="232" spans="2:26" x14ac:dyDescent="0.3">
      <c r="B232" s="127">
        <v>2</v>
      </c>
      <c r="C232" s="128">
        <v>1496.36</v>
      </c>
      <c r="D232" s="128">
        <v>1492.22</v>
      </c>
      <c r="E232" s="128">
        <v>1486.61</v>
      </c>
      <c r="F232" s="128">
        <v>1459.73</v>
      </c>
      <c r="G232" s="128">
        <v>1530.7</v>
      </c>
      <c r="H232" s="128">
        <v>1666.16</v>
      </c>
      <c r="I232" s="128">
        <v>1608.58</v>
      </c>
      <c r="J232" s="128">
        <v>1752.45</v>
      </c>
      <c r="K232" s="128">
        <v>1872.78</v>
      </c>
      <c r="L232" s="128">
        <v>1876.05</v>
      </c>
      <c r="M232" s="128">
        <v>1876.96</v>
      </c>
      <c r="N232" s="128">
        <v>1884.6</v>
      </c>
      <c r="O232" s="128">
        <v>1872.17</v>
      </c>
      <c r="P232" s="128">
        <v>1871.64</v>
      </c>
      <c r="Q232" s="128">
        <v>1883.02</v>
      </c>
      <c r="R232" s="128">
        <v>1872</v>
      </c>
      <c r="S232" s="128">
        <v>1902.12</v>
      </c>
      <c r="T232" s="128">
        <v>1906.84</v>
      </c>
      <c r="U232" s="128">
        <v>1865.52</v>
      </c>
      <c r="V232" s="128">
        <v>1697.98</v>
      </c>
      <c r="W232" s="128">
        <v>1579.32</v>
      </c>
      <c r="X232" s="128">
        <v>1549.01</v>
      </c>
      <c r="Y232" s="128">
        <v>1506.41</v>
      </c>
      <c r="Z232" s="128">
        <v>1457.86</v>
      </c>
    </row>
    <row r="233" spans="2:26" x14ac:dyDescent="0.3">
      <c r="B233" s="127">
        <v>3</v>
      </c>
      <c r="C233" s="128">
        <v>1409.22</v>
      </c>
      <c r="D233" s="128">
        <v>1434.23</v>
      </c>
      <c r="E233" s="128">
        <v>1435.16</v>
      </c>
      <c r="F233" s="128">
        <v>1420.31</v>
      </c>
      <c r="G233" s="128">
        <v>1442.83</v>
      </c>
      <c r="H233" s="128">
        <v>1480.25</v>
      </c>
      <c r="I233" s="128">
        <v>1503.03</v>
      </c>
      <c r="J233" s="128">
        <v>1576.8</v>
      </c>
      <c r="K233" s="128">
        <v>1651.62</v>
      </c>
      <c r="L233" s="128">
        <v>1765.49</v>
      </c>
      <c r="M233" s="128">
        <v>1768.91</v>
      </c>
      <c r="N233" s="128">
        <v>1799</v>
      </c>
      <c r="O233" s="128">
        <v>1784.22</v>
      </c>
      <c r="P233" s="128">
        <v>1763.38</v>
      </c>
      <c r="Q233" s="128">
        <v>1841.68</v>
      </c>
      <c r="R233" s="128">
        <v>1843.38</v>
      </c>
      <c r="S233" s="128">
        <v>1854.66</v>
      </c>
      <c r="T233" s="128">
        <v>1860.13</v>
      </c>
      <c r="U233" s="128">
        <v>1868.73</v>
      </c>
      <c r="V233" s="128">
        <v>1716.41</v>
      </c>
      <c r="W233" s="128">
        <v>1578.62</v>
      </c>
      <c r="X233" s="128">
        <v>1521.7</v>
      </c>
      <c r="Y233" s="128">
        <v>1489.69</v>
      </c>
      <c r="Z233" s="128">
        <v>1447.49</v>
      </c>
    </row>
    <row r="234" spans="2:26" x14ac:dyDescent="0.3">
      <c r="B234" s="127">
        <v>4</v>
      </c>
      <c r="C234" s="128">
        <v>1446.62</v>
      </c>
      <c r="D234" s="128">
        <v>1443.81</v>
      </c>
      <c r="E234" s="128">
        <v>1466.48</v>
      </c>
      <c r="F234" s="128">
        <v>1474.03</v>
      </c>
      <c r="G234" s="128">
        <v>1532.96</v>
      </c>
      <c r="H234" s="128">
        <v>1676.87</v>
      </c>
      <c r="I234" s="128">
        <v>1764.19</v>
      </c>
      <c r="J234" s="128">
        <v>1845.67</v>
      </c>
      <c r="K234" s="128">
        <v>1919.52</v>
      </c>
      <c r="L234" s="128">
        <v>1922.44</v>
      </c>
      <c r="M234" s="128">
        <v>1919.46</v>
      </c>
      <c r="N234" s="128">
        <v>1907.63</v>
      </c>
      <c r="O234" s="128">
        <v>1889.77</v>
      </c>
      <c r="P234" s="128">
        <v>1879.5</v>
      </c>
      <c r="Q234" s="128">
        <v>1867.1</v>
      </c>
      <c r="R234" s="128">
        <v>1823.92</v>
      </c>
      <c r="S234" s="128">
        <v>1826.2</v>
      </c>
      <c r="T234" s="128">
        <v>1819.2</v>
      </c>
      <c r="U234" s="128">
        <v>1818.93</v>
      </c>
      <c r="V234" s="128">
        <v>1708.49</v>
      </c>
      <c r="W234" s="128">
        <v>1575.91</v>
      </c>
      <c r="X234" s="128">
        <v>1559.29</v>
      </c>
      <c r="Y234" s="128">
        <v>1497.47</v>
      </c>
      <c r="Z234" s="128">
        <v>1451.69</v>
      </c>
    </row>
    <row r="235" spans="2:26" x14ac:dyDescent="0.3">
      <c r="B235" s="127">
        <v>5</v>
      </c>
      <c r="C235" s="128">
        <v>1386.81</v>
      </c>
      <c r="D235" s="128">
        <v>1354.52</v>
      </c>
      <c r="E235" s="128">
        <v>1361.96</v>
      </c>
      <c r="F235" s="128">
        <v>1358.63</v>
      </c>
      <c r="G235" s="128">
        <v>1409.13</v>
      </c>
      <c r="H235" s="128">
        <v>1511.38</v>
      </c>
      <c r="I235" s="128">
        <v>1672.57</v>
      </c>
      <c r="J235" s="128">
        <v>1811.27</v>
      </c>
      <c r="K235" s="128">
        <v>1867.92</v>
      </c>
      <c r="L235" s="128">
        <v>1868.31</v>
      </c>
      <c r="M235" s="128">
        <v>1871.15</v>
      </c>
      <c r="N235" s="128">
        <v>1870.97</v>
      </c>
      <c r="O235" s="128">
        <v>1868.11</v>
      </c>
      <c r="P235" s="128">
        <v>1856.16</v>
      </c>
      <c r="Q235" s="128">
        <v>1854.84</v>
      </c>
      <c r="R235" s="128">
        <v>1857.53</v>
      </c>
      <c r="S235" s="128">
        <v>1852.11</v>
      </c>
      <c r="T235" s="128">
        <v>1856.63</v>
      </c>
      <c r="U235" s="128">
        <v>1810.01</v>
      </c>
      <c r="V235" s="128">
        <v>1721.06</v>
      </c>
      <c r="W235" s="128">
        <v>1578.38</v>
      </c>
      <c r="X235" s="128">
        <v>1493.5</v>
      </c>
      <c r="Y235" s="128">
        <v>1480.82</v>
      </c>
      <c r="Z235" s="128">
        <v>1411.92</v>
      </c>
    </row>
    <row r="236" spans="2:26" x14ac:dyDescent="0.3">
      <c r="B236" s="127">
        <v>6</v>
      </c>
      <c r="C236" s="128">
        <v>1419.54</v>
      </c>
      <c r="D236" s="128">
        <v>1423.81</v>
      </c>
      <c r="E236" s="128">
        <v>1416.16</v>
      </c>
      <c r="F236" s="128">
        <v>1418.54</v>
      </c>
      <c r="G236" s="128">
        <v>1565.08</v>
      </c>
      <c r="H236" s="128">
        <v>1748.22</v>
      </c>
      <c r="I236" s="128">
        <v>1831.59</v>
      </c>
      <c r="J236" s="128">
        <v>1874.51</v>
      </c>
      <c r="K236" s="128">
        <v>1923.3</v>
      </c>
      <c r="L236" s="128">
        <v>1975.96</v>
      </c>
      <c r="M236" s="128">
        <v>1983.25</v>
      </c>
      <c r="N236" s="128">
        <v>1972.45</v>
      </c>
      <c r="O236" s="128">
        <v>1982.38</v>
      </c>
      <c r="P236" s="128">
        <v>1976.89</v>
      </c>
      <c r="Q236" s="128">
        <v>1987.5</v>
      </c>
      <c r="R236" s="128">
        <v>1980.72</v>
      </c>
      <c r="S236" s="128">
        <v>1961.34</v>
      </c>
      <c r="T236" s="128">
        <v>1945.22</v>
      </c>
      <c r="U236" s="128">
        <v>1914.63</v>
      </c>
      <c r="V236" s="128">
        <v>1842.07</v>
      </c>
      <c r="W236" s="128">
        <v>1695.33</v>
      </c>
      <c r="X236" s="128">
        <v>1577.02</v>
      </c>
      <c r="Y236" s="128">
        <v>1470.28</v>
      </c>
      <c r="Z236" s="128">
        <v>1454.13</v>
      </c>
    </row>
    <row r="237" spans="2:26" x14ac:dyDescent="0.3">
      <c r="B237" s="127">
        <v>7</v>
      </c>
      <c r="C237" s="128">
        <v>1522.15</v>
      </c>
      <c r="D237" s="128">
        <v>1478.94</v>
      </c>
      <c r="E237" s="128">
        <v>1473.99</v>
      </c>
      <c r="F237" s="128">
        <v>1546.96</v>
      </c>
      <c r="G237" s="128">
        <v>1633.21</v>
      </c>
      <c r="H237" s="128">
        <v>1871.89</v>
      </c>
      <c r="I237" s="128">
        <v>1939</v>
      </c>
      <c r="J237" s="128">
        <v>1976.46</v>
      </c>
      <c r="K237" s="128">
        <v>1976.44</v>
      </c>
      <c r="L237" s="128">
        <v>1974.48</v>
      </c>
      <c r="M237" s="128">
        <v>1973.24</v>
      </c>
      <c r="N237" s="128">
        <v>1970.35</v>
      </c>
      <c r="O237" s="128">
        <v>1969.65</v>
      </c>
      <c r="P237" s="128">
        <v>1973.33</v>
      </c>
      <c r="Q237" s="128">
        <v>2043.59</v>
      </c>
      <c r="R237" s="128">
        <v>1967.53</v>
      </c>
      <c r="S237" s="128">
        <v>1978.86</v>
      </c>
      <c r="T237" s="128">
        <v>2004.02</v>
      </c>
      <c r="U237" s="128">
        <v>1958.64</v>
      </c>
      <c r="V237" s="128">
        <v>1865.52</v>
      </c>
      <c r="W237" s="128">
        <v>1723.71</v>
      </c>
      <c r="X237" s="128">
        <v>1652.62</v>
      </c>
      <c r="Y237" s="128">
        <v>1619.31</v>
      </c>
      <c r="Z237" s="128">
        <v>1486.17</v>
      </c>
    </row>
    <row r="238" spans="2:26" x14ac:dyDescent="0.3">
      <c r="B238" s="127">
        <v>8</v>
      </c>
      <c r="C238" s="128">
        <v>1459.43</v>
      </c>
      <c r="D238" s="128">
        <v>1510.13</v>
      </c>
      <c r="E238" s="128">
        <v>1486</v>
      </c>
      <c r="F238" s="128">
        <v>1574.39</v>
      </c>
      <c r="G238" s="128">
        <v>1752.44</v>
      </c>
      <c r="H238" s="128">
        <v>1853.17</v>
      </c>
      <c r="I238" s="128">
        <v>3499.41</v>
      </c>
      <c r="J238" s="128">
        <v>1961.4</v>
      </c>
      <c r="K238" s="128">
        <v>1964.12</v>
      </c>
      <c r="L238" s="128">
        <v>2411.6799999999998</v>
      </c>
      <c r="M238" s="128">
        <v>2409.4499999999998</v>
      </c>
      <c r="N238" s="128">
        <v>2376.31</v>
      </c>
      <c r="O238" s="128">
        <v>2359.46</v>
      </c>
      <c r="P238" s="128">
        <v>2371.65</v>
      </c>
      <c r="Q238" s="128">
        <v>2741.04</v>
      </c>
      <c r="R238" s="128">
        <v>2368.23</v>
      </c>
      <c r="S238" s="128">
        <v>1943.11</v>
      </c>
      <c r="T238" s="128">
        <v>2144.16</v>
      </c>
      <c r="U238" s="128">
        <v>2124</v>
      </c>
      <c r="V238" s="128">
        <v>2032.3</v>
      </c>
      <c r="W238" s="128">
        <v>1904.34</v>
      </c>
      <c r="X238" s="128">
        <v>1815.34</v>
      </c>
      <c r="Y238" s="128">
        <v>1762.87</v>
      </c>
      <c r="Z238" s="128">
        <v>1632.4</v>
      </c>
    </row>
    <row r="239" spans="2:26" x14ac:dyDescent="0.3">
      <c r="B239" s="127">
        <v>9</v>
      </c>
      <c r="C239" s="128">
        <v>1575.54</v>
      </c>
      <c r="D239" s="128">
        <v>1514.78</v>
      </c>
      <c r="E239" s="128">
        <v>1463.39</v>
      </c>
      <c r="F239" s="128">
        <v>1469.34</v>
      </c>
      <c r="G239" s="128">
        <v>1527.94</v>
      </c>
      <c r="H239" s="128">
        <v>1631.75</v>
      </c>
      <c r="I239" s="128">
        <v>1822.72</v>
      </c>
      <c r="J239" s="128">
        <v>2015.31</v>
      </c>
      <c r="K239" s="128">
        <v>2141.11</v>
      </c>
      <c r="L239" s="128">
        <v>2170.16</v>
      </c>
      <c r="M239" s="128">
        <v>2163.59</v>
      </c>
      <c r="N239" s="128">
        <v>2116.64</v>
      </c>
      <c r="O239" s="128">
        <v>2110.9499999999998</v>
      </c>
      <c r="P239" s="128">
        <v>2141.5100000000002</v>
      </c>
      <c r="Q239" s="128">
        <v>2185.81</v>
      </c>
      <c r="R239" s="128">
        <v>2125.79</v>
      </c>
      <c r="S239" s="128">
        <v>2151.23</v>
      </c>
      <c r="T239" s="128">
        <v>1978.69</v>
      </c>
      <c r="U239" s="128">
        <v>2094.09</v>
      </c>
      <c r="V239" s="128">
        <v>1981.14</v>
      </c>
      <c r="W239" s="128">
        <v>1790.62</v>
      </c>
      <c r="X239" s="128">
        <v>1744.15</v>
      </c>
      <c r="Y239" s="128">
        <v>1715.11</v>
      </c>
      <c r="Z239" s="128">
        <v>1605.43</v>
      </c>
    </row>
    <row r="240" spans="2:26" x14ac:dyDescent="0.3">
      <c r="B240" s="127">
        <v>10</v>
      </c>
      <c r="C240" s="128">
        <v>1609.35</v>
      </c>
      <c r="D240" s="128">
        <v>1576.13</v>
      </c>
      <c r="E240" s="128">
        <v>1443.29</v>
      </c>
      <c r="F240" s="128">
        <v>1447.32</v>
      </c>
      <c r="G240" s="128">
        <v>1490.06</v>
      </c>
      <c r="H240" s="128">
        <v>1614.89</v>
      </c>
      <c r="I240" s="128">
        <v>1850.73</v>
      </c>
      <c r="J240" s="128">
        <v>1979.98</v>
      </c>
      <c r="K240" s="128">
        <v>1986.45</v>
      </c>
      <c r="L240" s="128">
        <v>1981.59</v>
      </c>
      <c r="M240" s="128">
        <v>1979.98</v>
      </c>
      <c r="N240" s="128">
        <v>2254.63</v>
      </c>
      <c r="O240" s="128">
        <v>2250.8000000000002</v>
      </c>
      <c r="P240" s="128">
        <v>1983.84</v>
      </c>
      <c r="Q240" s="128">
        <v>2243.42</v>
      </c>
      <c r="R240" s="128">
        <v>1966.35</v>
      </c>
      <c r="S240" s="128">
        <v>1984.91</v>
      </c>
      <c r="T240" s="128">
        <v>1989.81</v>
      </c>
      <c r="U240" s="128">
        <v>2221.73</v>
      </c>
      <c r="V240" s="128">
        <v>2034.83</v>
      </c>
      <c r="W240" s="128">
        <v>1869.46</v>
      </c>
      <c r="X240" s="128">
        <v>1768.89</v>
      </c>
      <c r="Y240" s="128">
        <v>1731.7</v>
      </c>
      <c r="Z240" s="128">
        <v>1653.04</v>
      </c>
    </row>
    <row r="241" spans="2:26" x14ac:dyDescent="0.3">
      <c r="B241" s="127">
        <v>11</v>
      </c>
      <c r="C241" s="128">
        <v>1496.34</v>
      </c>
      <c r="D241" s="128">
        <v>1469.81</v>
      </c>
      <c r="E241" s="128">
        <v>1472.37</v>
      </c>
      <c r="F241" s="128">
        <v>1478.21</v>
      </c>
      <c r="G241" s="128">
        <v>1502.41</v>
      </c>
      <c r="H241" s="128">
        <v>1645.94</v>
      </c>
      <c r="I241" s="128">
        <v>1851.65</v>
      </c>
      <c r="J241" s="128">
        <v>1942.14</v>
      </c>
      <c r="K241" s="128">
        <v>2041.73</v>
      </c>
      <c r="L241" s="128">
        <v>2166.84</v>
      </c>
      <c r="M241" s="128">
        <v>2113.08</v>
      </c>
      <c r="N241" s="128">
        <v>1918.12</v>
      </c>
      <c r="O241" s="128">
        <v>1906.63</v>
      </c>
      <c r="P241" s="128">
        <v>1899.32</v>
      </c>
      <c r="Q241" s="128">
        <v>1913.93</v>
      </c>
      <c r="R241" s="128">
        <v>1925.65</v>
      </c>
      <c r="S241" s="128">
        <v>1941.45</v>
      </c>
      <c r="T241" s="128">
        <v>1959.7</v>
      </c>
      <c r="U241" s="128">
        <v>1923.7</v>
      </c>
      <c r="V241" s="128">
        <v>1707.46</v>
      </c>
      <c r="W241" s="128">
        <v>1515.78</v>
      </c>
      <c r="X241" s="128">
        <v>1490.71</v>
      </c>
      <c r="Y241" s="128">
        <v>1614</v>
      </c>
      <c r="Z241" s="128">
        <v>1465.6</v>
      </c>
    </row>
    <row r="242" spans="2:26" x14ac:dyDescent="0.3">
      <c r="B242" s="127">
        <v>12</v>
      </c>
      <c r="C242" s="128">
        <v>1416.52</v>
      </c>
      <c r="D242" s="128">
        <v>1400.46</v>
      </c>
      <c r="E242" s="128">
        <v>1329.69</v>
      </c>
      <c r="F242" s="128">
        <v>1369.03</v>
      </c>
      <c r="G242" s="128">
        <v>1438.48</v>
      </c>
      <c r="H242" s="128">
        <v>1548.85</v>
      </c>
      <c r="I242" s="128">
        <v>1753.98</v>
      </c>
      <c r="J242" s="128">
        <v>1957.1</v>
      </c>
      <c r="K242" s="128">
        <v>2073.1</v>
      </c>
      <c r="L242" s="128">
        <v>2126.1</v>
      </c>
      <c r="M242" s="128">
        <v>2159.91</v>
      </c>
      <c r="N242" s="128">
        <v>1944.09</v>
      </c>
      <c r="O242" s="128">
        <v>2109.42</v>
      </c>
      <c r="P242" s="128">
        <v>2103.13</v>
      </c>
      <c r="Q242" s="128">
        <v>2063.73</v>
      </c>
      <c r="R242" s="128">
        <v>2037.73</v>
      </c>
      <c r="S242" s="128">
        <v>2032.75</v>
      </c>
      <c r="T242" s="128">
        <v>2041.56</v>
      </c>
      <c r="U242" s="128">
        <v>2015.83</v>
      </c>
      <c r="V242" s="128">
        <v>1913.21</v>
      </c>
      <c r="W242" s="128">
        <v>1592.67</v>
      </c>
      <c r="X242" s="128">
        <v>1442.36</v>
      </c>
      <c r="Y242" s="128">
        <v>1636.98</v>
      </c>
      <c r="Z242" s="128">
        <v>1512.76</v>
      </c>
    </row>
    <row r="243" spans="2:26" x14ac:dyDescent="0.3">
      <c r="B243" s="127">
        <v>13</v>
      </c>
      <c r="C243" s="128">
        <v>1413.5</v>
      </c>
      <c r="D243" s="128">
        <v>1409.12</v>
      </c>
      <c r="E243" s="128">
        <v>1405.62</v>
      </c>
      <c r="F243" s="128">
        <v>1405.99</v>
      </c>
      <c r="G243" s="128">
        <v>1435.56</v>
      </c>
      <c r="H243" s="128">
        <v>1545.69</v>
      </c>
      <c r="I243" s="128">
        <v>1792.8</v>
      </c>
      <c r="J243" s="128">
        <v>1934.19</v>
      </c>
      <c r="K243" s="128">
        <v>1957.62</v>
      </c>
      <c r="L243" s="128">
        <v>2038.77</v>
      </c>
      <c r="M243" s="128">
        <v>2056.4699999999998</v>
      </c>
      <c r="N243" s="128">
        <v>2072.89</v>
      </c>
      <c r="O243" s="128">
        <v>2043.36</v>
      </c>
      <c r="P243" s="128">
        <v>1940.3</v>
      </c>
      <c r="Q243" s="128">
        <v>2029.69</v>
      </c>
      <c r="R243" s="128">
        <v>1989.64</v>
      </c>
      <c r="S243" s="128">
        <v>1990.96</v>
      </c>
      <c r="T243" s="128">
        <v>2007.13</v>
      </c>
      <c r="U243" s="128">
        <v>1965.61</v>
      </c>
      <c r="V243" s="128">
        <v>1882.5</v>
      </c>
      <c r="W243" s="128">
        <v>1505.51</v>
      </c>
      <c r="X243" s="128">
        <v>1467.07</v>
      </c>
      <c r="Y243" s="128">
        <v>1538.88</v>
      </c>
      <c r="Z243" s="128">
        <v>1467.51</v>
      </c>
    </row>
    <row r="244" spans="2:26" x14ac:dyDescent="0.3">
      <c r="B244" s="127">
        <v>14</v>
      </c>
      <c r="C244" s="128">
        <v>1423.07</v>
      </c>
      <c r="D244" s="128">
        <v>1384.11</v>
      </c>
      <c r="E244" s="128">
        <v>1349.7</v>
      </c>
      <c r="F244" s="128">
        <v>1398.43</v>
      </c>
      <c r="G244" s="128">
        <v>1465.79</v>
      </c>
      <c r="H244" s="128">
        <v>1634.67</v>
      </c>
      <c r="I244" s="128">
        <v>1785.17</v>
      </c>
      <c r="J244" s="128">
        <v>1946.21</v>
      </c>
      <c r="K244" s="128">
        <v>1982.85</v>
      </c>
      <c r="L244" s="128">
        <v>1983.56</v>
      </c>
      <c r="M244" s="128">
        <v>1982.62</v>
      </c>
      <c r="N244" s="128">
        <v>1983.18</v>
      </c>
      <c r="O244" s="128">
        <v>1983.06</v>
      </c>
      <c r="P244" s="128">
        <v>2085.7199999999998</v>
      </c>
      <c r="Q244" s="128">
        <v>2063.08</v>
      </c>
      <c r="R244" s="128">
        <v>1978.13</v>
      </c>
      <c r="S244" s="128">
        <v>1978.1</v>
      </c>
      <c r="T244" s="128">
        <v>1976.42</v>
      </c>
      <c r="U244" s="128">
        <v>1963.36</v>
      </c>
      <c r="V244" s="128">
        <v>1848.59</v>
      </c>
      <c r="W244" s="128">
        <v>1629.08</v>
      </c>
      <c r="X244" s="128">
        <v>1536.29</v>
      </c>
      <c r="Y244" s="128">
        <v>1609.62</v>
      </c>
      <c r="Z244" s="128">
        <v>1424.9</v>
      </c>
    </row>
    <row r="245" spans="2:26" x14ac:dyDescent="0.3">
      <c r="B245" s="127">
        <v>15</v>
      </c>
      <c r="C245" s="128">
        <v>1425.14</v>
      </c>
      <c r="D245" s="128">
        <v>1416.43</v>
      </c>
      <c r="E245" s="128">
        <v>1422.98</v>
      </c>
      <c r="F245" s="128">
        <v>1430.69</v>
      </c>
      <c r="G245" s="128">
        <v>1439.35</v>
      </c>
      <c r="H245" s="128">
        <v>1527.83</v>
      </c>
      <c r="I245" s="128">
        <v>1705.79</v>
      </c>
      <c r="J245" s="128">
        <v>1879.99</v>
      </c>
      <c r="K245" s="128">
        <v>1966.72</v>
      </c>
      <c r="L245" s="128">
        <v>2017.72</v>
      </c>
      <c r="M245" s="128">
        <v>2038.63</v>
      </c>
      <c r="N245" s="128">
        <v>2017.64</v>
      </c>
      <c r="O245" s="128">
        <v>2010.45</v>
      </c>
      <c r="P245" s="128">
        <v>1996.53</v>
      </c>
      <c r="Q245" s="128">
        <v>1997.77</v>
      </c>
      <c r="R245" s="128">
        <v>1961.96</v>
      </c>
      <c r="S245" s="128">
        <v>1945.61</v>
      </c>
      <c r="T245" s="128">
        <v>1951.57</v>
      </c>
      <c r="U245" s="128">
        <v>1906.35</v>
      </c>
      <c r="V245" s="128">
        <v>1822.88</v>
      </c>
      <c r="W245" s="128">
        <v>1922.68</v>
      </c>
      <c r="X245" s="128">
        <v>1860.06</v>
      </c>
      <c r="Y245" s="128">
        <v>1774.29</v>
      </c>
      <c r="Z245" s="128">
        <v>1623.06</v>
      </c>
    </row>
    <row r="246" spans="2:26" x14ac:dyDescent="0.3">
      <c r="B246" s="127">
        <v>16</v>
      </c>
      <c r="C246" s="128">
        <v>1752.25</v>
      </c>
      <c r="D246" s="128">
        <v>1634.75</v>
      </c>
      <c r="E246" s="128">
        <v>1610.35</v>
      </c>
      <c r="F246" s="128">
        <v>1602.67</v>
      </c>
      <c r="G246" s="128">
        <v>1548.03</v>
      </c>
      <c r="H246" s="128">
        <v>1669.43</v>
      </c>
      <c r="I246" s="128">
        <v>1890.77</v>
      </c>
      <c r="J246" s="128">
        <v>2045.74</v>
      </c>
      <c r="K246" s="128">
        <v>2295.1999999999998</v>
      </c>
      <c r="L246" s="128">
        <v>2287.09</v>
      </c>
      <c r="M246" s="128">
        <v>2279.46</v>
      </c>
      <c r="N246" s="128">
        <v>2286.61</v>
      </c>
      <c r="O246" s="128">
        <v>2299.13</v>
      </c>
      <c r="P246" s="128">
        <v>2299.2600000000002</v>
      </c>
      <c r="Q246" s="128">
        <v>2282.67</v>
      </c>
      <c r="R246" s="128">
        <v>2242.38</v>
      </c>
      <c r="S246" s="128">
        <v>2251.4499999999998</v>
      </c>
      <c r="T246" s="128">
        <v>2241.83</v>
      </c>
      <c r="U246" s="128">
        <v>2060.9499999999998</v>
      </c>
      <c r="V246" s="128">
        <v>2118.0300000000002</v>
      </c>
      <c r="W246" s="128">
        <v>2024.8</v>
      </c>
      <c r="X246" s="128">
        <v>2008.77</v>
      </c>
      <c r="Y246" s="128">
        <v>1782.54</v>
      </c>
      <c r="Z246" s="128">
        <v>1770.56</v>
      </c>
    </row>
    <row r="247" spans="2:26" x14ac:dyDescent="0.3">
      <c r="B247" s="127">
        <v>17</v>
      </c>
      <c r="C247" s="128">
        <v>1657.9</v>
      </c>
      <c r="D247" s="128">
        <v>1600.21</v>
      </c>
      <c r="E247" s="128">
        <v>1545</v>
      </c>
      <c r="F247" s="128">
        <v>1547.52</v>
      </c>
      <c r="G247" s="128">
        <v>1498.14</v>
      </c>
      <c r="H247" s="128">
        <v>1596.85</v>
      </c>
      <c r="I247" s="128">
        <v>1702.3</v>
      </c>
      <c r="J247" s="128">
        <v>1908.11</v>
      </c>
      <c r="K247" s="128">
        <v>1996.85</v>
      </c>
      <c r="L247" s="128">
        <v>2091.16</v>
      </c>
      <c r="M247" s="128">
        <v>2156.61</v>
      </c>
      <c r="N247" s="128">
        <v>2134.54</v>
      </c>
      <c r="O247" s="128">
        <v>2155.6799999999998</v>
      </c>
      <c r="P247" s="128">
        <v>2171.06</v>
      </c>
      <c r="Q247" s="128">
        <v>2172.0500000000002</v>
      </c>
      <c r="R247" s="128">
        <v>2147.2600000000002</v>
      </c>
      <c r="S247" s="128">
        <v>2109.7800000000002</v>
      </c>
      <c r="T247" s="128">
        <v>2027.82</v>
      </c>
      <c r="U247" s="128">
        <v>2150.2800000000002</v>
      </c>
      <c r="V247" s="128">
        <v>1998.92</v>
      </c>
      <c r="W247" s="128">
        <v>1998.01</v>
      </c>
      <c r="X247" s="128">
        <v>1914.66</v>
      </c>
      <c r="Y247" s="128">
        <v>1743.29</v>
      </c>
      <c r="Z247" s="128">
        <v>1658</v>
      </c>
    </row>
    <row r="248" spans="2:26" x14ac:dyDescent="0.3">
      <c r="B248" s="127">
        <v>18</v>
      </c>
      <c r="C248" s="128">
        <v>1490.97</v>
      </c>
      <c r="D248" s="128">
        <v>1471.93</v>
      </c>
      <c r="E248" s="128">
        <v>1467.75</v>
      </c>
      <c r="F248" s="128">
        <v>1501.23</v>
      </c>
      <c r="G248" s="128">
        <v>1582.1</v>
      </c>
      <c r="H248" s="128">
        <v>1599.27</v>
      </c>
      <c r="I248" s="128">
        <v>1722.79</v>
      </c>
      <c r="J248" s="128">
        <v>1813.38</v>
      </c>
      <c r="K248" s="128">
        <v>1924.43</v>
      </c>
      <c r="L248" s="128">
        <v>1971.85</v>
      </c>
      <c r="M248" s="128">
        <v>1973.54</v>
      </c>
      <c r="N248" s="128">
        <v>1957.92</v>
      </c>
      <c r="O248" s="128">
        <v>1944.51</v>
      </c>
      <c r="P248" s="128">
        <v>1943.77</v>
      </c>
      <c r="Q248" s="128">
        <v>1943.02</v>
      </c>
      <c r="R248" s="128">
        <v>1941.23</v>
      </c>
      <c r="S248" s="128">
        <v>1901.03</v>
      </c>
      <c r="T248" s="128">
        <v>1893.87</v>
      </c>
      <c r="U248" s="128">
        <v>1870.76</v>
      </c>
      <c r="V248" s="128">
        <v>1818.06</v>
      </c>
      <c r="W248" s="128">
        <v>1681.29</v>
      </c>
      <c r="X248" s="128">
        <v>1630.43</v>
      </c>
      <c r="Y248" s="128">
        <v>1565.17</v>
      </c>
      <c r="Z248" s="128">
        <v>1457.47</v>
      </c>
    </row>
    <row r="249" spans="2:26" x14ac:dyDescent="0.3">
      <c r="B249" s="127">
        <v>19</v>
      </c>
      <c r="C249" s="128">
        <v>1422.61</v>
      </c>
      <c r="D249" s="128">
        <v>1421.34</v>
      </c>
      <c r="E249" s="128">
        <v>1459.5</v>
      </c>
      <c r="F249" s="128">
        <v>1563.39</v>
      </c>
      <c r="G249" s="128">
        <v>1639.79</v>
      </c>
      <c r="H249" s="128">
        <v>1643.43</v>
      </c>
      <c r="I249" s="128">
        <v>1843.12</v>
      </c>
      <c r="J249" s="128">
        <v>1849.28</v>
      </c>
      <c r="K249" s="128">
        <v>1944.35</v>
      </c>
      <c r="L249" s="128">
        <v>1991.72</v>
      </c>
      <c r="M249" s="128">
        <v>1986.98</v>
      </c>
      <c r="N249" s="128">
        <v>1986.57</v>
      </c>
      <c r="O249" s="128">
        <v>1989.91</v>
      </c>
      <c r="P249" s="128">
        <v>1991.69</v>
      </c>
      <c r="Q249" s="128">
        <v>1988.34</v>
      </c>
      <c r="R249" s="128">
        <v>1974.39</v>
      </c>
      <c r="S249" s="128">
        <v>1955.28</v>
      </c>
      <c r="T249" s="128">
        <v>1943.51</v>
      </c>
      <c r="U249" s="128">
        <v>1924.81</v>
      </c>
      <c r="V249" s="128">
        <v>1880.69</v>
      </c>
      <c r="W249" s="128">
        <v>1727.74</v>
      </c>
      <c r="X249" s="128">
        <v>1598.54</v>
      </c>
      <c r="Y249" s="128">
        <v>1569.43</v>
      </c>
      <c r="Z249" s="128">
        <v>1494.05</v>
      </c>
    </row>
    <row r="250" spans="2:26" x14ac:dyDescent="0.3">
      <c r="B250" s="127">
        <v>20</v>
      </c>
      <c r="C250" s="128">
        <v>1459.25</v>
      </c>
      <c r="D250" s="128">
        <v>1431.2</v>
      </c>
      <c r="E250" s="128">
        <v>1456.82</v>
      </c>
      <c r="F250" s="128">
        <v>1465.9</v>
      </c>
      <c r="G250" s="128">
        <v>1487.38</v>
      </c>
      <c r="H250" s="128">
        <v>1573.12</v>
      </c>
      <c r="I250" s="128">
        <v>1724.58</v>
      </c>
      <c r="J250" s="128">
        <v>1849.18</v>
      </c>
      <c r="K250" s="128">
        <v>1916.13</v>
      </c>
      <c r="L250" s="128">
        <v>1944.02</v>
      </c>
      <c r="M250" s="128">
        <v>1944.89</v>
      </c>
      <c r="N250" s="128">
        <v>1935.14</v>
      </c>
      <c r="O250" s="128">
        <v>1943.15</v>
      </c>
      <c r="P250" s="128">
        <v>1943.61</v>
      </c>
      <c r="Q250" s="128">
        <v>1946.02</v>
      </c>
      <c r="R250" s="128">
        <v>1959.25</v>
      </c>
      <c r="S250" s="128">
        <v>1946.56</v>
      </c>
      <c r="T250" s="128">
        <v>1950.23</v>
      </c>
      <c r="U250" s="128">
        <v>1920.38</v>
      </c>
      <c r="V250" s="128">
        <v>1784.51</v>
      </c>
      <c r="W250" s="128">
        <v>1771.59</v>
      </c>
      <c r="X250" s="128">
        <v>1652.99</v>
      </c>
      <c r="Y250" s="128">
        <v>1601.94</v>
      </c>
      <c r="Z250" s="128">
        <v>1486.63</v>
      </c>
    </row>
    <row r="251" spans="2:26" x14ac:dyDescent="0.3">
      <c r="B251" s="127">
        <v>21</v>
      </c>
      <c r="C251" s="128">
        <v>1378.8</v>
      </c>
      <c r="D251" s="128">
        <v>1368.43</v>
      </c>
      <c r="E251" s="128">
        <v>1374.24</v>
      </c>
      <c r="F251" s="128">
        <v>1410.23</v>
      </c>
      <c r="G251" s="128">
        <v>1442.63</v>
      </c>
      <c r="H251" s="128">
        <v>1538.85</v>
      </c>
      <c r="I251" s="128">
        <v>1689.97</v>
      </c>
      <c r="J251" s="128">
        <v>1833.24</v>
      </c>
      <c r="K251" s="128">
        <v>1943.62</v>
      </c>
      <c r="L251" s="128">
        <v>1972.43</v>
      </c>
      <c r="M251" s="128">
        <v>1969.95</v>
      </c>
      <c r="N251" s="128">
        <v>1965.07</v>
      </c>
      <c r="O251" s="128">
        <v>1964.17</v>
      </c>
      <c r="P251" s="128">
        <v>1971.41</v>
      </c>
      <c r="Q251" s="128">
        <v>1980.88</v>
      </c>
      <c r="R251" s="128">
        <v>1948.88</v>
      </c>
      <c r="S251" s="128">
        <v>1944.18</v>
      </c>
      <c r="T251" s="128">
        <v>1942.75</v>
      </c>
      <c r="U251" s="128">
        <v>1931.32</v>
      </c>
      <c r="V251" s="128">
        <v>1791.16</v>
      </c>
      <c r="W251" s="128">
        <v>1775.45</v>
      </c>
      <c r="X251" s="128">
        <v>1676.69</v>
      </c>
      <c r="Y251" s="128">
        <v>1606.68</v>
      </c>
      <c r="Z251" s="128">
        <v>1454.79</v>
      </c>
    </row>
    <row r="252" spans="2:26" x14ac:dyDescent="0.3">
      <c r="B252" s="127">
        <v>22</v>
      </c>
      <c r="C252" s="128">
        <v>1452.4</v>
      </c>
      <c r="D252" s="128">
        <v>1452.09</v>
      </c>
      <c r="E252" s="128">
        <v>1430.16</v>
      </c>
      <c r="F252" s="128">
        <v>1461.38</v>
      </c>
      <c r="G252" s="128">
        <v>1493.58</v>
      </c>
      <c r="H252" s="128">
        <v>1567.18</v>
      </c>
      <c r="I252" s="128">
        <v>1710.29</v>
      </c>
      <c r="J252" s="128">
        <v>1916.6</v>
      </c>
      <c r="K252" s="128">
        <v>1977.39</v>
      </c>
      <c r="L252" s="128">
        <v>1978.63</v>
      </c>
      <c r="M252" s="128">
        <v>1974.11</v>
      </c>
      <c r="N252" s="128">
        <v>1974.47</v>
      </c>
      <c r="O252" s="128">
        <v>1977.03</v>
      </c>
      <c r="P252" s="128">
        <v>2037.86</v>
      </c>
      <c r="Q252" s="128">
        <v>1975.89</v>
      </c>
      <c r="R252" s="128">
        <v>2009.13</v>
      </c>
      <c r="S252" s="128">
        <v>1976.05</v>
      </c>
      <c r="T252" s="128">
        <v>1973.75</v>
      </c>
      <c r="U252" s="128">
        <v>1968.27</v>
      </c>
      <c r="V252" s="128">
        <v>1982.62</v>
      </c>
      <c r="W252" s="128">
        <v>1926.67</v>
      </c>
      <c r="X252" s="128">
        <v>1879.74</v>
      </c>
      <c r="Y252" s="128">
        <v>1709.68</v>
      </c>
      <c r="Z252" s="128">
        <v>1609.97</v>
      </c>
    </row>
    <row r="253" spans="2:26" x14ac:dyDescent="0.3">
      <c r="B253" s="127">
        <v>23</v>
      </c>
      <c r="C253" s="128">
        <v>1647.3</v>
      </c>
      <c r="D253" s="128">
        <v>1623.03</v>
      </c>
      <c r="E253" s="128">
        <v>1586.3</v>
      </c>
      <c r="F253" s="128">
        <v>1583.13</v>
      </c>
      <c r="G253" s="128">
        <v>1612.04</v>
      </c>
      <c r="H253" s="128">
        <v>1695.39</v>
      </c>
      <c r="I253" s="128">
        <v>1944.68</v>
      </c>
      <c r="J253" s="128">
        <v>2012.18</v>
      </c>
      <c r="K253" s="128">
        <v>2003.5</v>
      </c>
      <c r="L253" s="128">
        <v>2000.92</v>
      </c>
      <c r="M253" s="128">
        <v>1995.48</v>
      </c>
      <c r="N253" s="128">
        <v>1991.02</v>
      </c>
      <c r="O253" s="128">
        <v>1990.11</v>
      </c>
      <c r="P253" s="128">
        <v>1987.36</v>
      </c>
      <c r="Q253" s="128">
        <v>1986.1</v>
      </c>
      <c r="R253" s="128">
        <v>2121.5100000000002</v>
      </c>
      <c r="S253" s="128">
        <v>2114.42</v>
      </c>
      <c r="T253" s="128">
        <v>2004.42</v>
      </c>
      <c r="U253" s="128">
        <v>2049.2199999999998</v>
      </c>
      <c r="V253" s="128">
        <v>2002.58</v>
      </c>
      <c r="W253" s="128">
        <v>1929.83</v>
      </c>
      <c r="X253" s="128">
        <v>1841.75</v>
      </c>
      <c r="Y253" s="128">
        <v>1695.48</v>
      </c>
      <c r="Z253" s="128">
        <v>1659.58</v>
      </c>
    </row>
    <row r="254" spans="2:26" x14ac:dyDescent="0.3">
      <c r="B254" s="127">
        <v>24</v>
      </c>
      <c r="C254" s="128">
        <v>1607.85</v>
      </c>
      <c r="D254" s="128">
        <v>1578.15</v>
      </c>
      <c r="E254" s="128">
        <v>1459.2</v>
      </c>
      <c r="F254" s="128">
        <v>1457.22</v>
      </c>
      <c r="G254" s="128">
        <v>1491.29</v>
      </c>
      <c r="H254" s="128">
        <v>1566.78</v>
      </c>
      <c r="I254" s="128">
        <v>1717.81</v>
      </c>
      <c r="J254" s="128">
        <v>1858.46</v>
      </c>
      <c r="K254" s="128">
        <v>1960.1</v>
      </c>
      <c r="L254" s="128">
        <v>2080.2800000000002</v>
      </c>
      <c r="M254" s="128">
        <v>2099.59</v>
      </c>
      <c r="N254" s="128">
        <v>2079.13</v>
      </c>
      <c r="O254" s="128">
        <v>2079.0100000000002</v>
      </c>
      <c r="P254" s="128">
        <v>2069.8000000000002</v>
      </c>
      <c r="Q254" s="128">
        <v>2076.12</v>
      </c>
      <c r="R254" s="128">
        <v>1986.45</v>
      </c>
      <c r="S254" s="128">
        <v>1989.92</v>
      </c>
      <c r="T254" s="128">
        <v>1996.62</v>
      </c>
      <c r="U254" s="128">
        <v>1987.37</v>
      </c>
      <c r="V254" s="128">
        <v>1985.47</v>
      </c>
      <c r="W254" s="128">
        <v>1890.9</v>
      </c>
      <c r="X254" s="128">
        <v>1685.92</v>
      </c>
      <c r="Y254" s="128">
        <v>1648.95</v>
      </c>
      <c r="Z254" s="128">
        <v>1584.88</v>
      </c>
    </row>
    <row r="255" spans="2:26" x14ac:dyDescent="0.3">
      <c r="B255" s="127">
        <v>25</v>
      </c>
      <c r="C255" s="128">
        <v>1472.58</v>
      </c>
      <c r="D255" s="128">
        <v>1453.11</v>
      </c>
      <c r="E255" s="128">
        <v>1472.59</v>
      </c>
      <c r="F255" s="128">
        <v>1496.8</v>
      </c>
      <c r="G255" s="128">
        <v>1562.48</v>
      </c>
      <c r="H255" s="128">
        <v>1641.9</v>
      </c>
      <c r="I255" s="128">
        <v>1739.28</v>
      </c>
      <c r="J255" s="128">
        <v>1898.75</v>
      </c>
      <c r="K255" s="128">
        <v>1949.03</v>
      </c>
      <c r="L255" s="128">
        <v>1976.54</v>
      </c>
      <c r="M255" s="128">
        <v>1969.69</v>
      </c>
      <c r="N255" s="128">
        <v>1939.82</v>
      </c>
      <c r="O255" s="128">
        <v>1925.39</v>
      </c>
      <c r="P255" s="128">
        <v>1936.46</v>
      </c>
      <c r="Q255" s="128">
        <v>1935.69</v>
      </c>
      <c r="R255" s="128">
        <v>1915.22</v>
      </c>
      <c r="S255" s="128">
        <v>1909.02</v>
      </c>
      <c r="T255" s="128">
        <v>1940.36</v>
      </c>
      <c r="U255" s="128">
        <v>1865.65</v>
      </c>
      <c r="V255" s="128">
        <v>1818.74</v>
      </c>
      <c r="W255" s="128">
        <v>1641.51</v>
      </c>
      <c r="X255" s="128">
        <v>1615.53</v>
      </c>
      <c r="Y255" s="128">
        <v>1602.62</v>
      </c>
      <c r="Z255" s="128">
        <v>1495.74</v>
      </c>
    </row>
    <row r="256" spans="2:26" x14ac:dyDescent="0.3">
      <c r="B256" s="127">
        <v>26</v>
      </c>
      <c r="C256" s="128">
        <v>1433.91</v>
      </c>
      <c r="D256" s="128">
        <v>1429.66</v>
      </c>
      <c r="E256" s="128">
        <v>1433.3</v>
      </c>
      <c r="F256" s="128">
        <v>1458.49</v>
      </c>
      <c r="G256" s="128">
        <v>1550.43</v>
      </c>
      <c r="H256" s="128">
        <v>1639.73</v>
      </c>
      <c r="I256" s="128">
        <v>1687.86</v>
      </c>
      <c r="J256" s="128">
        <v>1820.66</v>
      </c>
      <c r="K256" s="128">
        <v>1946.98</v>
      </c>
      <c r="L256" s="128">
        <v>1970.93</v>
      </c>
      <c r="M256" s="128">
        <v>1978.92</v>
      </c>
      <c r="N256" s="128">
        <v>2004.43</v>
      </c>
      <c r="O256" s="128">
        <v>2006.6</v>
      </c>
      <c r="P256" s="128">
        <v>2019.26</v>
      </c>
      <c r="Q256" s="128">
        <v>1974.43</v>
      </c>
      <c r="R256" s="128">
        <v>1971.4</v>
      </c>
      <c r="S256" s="128">
        <v>1970.01</v>
      </c>
      <c r="T256" s="128">
        <v>1975.14</v>
      </c>
      <c r="U256" s="128">
        <v>1959.99</v>
      </c>
      <c r="V256" s="128">
        <v>1935.58</v>
      </c>
      <c r="W256" s="128">
        <v>1789.11</v>
      </c>
      <c r="X256" s="128">
        <v>1631.12</v>
      </c>
      <c r="Y256" s="128">
        <v>1623.35</v>
      </c>
      <c r="Z256" s="128">
        <v>1471.49</v>
      </c>
    </row>
    <row r="257" spans="2:26" x14ac:dyDescent="0.3">
      <c r="B257" s="127">
        <v>27</v>
      </c>
      <c r="C257" s="128">
        <v>1457.49</v>
      </c>
      <c r="D257" s="128">
        <v>1451.48</v>
      </c>
      <c r="E257" s="128">
        <v>1454.09</v>
      </c>
      <c r="F257" s="128">
        <v>1461.57</v>
      </c>
      <c r="G257" s="128">
        <v>1550.07</v>
      </c>
      <c r="H257" s="128">
        <v>1636.36</v>
      </c>
      <c r="I257" s="128">
        <v>1719.89</v>
      </c>
      <c r="J257" s="128">
        <v>1841.67</v>
      </c>
      <c r="K257" s="128">
        <v>1947.59</v>
      </c>
      <c r="L257" s="128">
        <v>1963.14</v>
      </c>
      <c r="M257" s="128">
        <v>1950.33</v>
      </c>
      <c r="N257" s="128">
        <v>1940.78</v>
      </c>
      <c r="O257" s="128">
        <v>1951.44</v>
      </c>
      <c r="P257" s="128">
        <v>1974.34</v>
      </c>
      <c r="Q257" s="128">
        <v>1941.33</v>
      </c>
      <c r="R257" s="128">
        <v>1915.91</v>
      </c>
      <c r="S257" s="128">
        <v>1908.79</v>
      </c>
      <c r="T257" s="128">
        <v>1918.06</v>
      </c>
      <c r="U257" s="128">
        <v>1837.55</v>
      </c>
      <c r="V257" s="128">
        <v>1824.06</v>
      </c>
      <c r="W257" s="128">
        <v>1635.45</v>
      </c>
      <c r="X257" s="128">
        <v>1597.13</v>
      </c>
      <c r="Y257" s="128">
        <v>1491.69</v>
      </c>
      <c r="Z257" s="128">
        <v>1483.51</v>
      </c>
    </row>
    <row r="258" spans="2:26" x14ac:dyDescent="0.3">
      <c r="B258" s="127">
        <v>28</v>
      </c>
      <c r="C258" s="128">
        <v>1408.83</v>
      </c>
      <c r="D258" s="128">
        <v>1401.2</v>
      </c>
      <c r="E258" s="128">
        <v>1406.79</v>
      </c>
      <c r="F258" s="128">
        <v>1443.3</v>
      </c>
      <c r="G258" s="128">
        <v>1536.16</v>
      </c>
      <c r="H258" s="128">
        <v>1605.83</v>
      </c>
      <c r="I258" s="128">
        <v>1699.87</v>
      </c>
      <c r="J258" s="128">
        <v>1835.7</v>
      </c>
      <c r="K258" s="128">
        <v>1949.41</v>
      </c>
      <c r="L258" s="128">
        <v>1941.02</v>
      </c>
      <c r="M258" s="128">
        <v>1954.14</v>
      </c>
      <c r="N258" s="128">
        <v>1953.95</v>
      </c>
      <c r="O258" s="128">
        <v>1942.58</v>
      </c>
      <c r="P258" s="128">
        <v>1953.21</v>
      </c>
      <c r="Q258" s="128">
        <v>1956.72</v>
      </c>
      <c r="R258" s="128">
        <v>1937.11</v>
      </c>
      <c r="S258" s="128">
        <v>1929.8</v>
      </c>
      <c r="T258" s="128">
        <v>1950.93</v>
      </c>
      <c r="U258" s="128">
        <v>1916.95</v>
      </c>
      <c r="V258" s="128">
        <v>1879.65</v>
      </c>
      <c r="W258" s="128">
        <v>1675.63</v>
      </c>
      <c r="X258" s="128">
        <v>1603.8</v>
      </c>
      <c r="Y258" s="128">
        <v>1555.16</v>
      </c>
      <c r="Z258" s="128">
        <v>1461.4</v>
      </c>
    </row>
    <row r="259" spans="2:26" x14ac:dyDescent="0.3">
      <c r="B259" s="127">
        <v>29</v>
      </c>
      <c r="C259" s="128">
        <v>1452.94</v>
      </c>
      <c r="D259" s="128">
        <v>1440.01</v>
      </c>
      <c r="E259" s="128">
        <v>1451.45</v>
      </c>
      <c r="F259" s="128">
        <v>1477.28</v>
      </c>
      <c r="G259" s="128">
        <v>1510.48</v>
      </c>
      <c r="H259" s="128">
        <v>1606.4</v>
      </c>
      <c r="I259" s="128">
        <v>1834.61</v>
      </c>
      <c r="J259" s="128">
        <v>1879.18</v>
      </c>
      <c r="K259" s="128">
        <v>1945.3</v>
      </c>
      <c r="L259" s="128">
        <v>1957.37</v>
      </c>
      <c r="M259" s="128">
        <v>1956.31</v>
      </c>
      <c r="N259" s="128">
        <v>1954.16</v>
      </c>
      <c r="O259" s="128">
        <v>1951.67</v>
      </c>
      <c r="P259" s="128">
        <v>1954.57</v>
      </c>
      <c r="Q259" s="128">
        <v>1956.82</v>
      </c>
      <c r="R259" s="128">
        <v>1923.88</v>
      </c>
      <c r="S259" s="128">
        <v>1938.16</v>
      </c>
      <c r="T259" s="128">
        <v>1938.64</v>
      </c>
      <c r="U259" s="128">
        <v>1867.9</v>
      </c>
      <c r="V259" s="128">
        <v>1935.27</v>
      </c>
      <c r="W259" s="128">
        <v>1862.7</v>
      </c>
      <c r="X259" s="128">
        <v>1746.06</v>
      </c>
      <c r="Y259" s="128">
        <v>1626.39</v>
      </c>
      <c r="Z259" s="128">
        <v>1565.47</v>
      </c>
    </row>
    <row r="260" spans="2:26" x14ac:dyDescent="0.3">
      <c r="B260" s="127">
        <v>30</v>
      </c>
      <c r="C260" s="128">
        <v>1563.45</v>
      </c>
      <c r="D260" s="128">
        <v>1561.09</v>
      </c>
      <c r="E260" s="128">
        <v>1496.34</v>
      </c>
      <c r="F260" s="128">
        <v>1496.78</v>
      </c>
      <c r="G260" s="128">
        <v>1572.59</v>
      </c>
      <c r="H260" s="128">
        <v>1652.92</v>
      </c>
      <c r="I260" s="128">
        <v>1783.87</v>
      </c>
      <c r="J260" s="128">
        <v>1942.3</v>
      </c>
      <c r="K260" s="128">
        <v>1971.63</v>
      </c>
      <c r="L260" s="128">
        <v>1970.12</v>
      </c>
      <c r="M260" s="128">
        <v>1970.24</v>
      </c>
      <c r="N260" s="128">
        <v>1960.17</v>
      </c>
      <c r="O260" s="128">
        <v>1960.18</v>
      </c>
      <c r="P260" s="128">
        <v>1958.49</v>
      </c>
      <c r="Q260" s="128">
        <v>1958.72</v>
      </c>
      <c r="R260" s="128">
        <v>1958.79</v>
      </c>
      <c r="S260" s="128">
        <v>1963.97</v>
      </c>
      <c r="T260" s="128">
        <v>1962.89</v>
      </c>
      <c r="U260" s="128">
        <v>1963.32</v>
      </c>
      <c r="V260" s="128">
        <v>1935.9</v>
      </c>
      <c r="W260" s="128">
        <v>1928.31</v>
      </c>
      <c r="X260" s="128">
        <v>1818.99</v>
      </c>
      <c r="Y260" s="128">
        <v>1696.42</v>
      </c>
      <c r="Z260" s="128">
        <v>1644.02</v>
      </c>
    </row>
    <row r="261" spans="2:26" x14ac:dyDescent="0.3">
      <c r="B261" s="130">
        <v>31</v>
      </c>
      <c r="C261" s="128">
        <v>1610.86</v>
      </c>
      <c r="D261" s="128">
        <v>1553.22</v>
      </c>
      <c r="E261" s="128">
        <v>1505.9</v>
      </c>
      <c r="F261" s="128">
        <v>1487.93</v>
      </c>
      <c r="G261" s="128">
        <v>1579.84</v>
      </c>
      <c r="H261" s="128">
        <v>1650.98</v>
      </c>
      <c r="I261" s="128">
        <v>1772.71</v>
      </c>
      <c r="J261" s="128">
        <v>1881.17</v>
      </c>
      <c r="K261" s="128">
        <v>1984.9</v>
      </c>
      <c r="L261" s="128">
        <v>2001.16</v>
      </c>
      <c r="M261" s="128">
        <v>1999.5</v>
      </c>
      <c r="N261" s="128">
        <v>1988.39</v>
      </c>
      <c r="O261" s="128">
        <v>1984.31</v>
      </c>
      <c r="P261" s="128">
        <v>2041.77</v>
      </c>
      <c r="Q261" s="128">
        <v>1987.99</v>
      </c>
      <c r="R261" s="128">
        <v>1978.44</v>
      </c>
      <c r="S261" s="128">
        <v>1983.87</v>
      </c>
      <c r="T261" s="128">
        <v>1997.54</v>
      </c>
      <c r="U261" s="128">
        <v>2118.3200000000002</v>
      </c>
      <c r="V261" s="128">
        <v>2045.76</v>
      </c>
      <c r="W261" s="128">
        <v>2011.29</v>
      </c>
      <c r="X261" s="128">
        <v>1907.94</v>
      </c>
      <c r="Y261" s="128">
        <v>1775.79</v>
      </c>
      <c r="Z261" s="128">
        <v>1647.79</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7</v>
      </c>
      <c r="C263" s="131" t="s">
        <v>70</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63</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64</v>
      </c>
      <c r="D265" s="89" t="s">
        <v>64</v>
      </c>
      <c r="E265" s="89" t="s">
        <v>64</v>
      </c>
      <c r="F265" s="89" t="s">
        <v>64</v>
      </c>
      <c r="G265" s="89" t="s">
        <v>64</v>
      </c>
      <c r="H265" s="89" t="s">
        <v>64</v>
      </c>
      <c r="I265" s="89" t="s">
        <v>64</v>
      </c>
      <c r="J265" s="89" t="s">
        <v>64</v>
      </c>
      <c r="K265" s="89" t="s">
        <v>64</v>
      </c>
      <c r="L265" s="89" t="s">
        <v>64</v>
      </c>
      <c r="M265" s="89" t="s">
        <v>64</v>
      </c>
      <c r="N265" s="89" t="s">
        <v>64</v>
      </c>
      <c r="O265" s="89" t="s">
        <v>64</v>
      </c>
      <c r="P265" s="89" t="s">
        <v>64</v>
      </c>
      <c r="Q265" s="89" t="s">
        <v>64</v>
      </c>
      <c r="R265" s="89" t="s">
        <v>64</v>
      </c>
      <c r="S265" s="89" t="s">
        <v>64</v>
      </c>
      <c r="T265" s="89" t="s">
        <v>64</v>
      </c>
      <c r="U265" s="89" t="s">
        <v>64</v>
      </c>
      <c r="V265" s="89" t="s">
        <v>64</v>
      </c>
      <c r="W265" s="89" t="s">
        <v>64</v>
      </c>
      <c r="X265" s="89" t="s">
        <v>64</v>
      </c>
      <c r="Y265" s="89" t="s">
        <v>64</v>
      </c>
      <c r="Z265" s="89" t="s">
        <v>65</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1603.45</v>
      </c>
      <c r="D267" s="128">
        <v>1501.43</v>
      </c>
      <c r="E267" s="128">
        <v>1541.92</v>
      </c>
      <c r="F267" s="128">
        <v>1601.01</v>
      </c>
      <c r="G267" s="128">
        <v>1706.54</v>
      </c>
      <c r="H267" s="128">
        <v>1872.09</v>
      </c>
      <c r="I267" s="128">
        <v>1923.64</v>
      </c>
      <c r="J267" s="128">
        <v>1953.71</v>
      </c>
      <c r="K267" s="128">
        <v>2129.86</v>
      </c>
      <c r="L267" s="128">
        <v>2130.89</v>
      </c>
      <c r="M267" s="128">
        <v>2129.83</v>
      </c>
      <c r="N267" s="128">
        <v>2128.9499999999998</v>
      </c>
      <c r="O267" s="128">
        <v>2118.88</v>
      </c>
      <c r="P267" s="128">
        <v>2115.08</v>
      </c>
      <c r="Q267" s="128">
        <v>2127.44</v>
      </c>
      <c r="R267" s="128">
        <v>2116.0700000000002</v>
      </c>
      <c r="S267" s="128">
        <v>2112.29</v>
      </c>
      <c r="T267" s="128">
        <v>2120.3000000000002</v>
      </c>
      <c r="U267" s="128">
        <v>2150.46</v>
      </c>
      <c r="V267" s="128">
        <v>2079.2800000000002</v>
      </c>
      <c r="W267" s="128">
        <v>1961.19</v>
      </c>
      <c r="X267" s="128">
        <v>1849.75</v>
      </c>
      <c r="Y267" s="128">
        <v>1843.97</v>
      </c>
      <c r="Z267" s="128">
        <v>1696.06</v>
      </c>
    </row>
    <row r="268" spans="2:26" x14ac:dyDescent="0.3">
      <c r="B268" s="127">
        <v>2</v>
      </c>
      <c r="C268" s="128">
        <v>1752.66</v>
      </c>
      <c r="D268" s="128">
        <v>1748.52</v>
      </c>
      <c r="E268" s="128">
        <v>1742.91</v>
      </c>
      <c r="F268" s="128">
        <v>1716.03</v>
      </c>
      <c r="G268" s="128">
        <v>1787</v>
      </c>
      <c r="H268" s="128">
        <v>1922.46</v>
      </c>
      <c r="I268" s="128">
        <v>1864.88</v>
      </c>
      <c r="J268" s="128">
        <v>2008.75</v>
      </c>
      <c r="K268" s="128">
        <v>2129.08</v>
      </c>
      <c r="L268" s="128">
        <v>2132.35</v>
      </c>
      <c r="M268" s="128">
        <v>2133.2600000000002</v>
      </c>
      <c r="N268" s="128">
        <v>2140.9</v>
      </c>
      <c r="O268" s="128">
        <v>2128.4699999999998</v>
      </c>
      <c r="P268" s="128">
        <v>2127.94</v>
      </c>
      <c r="Q268" s="128">
        <v>2139.3200000000002</v>
      </c>
      <c r="R268" s="128">
        <v>2128.3000000000002</v>
      </c>
      <c r="S268" s="128">
        <v>2158.42</v>
      </c>
      <c r="T268" s="128">
        <v>2163.14</v>
      </c>
      <c r="U268" s="128">
        <v>2121.8200000000002</v>
      </c>
      <c r="V268" s="128">
        <v>1954.28</v>
      </c>
      <c r="W268" s="128">
        <v>1835.62</v>
      </c>
      <c r="X268" s="128">
        <v>1805.31</v>
      </c>
      <c r="Y268" s="128">
        <v>1762.71</v>
      </c>
      <c r="Z268" s="128">
        <v>1714.16</v>
      </c>
    </row>
    <row r="269" spans="2:26" x14ac:dyDescent="0.3">
      <c r="B269" s="127">
        <v>3</v>
      </c>
      <c r="C269" s="128">
        <v>1665.52</v>
      </c>
      <c r="D269" s="128">
        <v>1690.53</v>
      </c>
      <c r="E269" s="128">
        <v>1691.46</v>
      </c>
      <c r="F269" s="128">
        <v>1676.61</v>
      </c>
      <c r="G269" s="128">
        <v>1699.13</v>
      </c>
      <c r="H269" s="128">
        <v>1736.55</v>
      </c>
      <c r="I269" s="128">
        <v>1759.33</v>
      </c>
      <c r="J269" s="128">
        <v>1833.1</v>
      </c>
      <c r="K269" s="128">
        <v>1907.92</v>
      </c>
      <c r="L269" s="128">
        <v>2021.79</v>
      </c>
      <c r="M269" s="128">
        <v>2025.21</v>
      </c>
      <c r="N269" s="128">
        <v>2055.3000000000002</v>
      </c>
      <c r="O269" s="128">
        <v>2040.52</v>
      </c>
      <c r="P269" s="128">
        <v>2019.68</v>
      </c>
      <c r="Q269" s="128">
        <v>2097.98</v>
      </c>
      <c r="R269" s="128">
        <v>2099.6799999999998</v>
      </c>
      <c r="S269" s="128">
        <v>2110.96</v>
      </c>
      <c r="T269" s="128">
        <v>2116.4299999999998</v>
      </c>
      <c r="U269" s="128">
        <v>2125.0300000000002</v>
      </c>
      <c r="V269" s="128">
        <v>1972.71</v>
      </c>
      <c r="W269" s="128">
        <v>1834.92</v>
      </c>
      <c r="X269" s="128">
        <v>1778</v>
      </c>
      <c r="Y269" s="128">
        <v>1745.99</v>
      </c>
      <c r="Z269" s="128">
        <v>1703.79</v>
      </c>
    </row>
    <row r="270" spans="2:26" x14ac:dyDescent="0.3">
      <c r="B270" s="127">
        <v>4</v>
      </c>
      <c r="C270" s="128">
        <v>1702.92</v>
      </c>
      <c r="D270" s="128">
        <v>1700.11</v>
      </c>
      <c r="E270" s="128">
        <v>1722.78</v>
      </c>
      <c r="F270" s="128">
        <v>1730.33</v>
      </c>
      <c r="G270" s="128">
        <v>1789.26</v>
      </c>
      <c r="H270" s="128">
        <v>1933.17</v>
      </c>
      <c r="I270" s="128">
        <v>2020.49</v>
      </c>
      <c r="J270" s="128">
        <v>2101.9699999999998</v>
      </c>
      <c r="K270" s="128">
        <v>2175.8200000000002</v>
      </c>
      <c r="L270" s="128">
        <v>2178.7399999999998</v>
      </c>
      <c r="M270" s="128">
        <v>2175.7600000000002</v>
      </c>
      <c r="N270" s="128">
        <v>2163.9299999999998</v>
      </c>
      <c r="O270" s="128">
        <v>2146.0700000000002</v>
      </c>
      <c r="P270" s="128">
        <v>2135.8000000000002</v>
      </c>
      <c r="Q270" s="128">
        <v>2123.4</v>
      </c>
      <c r="R270" s="128">
        <v>2080.2199999999998</v>
      </c>
      <c r="S270" s="128">
        <v>2082.5</v>
      </c>
      <c r="T270" s="128">
        <v>2075.5</v>
      </c>
      <c r="U270" s="128">
        <v>2075.23</v>
      </c>
      <c r="V270" s="128">
        <v>1964.79</v>
      </c>
      <c r="W270" s="128">
        <v>1832.21</v>
      </c>
      <c r="X270" s="128">
        <v>1815.59</v>
      </c>
      <c r="Y270" s="128">
        <v>1753.77</v>
      </c>
      <c r="Z270" s="128">
        <v>1707.99</v>
      </c>
    </row>
    <row r="271" spans="2:26" x14ac:dyDescent="0.3">
      <c r="B271" s="127">
        <v>5</v>
      </c>
      <c r="C271" s="128">
        <v>1643.11</v>
      </c>
      <c r="D271" s="128">
        <v>1610.82</v>
      </c>
      <c r="E271" s="128">
        <v>1618.26</v>
      </c>
      <c r="F271" s="128">
        <v>1614.93</v>
      </c>
      <c r="G271" s="128">
        <v>1665.43</v>
      </c>
      <c r="H271" s="128">
        <v>1767.68</v>
      </c>
      <c r="I271" s="128">
        <v>1928.87</v>
      </c>
      <c r="J271" s="128">
        <v>2067.5700000000002</v>
      </c>
      <c r="K271" s="128">
        <v>2124.2199999999998</v>
      </c>
      <c r="L271" s="128">
        <v>2124.61</v>
      </c>
      <c r="M271" s="128">
        <v>2127.4499999999998</v>
      </c>
      <c r="N271" s="128">
        <v>2127.27</v>
      </c>
      <c r="O271" s="128">
        <v>2124.41</v>
      </c>
      <c r="P271" s="128">
        <v>2112.46</v>
      </c>
      <c r="Q271" s="128">
        <v>2111.14</v>
      </c>
      <c r="R271" s="128">
        <v>2113.83</v>
      </c>
      <c r="S271" s="128">
        <v>2108.41</v>
      </c>
      <c r="T271" s="128">
        <v>2112.9299999999998</v>
      </c>
      <c r="U271" s="128">
        <v>2066.31</v>
      </c>
      <c r="V271" s="128">
        <v>1977.36</v>
      </c>
      <c r="W271" s="128">
        <v>1834.68</v>
      </c>
      <c r="X271" s="128">
        <v>1749.8</v>
      </c>
      <c r="Y271" s="128">
        <v>1737.12</v>
      </c>
      <c r="Z271" s="128">
        <v>1668.22</v>
      </c>
    </row>
    <row r="272" spans="2:26" x14ac:dyDescent="0.3">
      <c r="B272" s="127">
        <v>6</v>
      </c>
      <c r="C272" s="128">
        <v>1675.84</v>
      </c>
      <c r="D272" s="128">
        <v>1680.11</v>
      </c>
      <c r="E272" s="128">
        <v>1672.46</v>
      </c>
      <c r="F272" s="128">
        <v>1674.84</v>
      </c>
      <c r="G272" s="128">
        <v>1821.38</v>
      </c>
      <c r="H272" s="128">
        <v>2004.52</v>
      </c>
      <c r="I272" s="128">
        <v>2087.89</v>
      </c>
      <c r="J272" s="128">
        <v>2130.81</v>
      </c>
      <c r="K272" s="128">
        <v>2179.6</v>
      </c>
      <c r="L272" s="128">
        <v>2232.2600000000002</v>
      </c>
      <c r="M272" s="128">
        <v>2239.5500000000002</v>
      </c>
      <c r="N272" s="128">
        <v>2228.75</v>
      </c>
      <c r="O272" s="128">
        <v>2238.6799999999998</v>
      </c>
      <c r="P272" s="128">
        <v>2233.19</v>
      </c>
      <c r="Q272" s="128">
        <v>2243.8000000000002</v>
      </c>
      <c r="R272" s="128">
        <v>2237.02</v>
      </c>
      <c r="S272" s="128">
        <v>2217.64</v>
      </c>
      <c r="T272" s="128">
        <v>2201.52</v>
      </c>
      <c r="U272" s="128">
        <v>2170.9299999999998</v>
      </c>
      <c r="V272" s="128">
        <v>2098.37</v>
      </c>
      <c r="W272" s="128">
        <v>1951.63</v>
      </c>
      <c r="X272" s="128">
        <v>1833.32</v>
      </c>
      <c r="Y272" s="128">
        <v>1726.58</v>
      </c>
      <c r="Z272" s="128">
        <v>1710.43</v>
      </c>
    </row>
    <row r="273" spans="2:26" x14ac:dyDescent="0.3">
      <c r="B273" s="127">
        <v>7</v>
      </c>
      <c r="C273" s="128">
        <v>1778.45</v>
      </c>
      <c r="D273" s="128">
        <v>1735.24</v>
      </c>
      <c r="E273" s="128">
        <v>1730.29</v>
      </c>
      <c r="F273" s="128">
        <v>1803.26</v>
      </c>
      <c r="G273" s="128">
        <v>1889.51</v>
      </c>
      <c r="H273" s="128">
        <v>2128.19</v>
      </c>
      <c r="I273" s="128">
        <v>2195.3000000000002</v>
      </c>
      <c r="J273" s="128">
        <v>2232.7600000000002</v>
      </c>
      <c r="K273" s="128">
        <v>2232.7399999999998</v>
      </c>
      <c r="L273" s="128">
        <v>2230.7800000000002</v>
      </c>
      <c r="M273" s="128">
        <v>2229.54</v>
      </c>
      <c r="N273" s="128">
        <v>2226.65</v>
      </c>
      <c r="O273" s="128">
        <v>2225.9499999999998</v>
      </c>
      <c r="P273" s="128">
        <v>2229.63</v>
      </c>
      <c r="Q273" s="128">
        <v>2299.89</v>
      </c>
      <c r="R273" s="128">
        <v>2223.83</v>
      </c>
      <c r="S273" s="128">
        <v>2235.16</v>
      </c>
      <c r="T273" s="128">
        <v>2260.3200000000002</v>
      </c>
      <c r="U273" s="128">
        <v>2214.94</v>
      </c>
      <c r="V273" s="128">
        <v>2121.8200000000002</v>
      </c>
      <c r="W273" s="128">
        <v>1980.01</v>
      </c>
      <c r="X273" s="128">
        <v>1908.92</v>
      </c>
      <c r="Y273" s="128">
        <v>1875.61</v>
      </c>
      <c r="Z273" s="128">
        <v>1742.47</v>
      </c>
    </row>
    <row r="274" spans="2:26" x14ac:dyDescent="0.3">
      <c r="B274" s="127">
        <v>8</v>
      </c>
      <c r="C274" s="128">
        <v>1715.73</v>
      </c>
      <c r="D274" s="128">
        <v>1766.43</v>
      </c>
      <c r="E274" s="128">
        <v>1742.3</v>
      </c>
      <c r="F274" s="128">
        <v>1830.69</v>
      </c>
      <c r="G274" s="128">
        <v>2008.74</v>
      </c>
      <c r="H274" s="128">
        <v>2109.4699999999998</v>
      </c>
      <c r="I274" s="128">
        <v>3755.71</v>
      </c>
      <c r="J274" s="128">
        <v>2217.6999999999998</v>
      </c>
      <c r="K274" s="128">
        <v>2220.42</v>
      </c>
      <c r="L274" s="128">
        <v>2667.98</v>
      </c>
      <c r="M274" s="128">
        <v>2665.75</v>
      </c>
      <c r="N274" s="128">
        <v>2632.61</v>
      </c>
      <c r="O274" s="128">
        <v>2615.7600000000002</v>
      </c>
      <c r="P274" s="128">
        <v>2627.95</v>
      </c>
      <c r="Q274" s="128">
        <v>2997.34</v>
      </c>
      <c r="R274" s="128">
        <v>2624.53</v>
      </c>
      <c r="S274" s="128">
        <v>2199.41</v>
      </c>
      <c r="T274" s="128">
        <v>2400.46</v>
      </c>
      <c r="U274" s="128">
        <v>2380.3000000000002</v>
      </c>
      <c r="V274" s="128">
        <v>2288.6</v>
      </c>
      <c r="W274" s="128">
        <v>2160.64</v>
      </c>
      <c r="X274" s="128">
        <v>2071.64</v>
      </c>
      <c r="Y274" s="128">
        <v>2019.17</v>
      </c>
      <c r="Z274" s="128">
        <v>1888.7</v>
      </c>
    </row>
    <row r="275" spans="2:26" x14ac:dyDescent="0.3">
      <c r="B275" s="127">
        <v>9</v>
      </c>
      <c r="C275" s="128">
        <v>1831.84</v>
      </c>
      <c r="D275" s="128">
        <v>1771.08</v>
      </c>
      <c r="E275" s="128">
        <v>1719.69</v>
      </c>
      <c r="F275" s="128">
        <v>1725.64</v>
      </c>
      <c r="G275" s="128">
        <v>1784.24</v>
      </c>
      <c r="H275" s="128">
        <v>1888.05</v>
      </c>
      <c r="I275" s="128">
        <v>2079.02</v>
      </c>
      <c r="J275" s="128">
        <v>2271.61</v>
      </c>
      <c r="K275" s="128">
        <v>2397.41</v>
      </c>
      <c r="L275" s="128">
        <v>2426.46</v>
      </c>
      <c r="M275" s="128">
        <v>2419.89</v>
      </c>
      <c r="N275" s="128">
        <v>2372.94</v>
      </c>
      <c r="O275" s="128">
        <v>2367.25</v>
      </c>
      <c r="P275" s="128">
        <v>2397.81</v>
      </c>
      <c r="Q275" s="128">
        <v>2442.11</v>
      </c>
      <c r="R275" s="128">
        <v>2382.09</v>
      </c>
      <c r="S275" s="128">
        <v>2407.5300000000002</v>
      </c>
      <c r="T275" s="128">
        <v>2234.9899999999998</v>
      </c>
      <c r="U275" s="128">
        <v>2350.39</v>
      </c>
      <c r="V275" s="128">
        <v>2237.44</v>
      </c>
      <c r="W275" s="128">
        <v>2046.92</v>
      </c>
      <c r="X275" s="128">
        <v>2000.45</v>
      </c>
      <c r="Y275" s="128">
        <v>1971.41</v>
      </c>
      <c r="Z275" s="128">
        <v>1861.73</v>
      </c>
    </row>
    <row r="276" spans="2:26" x14ac:dyDescent="0.3">
      <c r="B276" s="127">
        <v>10</v>
      </c>
      <c r="C276" s="128">
        <v>1865.65</v>
      </c>
      <c r="D276" s="128">
        <v>1832.43</v>
      </c>
      <c r="E276" s="128">
        <v>1699.59</v>
      </c>
      <c r="F276" s="128">
        <v>1703.62</v>
      </c>
      <c r="G276" s="128">
        <v>1746.36</v>
      </c>
      <c r="H276" s="128">
        <v>1871.19</v>
      </c>
      <c r="I276" s="128">
        <v>2107.0300000000002</v>
      </c>
      <c r="J276" s="128">
        <v>2236.2800000000002</v>
      </c>
      <c r="K276" s="128">
        <v>2242.75</v>
      </c>
      <c r="L276" s="128">
        <v>2237.89</v>
      </c>
      <c r="M276" s="128">
        <v>2236.2800000000002</v>
      </c>
      <c r="N276" s="128">
        <v>2510.9299999999998</v>
      </c>
      <c r="O276" s="128">
        <v>2507.1</v>
      </c>
      <c r="P276" s="128">
        <v>2240.14</v>
      </c>
      <c r="Q276" s="128">
        <v>2499.7199999999998</v>
      </c>
      <c r="R276" s="128">
        <v>2222.65</v>
      </c>
      <c r="S276" s="128">
        <v>2241.21</v>
      </c>
      <c r="T276" s="128">
        <v>2246.11</v>
      </c>
      <c r="U276" s="128">
        <v>2478.0300000000002</v>
      </c>
      <c r="V276" s="128">
        <v>2291.13</v>
      </c>
      <c r="W276" s="128">
        <v>2125.7600000000002</v>
      </c>
      <c r="X276" s="128">
        <v>2025.19</v>
      </c>
      <c r="Y276" s="128">
        <v>1988</v>
      </c>
      <c r="Z276" s="128">
        <v>1909.34</v>
      </c>
    </row>
    <row r="277" spans="2:26" x14ac:dyDescent="0.3">
      <c r="B277" s="127">
        <v>11</v>
      </c>
      <c r="C277" s="128">
        <v>1752.64</v>
      </c>
      <c r="D277" s="128">
        <v>1726.11</v>
      </c>
      <c r="E277" s="128">
        <v>1728.67</v>
      </c>
      <c r="F277" s="128">
        <v>1734.51</v>
      </c>
      <c r="G277" s="128">
        <v>1758.71</v>
      </c>
      <c r="H277" s="128">
        <v>1902.24</v>
      </c>
      <c r="I277" s="128">
        <v>2107.9499999999998</v>
      </c>
      <c r="J277" s="128">
        <v>2198.44</v>
      </c>
      <c r="K277" s="128">
        <v>2298.0300000000002</v>
      </c>
      <c r="L277" s="128">
        <v>2423.14</v>
      </c>
      <c r="M277" s="128">
        <v>2369.38</v>
      </c>
      <c r="N277" s="128">
        <v>2174.42</v>
      </c>
      <c r="O277" s="128">
        <v>2162.9299999999998</v>
      </c>
      <c r="P277" s="128">
        <v>2155.62</v>
      </c>
      <c r="Q277" s="128">
        <v>2170.23</v>
      </c>
      <c r="R277" s="128">
        <v>2181.9499999999998</v>
      </c>
      <c r="S277" s="128">
        <v>2197.75</v>
      </c>
      <c r="T277" s="128">
        <v>2216</v>
      </c>
      <c r="U277" s="128">
        <v>2180</v>
      </c>
      <c r="V277" s="128">
        <v>1963.76</v>
      </c>
      <c r="W277" s="128">
        <v>1772.08</v>
      </c>
      <c r="X277" s="128">
        <v>1747.01</v>
      </c>
      <c r="Y277" s="128">
        <v>1870.3</v>
      </c>
      <c r="Z277" s="128">
        <v>1721.9</v>
      </c>
    </row>
    <row r="278" spans="2:26" x14ac:dyDescent="0.3">
      <c r="B278" s="127">
        <v>12</v>
      </c>
      <c r="C278" s="128">
        <v>1672.82</v>
      </c>
      <c r="D278" s="128">
        <v>1656.76</v>
      </c>
      <c r="E278" s="128">
        <v>1585.99</v>
      </c>
      <c r="F278" s="128">
        <v>1625.33</v>
      </c>
      <c r="G278" s="128">
        <v>1694.78</v>
      </c>
      <c r="H278" s="128">
        <v>1805.15</v>
      </c>
      <c r="I278" s="128">
        <v>2010.28</v>
      </c>
      <c r="J278" s="128">
        <v>2213.4</v>
      </c>
      <c r="K278" s="128">
        <v>2329.4</v>
      </c>
      <c r="L278" s="128">
        <v>2382.4</v>
      </c>
      <c r="M278" s="128">
        <v>2416.21</v>
      </c>
      <c r="N278" s="128">
        <v>2200.39</v>
      </c>
      <c r="O278" s="128">
        <v>2365.7199999999998</v>
      </c>
      <c r="P278" s="128">
        <v>2359.4299999999998</v>
      </c>
      <c r="Q278" s="128">
        <v>2320.0300000000002</v>
      </c>
      <c r="R278" s="128">
        <v>2294.0300000000002</v>
      </c>
      <c r="S278" s="128">
        <v>2289.0500000000002</v>
      </c>
      <c r="T278" s="128">
        <v>2297.86</v>
      </c>
      <c r="U278" s="128">
        <v>2272.13</v>
      </c>
      <c r="V278" s="128">
        <v>2169.5100000000002</v>
      </c>
      <c r="W278" s="128">
        <v>1848.97</v>
      </c>
      <c r="X278" s="128">
        <v>1698.66</v>
      </c>
      <c r="Y278" s="128">
        <v>1893.28</v>
      </c>
      <c r="Z278" s="128">
        <v>1769.06</v>
      </c>
    </row>
    <row r="279" spans="2:26" x14ac:dyDescent="0.3">
      <c r="B279" s="127">
        <v>13</v>
      </c>
      <c r="C279" s="128">
        <v>1669.8</v>
      </c>
      <c r="D279" s="128">
        <v>1665.42</v>
      </c>
      <c r="E279" s="128">
        <v>1661.92</v>
      </c>
      <c r="F279" s="128">
        <v>1662.29</v>
      </c>
      <c r="G279" s="128">
        <v>1691.86</v>
      </c>
      <c r="H279" s="128">
        <v>1801.99</v>
      </c>
      <c r="I279" s="128">
        <v>2049.1</v>
      </c>
      <c r="J279" s="128">
        <v>2190.4899999999998</v>
      </c>
      <c r="K279" s="128">
        <v>2213.92</v>
      </c>
      <c r="L279" s="128">
        <v>2295.0700000000002</v>
      </c>
      <c r="M279" s="128">
        <v>2312.77</v>
      </c>
      <c r="N279" s="128">
        <v>2329.19</v>
      </c>
      <c r="O279" s="128">
        <v>2299.66</v>
      </c>
      <c r="P279" s="128">
        <v>2196.6</v>
      </c>
      <c r="Q279" s="128">
        <v>2285.9899999999998</v>
      </c>
      <c r="R279" s="128">
        <v>2245.94</v>
      </c>
      <c r="S279" s="128">
        <v>2247.2600000000002</v>
      </c>
      <c r="T279" s="128">
        <v>2263.4299999999998</v>
      </c>
      <c r="U279" s="128">
        <v>2221.91</v>
      </c>
      <c r="V279" s="128">
        <v>2138.8000000000002</v>
      </c>
      <c r="W279" s="128">
        <v>1761.81</v>
      </c>
      <c r="X279" s="128">
        <v>1723.37</v>
      </c>
      <c r="Y279" s="128">
        <v>1795.18</v>
      </c>
      <c r="Z279" s="128">
        <v>1723.81</v>
      </c>
    </row>
    <row r="280" spans="2:26" x14ac:dyDescent="0.3">
      <c r="B280" s="127">
        <v>14</v>
      </c>
      <c r="C280" s="128">
        <v>1679.37</v>
      </c>
      <c r="D280" s="128">
        <v>1640.41</v>
      </c>
      <c r="E280" s="128">
        <v>1606</v>
      </c>
      <c r="F280" s="128">
        <v>1654.73</v>
      </c>
      <c r="G280" s="128">
        <v>1722.09</v>
      </c>
      <c r="H280" s="128">
        <v>1890.97</v>
      </c>
      <c r="I280" s="128">
        <v>2041.47</v>
      </c>
      <c r="J280" s="128">
        <v>2202.5100000000002</v>
      </c>
      <c r="K280" s="128">
        <v>2239.15</v>
      </c>
      <c r="L280" s="128">
        <v>2239.86</v>
      </c>
      <c r="M280" s="128">
        <v>2238.92</v>
      </c>
      <c r="N280" s="128">
        <v>2239.48</v>
      </c>
      <c r="O280" s="128">
        <v>2239.36</v>
      </c>
      <c r="P280" s="128">
        <v>2342.02</v>
      </c>
      <c r="Q280" s="128">
        <v>2319.38</v>
      </c>
      <c r="R280" s="128">
        <v>2234.4299999999998</v>
      </c>
      <c r="S280" s="128">
        <v>2234.4</v>
      </c>
      <c r="T280" s="128">
        <v>2232.7199999999998</v>
      </c>
      <c r="U280" s="128">
        <v>2219.66</v>
      </c>
      <c r="V280" s="128">
        <v>2104.89</v>
      </c>
      <c r="W280" s="128">
        <v>1885.38</v>
      </c>
      <c r="X280" s="128">
        <v>1792.59</v>
      </c>
      <c r="Y280" s="128">
        <v>1865.92</v>
      </c>
      <c r="Z280" s="128">
        <v>1681.2</v>
      </c>
    </row>
    <row r="281" spans="2:26" x14ac:dyDescent="0.3">
      <c r="B281" s="127">
        <v>15</v>
      </c>
      <c r="C281" s="128">
        <v>1681.44</v>
      </c>
      <c r="D281" s="128">
        <v>1672.73</v>
      </c>
      <c r="E281" s="128">
        <v>1679.28</v>
      </c>
      <c r="F281" s="128">
        <v>1686.99</v>
      </c>
      <c r="G281" s="128">
        <v>1695.65</v>
      </c>
      <c r="H281" s="128">
        <v>1784.13</v>
      </c>
      <c r="I281" s="128">
        <v>1962.09</v>
      </c>
      <c r="J281" s="128">
        <v>2136.29</v>
      </c>
      <c r="K281" s="128">
        <v>2223.02</v>
      </c>
      <c r="L281" s="128">
        <v>2274.02</v>
      </c>
      <c r="M281" s="128">
        <v>2294.9299999999998</v>
      </c>
      <c r="N281" s="128">
        <v>2273.94</v>
      </c>
      <c r="O281" s="128">
        <v>2266.75</v>
      </c>
      <c r="P281" s="128">
        <v>2252.83</v>
      </c>
      <c r="Q281" s="128">
        <v>2254.0700000000002</v>
      </c>
      <c r="R281" s="128">
        <v>2218.2600000000002</v>
      </c>
      <c r="S281" s="128">
        <v>2201.91</v>
      </c>
      <c r="T281" s="128">
        <v>2207.87</v>
      </c>
      <c r="U281" s="128">
        <v>2162.65</v>
      </c>
      <c r="V281" s="128">
        <v>2079.1799999999998</v>
      </c>
      <c r="W281" s="128">
        <v>2178.98</v>
      </c>
      <c r="X281" s="128">
        <v>2116.36</v>
      </c>
      <c r="Y281" s="128">
        <v>2030.59</v>
      </c>
      <c r="Z281" s="128">
        <v>1879.36</v>
      </c>
    </row>
    <row r="282" spans="2:26" x14ac:dyDescent="0.3">
      <c r="B282" s="127">
        <v>16</v>
      </c>
      <c r="C282" s="128">
        <v>2008.55</v>
      </c>
      <c r="D282" s="128">
        <v>1891.05</v>
      </c>
      <c r="E282" s="128">
        <v>1866.65</v>
      </c>
      <c r="F282" s="128">
        <v>1858.97</v>
      </c>
      <c r="G282" s="128">
        <v>1804.33</v>
      </c>
      <c r="H282" s="128">
        <v>1925.73</v>
      </c>
      <c r="I282" s="128">
        <v>2147.0700000000002</v>
      </c>
      <c r="J282" s="128">
        <v>2302.04</v>
      </c>
      <c r="K282" s="128">
        <v>2551.5</v>
      </c>
      <c r="L282" s="128">
        <v>2543.39</v>
      </c>
      <c r="M282" s="128">
        <v>2535.7600000000002</v>
      </c>
      <c r="N282" s="128">
        <v>2542.91</v>
      </c>
      <c r="O282" s="128">
        <v>2555.4299999999998</v>
      </c>
      <c r="P282" s="128">
        <v>2555.56</v>
      </c>
      <c r="Q282" s="128">
        <v>2538.9699999999998</v>
      </c>
      <c r="R282" s="128">
        <v>2498.6799999999998</v>
      </c>
      <c r="S282" s="128">
        <v>2507.75</v>
      </c>
      <c r="T282" s="128">
        <v>2498.13</v>
      </c>
      <c r="U282" s="128">
        <v>2317.25</v>
      </c>
      <c r="V282" s="128">
        <v>2374.33</v>
      </c>
      <c r="W282" s="128">
        <v>2281.1</v>
      </c>
      <c r="X282" s="128">
        <v>2265.0700000000002</v>
      </c>
      <c r="Y282" s="128">
        <v>2038.84</v>
      </c>
      <c r="Z282" s="128">
        <v>2026.86</v>
      </c>
    </row>
    <row r="283" spans="2:26" x14ac:dyDescent="0.3">
      <c r="B283" s="127">
        <v>17</v>
      </c>
      <c r="C283" s="128">
        <v>1914.2</v>
      </c>
      <c r="D283" s="128">
        <v>1856.51</v>
      </c>
      <c r="E283" s="128">
        <v>1801.3</v>
      </c>
      <c r="F283" s="128">
        <v>1803.82</v>
      </c>
      <c r="G283" s="128">
        <v>1754.44</v>
      </c>
      <c r="H283" s="128">
        <v>1853.15</v>
      </c>
      <c r="I283" s="128">
        <v>1958.6</v>
      </c>
      <c r="J283" s="128">
        <v>2164.41</v>
      </c>
      <c r="K283" s="128">
        <v>2253.15</v>
      </c>
      <c r="L283" s="128">
        <v>2347.46</v>
      </c>
      <c r="M283" s="128">
        <v>2412.91</v>
      </c>
      <c r="N283" s="128">
        <v>2390.84</v>
      </c>
      <c r="O283" s="128">
        <v>2411.98</v>
      </c>
      <c r="P283" s="128">
        <v>2427.36</v>
      </c>
      <c r="Q283" s="128">
        <v>2428.35</v>
      </c>
      <c r="R283" s="128">
        <v>2403.56</v>
      </c>
      <c r="S283" s="128">
        <v>2366.08</v>
      </c>
      <c r="T283" s="128">
        <v>2284.12</v>
      </c>
      <c r="U283" s="128">
        <v>2406.58</v>
      </c>
      <c r="V283" s="128">
        <v>2255.2199999999998</v>
      </c>
      <c r="W283" s="128">
        <v>2254.31</v>
      </c>
      <c r="X283" s="128">
        <v>2170.96</v>
      </c>
      <c r="Y283" s="128">
        <v>1999.59</v>
      </c>
      <c r="Z283" s="128">
        <v>1914.3</v>
      </c>
    </row>
    <row r="284" spans="2:26" x14ac:dyDescent="0.3">
      <c r="B284" s="127">
        <v>18</v>
      </c>
      <c r="C284" s="128">
        <v>1747.27</v>
      </c>
      <c r="D284" s="128">
        <v>1728.23</v>
      </c>
      <c r="E284" s="128">
        <v>1724.05</v>
      </c>
      <c r="F284" s="128">
        <v>1757.53</v>
      </c>
      <c r="G284" s="128">
        <v>1838.4</v>
      </c>
      <c r="H284" s="128">
        <v>1855.57</v>
      </c>
      <c r="I284" s="128">
        <v>1979.09</v>
      </c>
      <c r="J284" s="128">
        <v>2069.6799999999998</v>
      </c>
      <c r="K284" s="128">
        <v>2180.73</v>
      </c>
      <c r="L284" s="128">
        <v>2228.15</v>
      </c>
      <c r="M284" s="128">
        <v>2229.84</v>
      </c>
      <c r="N284" s="128">
        <v>2214.2199999999998</v>
      </c>
      <c r="O284" s="128">
        <v>2200.81</v>
      </c>
      <c r="P284" s="128">
        <v>2200.0700000000002</v>
      </c>
      <c r="Q284" s="128">
        <v>2199.3200000000002</v>
      </c>
      <c r="R284" s="128">
        <v>2197.5300000000002</v>
      </c>
      <c r="S284" s="128">
        <v>2157.33</v>
      </c>
      <c r="T284" s="128">
        <v>2150.17</v>
      </c>
      <c r="U284" s="128">
        <v>2127.06</v>
      </c>
      <c r="V284" s="128">
        <v>2074.36</v>
      </c>
      <c r="W284" s="128">
        <v>1937.59</v>
      </c>
      <c r="X284" s="128">
        <v>1886.73</v>
      </c>
      <c r="Y284" s="128">
        <v>1821.47</v>
      </c>
      <c r="Z284" s="128">
        <v>1713.77</v>
      </c>
    </row>
    <row r="285" spans="2:26" x14ac:dyDescent="0.3">
      <c r="B285" s="127">
        <v>19</v>
      </c>
      <c r="C285" s="128">
        <v>1678.91</v>
      </c>
      <c r="D285" s="128">
        <v>1677.64</v>
      </c>
      <c r="E285" s="128">
        <v>1715.8</v>
      </c>
      <c r="F285" s="128">
        <v>1819.69</v>
      </c>
      <c r="G285" s="128">
        <v>1896.09</v>
      </c>
      <c r="H285" s="128">
        <v>1899.73</v>
      </c>
      <c r="I285" s="128">
        <v>2099.42</v>
      </c>
      <c r="J285" s="128">
        <v>2105.58</v>
      </c>
      <c r="K285" s="128">
        <v>2200.65</v>
      </c>
      <c r="L285" s="128">
        <v>2248.02</v>
      </c>
      <c r="M285" s="128">
        <v>2243.2800000000002</v>
      </c>
      <c r="N285" s="128">
        <v>2242.87</v>
      </c>
      <c r="O285" s="128">
        <v>2246.21</v>
      </c>
      <c r="P285" s="128">
        <v>2247.9899999999998</v>
      </c>
      <c r="Q285" s="128">
        <v>2244.64</v>
      </c>
      <c r="R285" s="128">
        <v>2230.69</v>
      </c>
      <c r="S285" s="128">
        <v>2211.58</v>
      </c>
      <c r="T285" s="128">
        <v>2199.81</v>
      </c>
      <c r="U285" s="128">
        <v>2181.11</v>
      </c>
      <c r="V285" s="128">
        <v>2136.9899999999998</v>
      </c>
      <c r="W285" s="128">
        <v>1984.04</v>
      </c>
      <c r="X285" s="128">
        <v>1854.84</v>
      </c>
      <c r="Y285" s="128">
        <v>1825.73</v>
      </c>
      <c r="Z285" s="128">
        <v>1750.35</v>
      </c>
    </row>
    <row r="286" spans="2:26" x14ac:dyDescent="0.3">
      <c r="B286" s="127">
        <v>20</v>
      </c>
      <c r="C286" s="128">
        <v>1715.55</v>
      </c>
      <c r="D286" s="128">
        <v>1687.5</v>
      </c>
      <c r="E286" s="128">
        <v>1713.12</v>
      </c>
      <c r="F286" s="128">
        <v>1722.2</v>
      </c>
      <c r="G286" s="128">
        <v>1743.68</v>
      </c>
      <c r="H286" s="128">
        <v>1829.42</v>
      </c>
      <c r="I286" s="128">
        <v>1980.88</v>
      </c>
      <c r="J286" s="128">
        <v>2105.48</v>
      </c>
      <c r="K286" s="128">
        <v>2172.4299999999998</v>
      </c>
      <c r="L286" s="128">
        <v>2200.3200000000002</v>
      </c>
      <c r="M286" s="128">
        <v>2201.19</v>
      </c>
      <c r="N286" s="128">
        <v>2191.44</v>
      </c>
      <c r="O286" s="128">
        <v>2199.4499999999998</v>
      </c>
      <c r="P286" s="128">
        <v>2199.91</v>
      </c>
      <c r="Q286" s="128">
        <v>2202.3200000000002</v>
      </c>
      <c r="R286" s="128">
        <v>2215.5500000000002</v>
      </c>
      <c r="S286" s="128">
        <v>2202.86</v>
      </c>
      <c r="T286" s="128">
        <v>2206.5300000000002</v>
      </c>
      <c r="U286" s="128">
        <v>2176.6799999999998</v>
      </c>
      <c r="V286" s="128">
        <v>2040.81</v>
      </c>
      <c r="W286" s="128">
        <v>2027.89</v>
      </c>
      <c r="X286" s="128">
        <v>1909.29</v>
      </c>
      <c r="Y286" s="128">
        <v>1858.24</v>
      </c>
      <c r="Z286" s="128">
        <v>1742.93</v>
      </c>
    </row>
    <row r="287" spans="2:26" x14ac:dyDescent="0.3">
      <c r="B287" s="127">
        <v>21</v>
      </c>
      <c r="C287" s="128">
        <v>1635.1</v>
      </c>
      <c r="D287" s="128">
        <v>1624.73</v>
      </c>
      <c r="E287" s="128">
        <v>1630.54</v>
      </c>
      <c r="F287" s="128">
        <v>1666.53</v>
      </c>
      <c r="G287" s="128">
        <v>1698.93</v>
      </c>
      <c r="H287" s="128">
        <v>1795.15</v>
      </c>
      <c r="I287" s="128">
        <v>1946.27</v>
      </c>
      <c r="J287" s="128">
        <v>2089.54</v>
      </c>
      <c r="K287" s="128">
        <v>2199.92</v>
      </c>
      <c r="L287" s="128">
        <v>2228.73</v>
      </c>
      <c r="M287" s="128">
        <v>2226.25</v>
      </c>
      <c r="N287" s="128">
        <v>2221.37</v>
      </c>
      <c r="O287" s="128">
        <v>2220.4699999999998</v>
      </c>
      <c r="P287" s="128">
        <v>2227.71</v>
      </c>
      <c r="Q287" s="128">
        <v>2237.1799999999998</v>
      </c>
      <c r="R287" s="128">
        <v>2205.1799999999998</v>
      </c>
      <c r="S287" s="128">
        <v>2200.48</v>
      </c>
      <c r="T287" s="128">
        <v>2199.0500000000002</v>
      </c>
      <c r="U287" s="128">
        <v>2187.62</v>
      </c>
      <c r="V287" s="128">
        <v>2047.46</v>
      </c>
      <c r="W287" s="128">
        <v>2031.75</v>
      </c>
      <c r="X287" s="128">
        <v>1932.99</v>
      </c>
      <c r="Y287" s="128">
        <v>1862.98</v>
      </c>
      <c r="Z287" s="128">
        <v>1711.09</v>
      </c>
    </row>
    <row r="288" spans="2:26" x14ac:dyDescent="0.3">
      <c r="B288" s="127">
        <v>22</v>
      </c>
      <c r="C288" s="128">
        <v>1708.7</v>
      </c>
      <c r="D288" s="128">
        <v>1708.39</v>
      </c>
      <c r="E288" s="128">
        <v>1686.46</v>
      </c>
      <c r="F288" s="128">
        <v>1717.68</v>
      </c>
      <c r="G288" s="128">
        <v>1749.88</v>
      </c>
      <c r="H288" s="128">
        <v>1823.48</v>
      </c>
      <c r="I288" s="128">
        <v>1966.59</v>
      </c>
      <c r="J288" s="128">
        <v>2172.9</v>
      </c>
      <c r="K288" s="128">
        <v>2233.69</v>
      </c>
      <c r="L288" s="128">
        <v>2234.9299999999998</v>
      </c>
      <c r="M288" s="128">
        <v>2230.41</v>
      </c>
      <c r="N288" s="128">
        <v>2230.77</v>
      </c>
      <c r="O288" s="128">
        <v>2233.33</v>
      </c>
      <c r="P288" s="128">
        <v>2294.16</v>
      </c>
      <c r="Q288" s="128">
        <v>2232.19</v>
      </c>
      <c r="R288" s="128">
        <v>2265.4299999999998</v>
      </c>
      <c r="S288" s="128">
        <v>2232.35</v>
      </c>
      <c r="T288" s="128">
        <v>2230.0500000000002</v>
      </c>
      <c r="U288" s="128">
        <v>2224.5700000000002</v>
      </c>
      <c r="V288" s="128">
        <v>2238.92</v>
      </c>
      <c r="W288" s="128">
        <v>2182.9699999999998</v>
      </c>
      <c r="X288" s="128">
        <v>2136.04</v>
      </c>
      <c r="Y288" s="128">
        <v>1965.98</v>
      </c>
      <c r="Z288" s="128">
        <v>1866.27</v>
      </c>
    </row>
    <row r="289" spans="2:26" x14ac:dyDescent="0.3">
      <c r="B289" s="127">
        <v>23</v>
      </c>
      <c r="C289" s="128">
        <v>1903.6</v>
      </c>
      <c r="D289" s="128">
        <v>1879.33</v>
      </c>
      <c r="E289" s="128">
        <v>1842.6</v>
      </c>
      <c r="F289" s="128">
        <v>1839.43</v>
      </c>
      <c r="G289" s="128">
        <v>1868.34</v>
      </c>
      <c r="H289" s="128">
        <v>1951.69</v>
      </c>
      <c r="I289" s="128">
        <v>2200.98</v>
      </c>
      <c r="J289" s="128">
        <v>2268.48</v>
      </c>
      <c r="K289" s="128">
        <v>2259.8000000000002</v>
      </c>
      <c r="L289" s="128">
        <v>2257.2199999999998</v>
      </c>
      <c r="M289" s="128">
        <v>2251.7800000000002</v>
      </c>
      <c r="N289" s="128">
        <v>2247.3200000000002</v>
      </c>
      <c r="O289" s="128">
        <v>2246.41</v>
      </c>
      <c r="P289" s="128">
        <v>2243.66</v>
      </c>
      <c r="Q289" s="128">
        <v>2242.4</v>
      </c>
      <c r="R289" s="128">
        <v>2377.81</v>
      </c>
      <c r="S289" s="128">
        <v>2370.7199999999998</v>
      </c>
      <c r="T289" s="128">
        <v>2260.7199999999998</v>
      </c>
      <c r="U289" s="128">
        <v>2305.52</v>
      </c>
      <c r="V289" s="128">
        <v>2258.88</v>
      </c>
      <c r="W289" s="128">
        <v>2186.13</v>
      </c>
      <c r="X289" s="128">
        <v>2098.0500000000002</v>
      </c>
      <c r="Y289" s="128">
        <v>1951.78</v>
      </c>
      <c r="Z289" s="128">
        <v>1915.88</v>
      </c>
    </row>
    <row r="290" spans="2:26" x14ac:dyDescent="0.3">
      <c r="B290" s="127">
        <v>24</v>
      </c>
      <c r="C290" s="128">
        <v>1864.15</v>
      </c>
      <c r="D290" s="128">
        <v>1834.45</v>
      </c>
      <c r="E290" s="128">
        <v>1715.5</v>
      </c>
      <c r="F290" s="128">
        <v>1713.52</v>
      </c>
      <c r="G290" s="128">
        <v>1747.59</v>
      </c>
      <c r="H290" s="128">
        <v>1823.08</v>
      </c>
      <c r="I290" s="128">
        <v>1974.11</v>
      </c>
      <c r="J290" s="128">
        <v>2114.7600000000002</v>
      </c>
      <c r="K290" s="128">
        <v>2216.4</v>
      </c>
      <c r="L290" s="128">
        <v>2336.58</v>
      </c>
      <c r="M290" s="128">
        <v>2355.89</v>
      </c>
      <c r="N290" s="128">
        <v>2335.4299999999998</v>
      </c>
      <c r="O290" s="128">
        <v>2335.31</v>
      </c>
      <c r="P290" s="128">
        <v>2326.1</v>
      </c>
      <c r="Q290" s="128">
        <v>2332.42</v>
      </c>
      <c r="R290" s="128">
        <v>2242.75</v>
      </c>
      <c r="S290" s="128">
        <v>2246.2199999999998</v>
      </c>
      <c r="T290" s="128">
        <v>2252.92</v>
      </c>
      <c r="U290" s="128">
        <v>2243.67</v>
      </c>
      <c r="V290" s="128">
        <v>2241.77</v>
      </c>
      <c r="W290" s="128">
        <v>2147.1999999999998</v>
      </c>
      <c r="X290" s="128">
        <v>1942.22</v>
      </c>
      <c r="Y290" s="128">
        <v>1905.25</v>
      </c>
      <c r="Z290" s="128">
        <v>1841.18</v>
      </c>
    </row>
    <row r="291" spans="2:26" x14ac:dyDescent="0.3">
      <c r="B291" s="127">
        <v>25</v>
      </c>
      <c r="C291" s="128">
        <v>1728.88</v>
      </c>
      <c r="D291" s="128">
        <v>1709.41</v>
      </c>
      <c r="E291" s="128">
        <v>1728.89</v>
      </c>
      <c r="F291" s="128">
        <v>1753.1</v>
      </c>
      <c r="G291" s="128">
        <v>1818.78</v>
      </c>
      <c r="H291" s="128">
        <v>1898.2</v>
      </c>
      <c r="I291" s="128">
        <v>1995.58</v>
      </c>
      <c r="J291" s="128">
        <v>2155.0500000000002</v>
      </c>
      <c r="K291" s="128">
        <v>2205.33</v>
      </c>
      <c r="L291" s="128">
        <v>2232.84</v>
      </c>
      <c r="M291" s="128">
        <v>2225.9899999999998</v>
      </c>
      <c r="N291" s="128">
        <v>2196.12</v>
      </c>
      <c r="O291" s="128">
        <v>2181.69</v>
      </c>
      <c r="P291" s="128">
        <v>2192.7600000000002</v>
      </c>
      <c r="Q291" s="128">
        <v>2191.9899999999998</v>
      </c>
      <c r="R291" s="128">
        <v>2171.52</v>
      </c>
      <c r="S291" s="128">
        <v>2165.3200000000002</v>
      </c>
      <c r="T291" s="128">
        <v>2196.66</v>
      </c>
      <c r="U291" s="128">
        <v>2121.9499999999998</v>
      </c>
      <c r="V291" s="128">
        <v>2075.04</v>
      </c>
      <c r="W291" s="128">
        <v>1897.81</v>
      </c>
      <c r="X291" s="128">
        <v>1871.83</v>
      </c>
      <c r="Y291" s="128">
        <v>1858.92</v>
      </c>
      <c r="Z291" s="128">
        <v>1752.04</v>
      </c>
    </row>
    <row r="292" spans="2:26" x14ac:dyDescent="0.3">
      <c r="B292" s="127">
        <v>26</v>
      </c>
      <c r="C292" s="128">
        <v>1690.21</v>
      </c>
      <c r="D292" s="128">
        <v>1685.96</v>
      </c>
      <c r="E292" s="128">
        <v>1689.6</v>
      </c>
      <c r="F292" s="128">
        <v>1714.79</v>
      </c>
      <c r="G292" s="128">
        <v>1806.73</v>
      </c>
      <c r="H292" s="128">
        <v>1896.03</v>
      </c>
      <c r="I292" s="128">
        <v>1944.16</v>
      </c>
      <c r="J292" s="128">
        <v>2076.96</v>
      </c>
      <c r="K292" s="128">
        <v>2203.2800000000002</v>
      </c>
      <c r="L292" s="128">
        <v>2227.23</v>
      </c>
      <c r="M292" s="128">
        <v>2235.2199999999998</v>
      </c>
      <c r="N292" s="128">
        <v>2260.73</v>
      </c>
      <c r="O292" s="128">
        <v>2262.9</v>
      </c>
      <c r="P292" s="128">
        <v>2275.56</v>
      </c>
      <c r="Q292" s="128">
        <v>2230.73</v>
      </c>
      <c r="R292" s="128">
        <v>2227.6999999999998</v>
      </c>
      <c r="S292" s="128">
        <v>2226.31</v>
      </c>
      <c r="T292" s="128">
        <v>2231.44</v>
      </c>
      <c r="U292" s="128">
        <v>2216.29</v>
      </c>
      <c r="V292" s="128">
        <v>2191.88</v>
      </c>
      <c r="W292" s="128">
        <v>2045.41</v>
      </c>
      <c r="X292" s="128">
        <v>1887.42</v>
      </c>
      <c r="Y292" s="128">
        <v>1879.65</v>
      </c>
      <c r="Z292" s="128">
        <v>1727.79</v>
      </c>
    </row>
    <row r="293" spans="2:26" x14ac:dyDescent="0.3">
      <c r="B293" s="127">
        <v>27</v>
      </c>
      <c r="C293" s="128">
        <v>1713.79</v>
      </c>
      <c r="D293" s="128">
        <v>1707.78</v>
      </c>
      <c r="E293" s="128">
        <v>1710.39</v>
      </c>
      <c r="F293" s="128">
        <v>1717.87</v>
      </c>
      <c r="G293" s="128">
        <v>1806.37</v>
      </c>
      <c r="H293" s="128">
        <v>1892.66</v>
      </c>
      <c r="I293" s="128">
        <v>1976.19</v>
      </c>
      <c r="J293" s="128">
        <v>2097.9699999999998</v>
      </c>
      <c r="K293" s="128">
        <v>2203.89</v>
      </c>
      <c r="L293" s="128">
        <v>2219.44</v>
      </c>
      <c r="M293" s="128">
        <v>2206.63</v>
      </c>
      <c r="N293" s="128">
        <v>2197.08</v>
      </c>
      <c r="O293" s="128">
        <v>2207.7399999999998</v>
      </c>
      <c r="P293" s="128">
        <v>2230.64</v>
      </c>
      <c r="Q293" s="128">
        <v>2197.63</v>
      </c>
      <c r="R293" s="128">
        <v>2172.21</v>
      </c>
      <c r="S293" s="128">
        <v>2165.09</v>
      </c>
      <c r="T293" s="128">
        <v>2174.36</v>
      </c>
      <c r="U293" s="128">
        <v>2093.85</v>
      </c>
      <c r="V293" s="128">
        <v>2080.36</v>
      </c>
      <c r="W293" s="128">
        <v>1891.75</v>
      </c>
      <c r="X293" s="128">
        <v>1853.43</v>
      </c>
      <c r="Y293" s="128">
        <v>1747.99</v>
      </c>
      <c r="Z293" s="128">
        <v>1739.81</v>
      </c>
    </row>
    <row r="294" spans="2:26" x14ac:dyDescent="0.3">
      <c r="B294" s="127">
        <v>28</v>
      </c>
      <c r="C294" s="128">
        <v>1665.13</v>
      </c>
      <c r="D294" s="128">
        <v>1657.5</v>
      </c>
      <c r="E294" s="128">
        <v>1663.09</v>
      </c>
      <c r="F294" s="128">
        <v>1699.6</v>
      </c>
      <c r="G294" s="128">
        <v>1792.46</v>
      </c>
      <c r="H294" s="128">
        <v>1862.13</v>
      </c>
      <c r="I294" s="128">
        <v>1956.17</v>
      </c>
      <c r="J294" s="128">
        <v>2092</v>
      </c>
      <c r="K294" s="128">
        <v>2205.71</v>
      </c>
      <c r="L294" s="128">
        <v>2197.3200000000002</v>
      </c>
      <c r="M294" s="128">
        <v>2210.44</v>
      </c>
      <c r="N294" s="128">
        <v>2210.25</v>
      </c>
      <c r="O294" s="128">
        <v>2198.88</v>
      </c>
      <c r="P294" s="128">
        <v>2209.5100000000002</v>
      </c>
      <c r="Q294" s="128">
        <v>2213.02</v>
      </c>
      <c r="R294" s="128">
        <v>2193.41</v>
      </c>
      <c r="S294" s="128">
        <v>2186.1</v>
      </c>
      <c r="T294" s="128">
        <v>2207.23</v>
      </c>
      <c r="U294" s="128">
        <v>2173.25</v>
      </c>
      <c r="V294" s="128">
        <v>2135.9499999999998</v>
      </c>
      <c r="W294" s="128">
        <v>1931.93</v>
      </c>
      <c r="X294" s="128">
        <v>1860.1</v>
      </c>
      <c r="Y294" s="128">
        <v>1811.46</v>
      </c>
      <c r="Z294" s="128">
        <v>1717.7</v>
      </c>
    </row>
    <row r="295" spans="2:26" x14ac:dyDescent="0.3">
      <c r="B295" s="127">
        <v>29</v>
      </c>
      <c r="C295" s="128">
        <v>1709.24</v>
      </c>
      <c r="D295" s="128">
        <v>1696.31</v>
      </c>
      <c r="E295" s="128">
        <v>1707.75</v>
      </c>
      <c r="F295" s="128">
        <v>1733.58</v>
      </c>
      <c r="G295" s="128">
        <v>1766.78</v>
      </c>
      <c r="H295" s="128">
        <v>1862.7</v>
      </c>
      <c r="I295" s="128">
        <v>2090.91</v>
      </c>
      <c r="J295" s="128">
        <v>2135.48</v>
      </c>
      <c r="K295" s="128">
        <v>2201.6</v>
      </c>
      <c r="L295" s="128">
        <v>2213.67</v>
      </c>
      <c r="M295" s="128">
        <v>2212.61</v>
      </c>
      <c r="N295" s="128">
        <v>2210.46</v>
      </c>
      <c r="O295" s="128">
        <v>2207.9699999999998</v>
      </c>
      <c r="P295" s="128">
        <v>2210.87</v>
      </c>
      <c r="Q295" s="128">
        <v>2213.12</v>
      </c>
      <c r="R295" s="128">
        <v>2180.1799999999998</v>
      </c>
      <c r="S295" s="128">
        <v>2194.46</v>
      </c>
      <c r="T295" s="128">
        <v>2194.94</v>
      </c>
      <c r="U295" s="128">
        <v>2124.1999999999998</v>
      </c>
      <c r="V295" s="128">
        <v>2191.5700000000002</v>
      </c>
      <c r="W295" s="128">
        <v>2119</v>
      </c>
      <c r="X295" s="128">
        <v>2002.36</v>
      </c>
      <c r="Y295" s="128">
        <v>1882.69</v>
      </c>
      <c r="Z295" s="128">
        <v>1821.77</v>
      </c>
    </row>
    <row r="296" spans="2:26" x14ac:dyDescent="0.3">
      <c r="B296" s="127">
        <v>30</v>
      </c>
      <c r="C296" s="128">
        <v>1819.75</v>
      </c>
      <c r="D296" s="128">
        <v>1817.39</v>
      </c>
      <c r="E296" s="128">
        <v>1752.64</v>
      </c>
      <c r="F296" s="128">
        <v>1753.08</v>
      </c>
      <c r="G296" s="128">
        <v>1828.89</v>
      </c>
      <c r="H296" s="128">
        <v>1909.22</v>
      </c>
      <c r="I296" s="128">
        <v>2040.17</v>
      </c>
      <c r="J296" s="128">
        <v>2198.6</v>
      </c>
      <c r="K296" s="128">
        <v>2227.9299999999998</v>
      </c>
      <c r="L296" s="128">
        <v>2226.42</v>
      </c>
      <c r="M296" s="128">
        <v>2226.54</v>
      </c>
      <c r="N296" s="128">
        <v>2216.4699999999998</v>
      </c>
      <c r="O296" s="128">
        <v>2216.48</v>
      </c>
      <c r="P296" s="128">
        <v>2214.79</v>
      </c>
      <c r="Q296" s="128">
        <v>2215.02</v>
      </c>
      <c r="R296" s="128">
        <v>2215.09</v>
      </c>
      <c r="S296" s="128">
        <v>2220.27</v>
      </c>
      <c r="T296" s="128">
        <v>2219.19</v>
      </c>
      <c r="U296" s="128">
        <v>2219.62</v>
      </c>
      <c r="V296" s="128">
        <v>2192.1999999999998</v>
      </c>
      <c r="W296" s="128">
        <v>2184.61</v>
      </c>
      <c r="X296" s="128">
        <v>2075.29</v>
      </c>
      <c r="Y296" s="128">
        <v>1952.72</v>
      </c>
      <c r="Z296" s="128">
        <v>1900.32</v>
      </c>
    </row>
    <row r="297" spans="2:26" x14ac:dyDescent="0.3">
      <c r="B297" s="130">
        <v>31</v>
      </c>
      <c r="C297" s="128">
        <v>1867.16</v>
      </c>
      <c r="D297" s="128">
        <v>1809.52</v>
      </c>
      <c r="E297" s="128">
        <v>1762.2</v>
      </c>
      <c r="F297" s="128">
        <v>1744.23</v>
      </c>
      <c r="G297" s="128">
        <v>1836.14</v>
      </c>
      <c r="H297" s="128">
        <v>1907.28</v>
      </c>
      <c r="I297" s="128">
        <v>2029.01</v>
      </c>
      <c r="J297" s="128">
        <v>2137.4699999999998</v>
      </c>
      <c r="K297" s="128">
        <v>2241.1999999999998</v>
      </c>
      <c r="L297" s="128">
        <v>2257.46</v>
      </c>
      <c r="M297" s="128">
        <v>2255.8000000000002</v>
      </c>
      <c r="N297" s="128">
        <v>2244.69</v>
      </c>
      <c r="O297" s="128">
        <v>2240.61</v>
      </c>
      <c r="P297" s="128">
        <v>2298.0700000000002</v>
      </c>
      <c r="Q297" s="128">
        <v>2244.29</v>
      </c>
      <c r="R297" s="128">
        <v>2234.7399999999998</v>
      </c>
      <c r="S297" s="128">
        <v>2240.17</v>
      </c>
      <c r="T297" s="128">
        <v>2253.84</v>
      </c>
      <c r="U297" s="128">
        <v>2374.62</v>
      </c>
      <c r="V297" s="128">
        <v>2302.06</v>
      </c>
      <c r="W297" s="128">
        <v>2267.59</v>
      </c>
      <c r="X297" s="128">
        <v>2164.2399999999998</v>
      </c>
      <c r="Y297" s="128">
        <v>2032.09</v>
      </c>
      <c r="Z297" s="128">
        <v>1904.09</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74</v>
      </c>
      <c r="C299" s="114"/>
      <c r="D299" s="114"/>
      <c r="E299" s="114"/>
      <c r="F299" s="114"/>
      <c r="G299" s="114"/>
      <c r="H299" s="114"/>
      <c r="I299" s="114"/>
      <c r="J299" s="114"/>
      <c r="K299" s="114"/>
      <c r="L299" s="114"/>
      <c r="M299" s="114"/>
      <c r="N299" s="114"/>
      <c r="O299" s="114"/>
      <c r="P299" s="114"/>
      <c r="Q299" s="114"/>
      <c r="R299" s="114"/>
      <c r="S299" s="114"/>
      <c r="T299" s="115"/>
      <c r="U299" s="134">
        <v>745979.92</v>
      </c>
      <c r="V299" s="117"/>
      <c r="W299" s="117"/>
      <c r="X299" s="117"/>
      <c r="Y299" s="117"/>
      <c r="Z299" s="118"/>
    </row>
    <row r="300" spans="2:26" ht="15" customHeight="1" x14ac:dyDescent="0.3">
      <c r="B300" s="113" t="s">
        <v>75</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3</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61</v>
      </c>
      <c r="P302" s="44"/>
      <c r="Q302" s="44"/>
      <c r="R302" s="44" t="s">
        <v>66</v>
      </c>
      <c r="S302" s="44"/>
      <c r="T302" s="44"/>
      <c r="U302" s="44" t="s">
        <v>68</v>
      </c>
      <c r="V302" s="44"/>
      <c r="W302" s="44"/>
      <c r="X302" s="44" t="s">
        <v>7</v>
      </c>
      <c r="Y302" s="44"/>
      <c r="Z302" s="44"/>
    </row>
    <row r="303" spans="2:26" ht="16.5" customHeight="1" x14ac:dyDescent="0.3">
      <c r="B303" s="41" t="s">
        <v>76</v>
      </c>
      <c r="C303" s="42"/>
      <c r="D303" s="42"/>
      <c r="E303" s="42"/>
      <c r="F303" s="42"/>
      <c r="G303" s="42"/>
      <c r="H303" s="42"/>
      <c r="I303" s="42"/>
      <c r="J303" s="42"/>
      <c r="K303" s="42"/>
      <c r="L303" s="42"/>
      <c r="M303" s="42"/>
      <c r="N303" s="43"/>
      <c r="O303" s="135">
        <v>755727.68</v>
      </c>
      <c r="P303" s="135"/>
      <c r="Q303" s="135"/>
      <c r="R303" s="135">
        <v>1025368.11</v>
      </c>
      <c r="S303" s="135"/>
      <c r="T303" s="135"/>
      <c r="U303" s="135">
        <v>988043.56</v>
      </c>
      <c r="V303" s="135"/>
      <c r="W303" s="135"/>
      <c r="X303" s="135">
        <v>968789.71</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77</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78</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60</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61</v>
      </c>
      <c r="C308" s="124" t="s">
        <v>62</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63</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64</v>
      </c>
      <c r="D310" s="89" t="s">
        <v>64</v>
      </c>
      <c r="E310" s="89" t="s">
        <v>64</v>
      </c>
      <c r="F310" s="89" t="s">
        <v>64</v>
      </c>
      <c r="G310" s="89" t="s">
        <v>64</v>
      </c>
      <c r="H310" s="89" t="s">
        <v>64</v>
      </c>
      <c r="I310" s="89" t="s">
        <v>64</v>
      </c>
      <c r="J310" s="89" t="s">
        <v>64</v>
      </c>
      <c r="K310" s="89" t="s">
        <v>64</v>
      </c>
      <c r="L310" s="89" t="s">
        <v>64</v>
      </c>
      <c r="M310" s="89" t="s">
        <v>64</v>
      </c>
      <c r="N310" s="89" t="s">
        <v>64</v>
      </c>
      <c r="O310" s="89" t="s">
        <v>64</v>
      </c>
      <c r="P310" s="89" t="s">
        <v>64</v>
      </c>
      <c r="Q310" s="89" t="s">
        <v>64</v>
      </c>
      <c r="R310" s="89" t="s">
        <v>64</v>
      </c>
      <c r="S310" s="89" t="s">
        <v>64</v>
      </c>
      <c r="T310" s="89" t="s">
        <v>64</v>
      </c>
      <c r="U310" s="89" t="s">
        <v>64</v>
      </c>
      <c r="V310" s="89" t="s">
        <v>64</v>
      </c>
      <c r="W310" s="89" t="s">
        <v>64</v>
      </c>
      <c r="X310" s="89" t="s">
        <v>64</v>
      </c>
      <c r="Y310" s="89" t="s">
        <v>64</v>
      </c>
      <c r="Z310" s="89" t="s">
        <v>65</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2278.29</v>
      </c>
      <c r="D312" s="128">
        <v>2176.27</v>
      </c>
      <c r="E312" s="128">
        <v>2216.7600000000002</v>
      </c>
      <c r="F312" s="128">
        <v>2275.85</v>
      </c>
      <c r="G312" s="128">
        <v>2381.38</v>
      </c>
      <c r="H312" s="128">
        <v>2546.9299999999998</v>
      </c>
      <c r="I312" s="128">
        <v>2598.48</v>
      </c>
      <c r="J312" s="128">
        <v>2628.55</v>
      </c>
      <c r="K312" s="128">
        <v>2804.7</v>
      </c>
      <c r="L312" s="128">
        <v>2805.73</v>
      </c>
      <c r="M312" s="128">
        <v>2804.67</v>
      </c>
      <c r="N312" s="128">
        <v>2803.79</v>
      </c>
      <c r="O312" s="128">
        <v>2793.72</v>
      </c>
      <c r="P312" s="128">
        <v>2789.92</v>
      </c>
      <c r="Q312" s="128">
        <v>2802.28</v>
      </c>
      <c r="R312" s="128">
        <v>2790.91</v>
      </c>
      <c r="S312" s="128">
        <v>2787.13</v>
      </c>
      <c r="T312" s="128">
        <v>2795.14</v>
      </c>
      <c r="U312" s="128">
        <v>2825.3</v>
      </c>
      <c r="V312" s="128">
        <v>2754.12</v>
      </c>
      <c r="W312" s="128">
        <v>2636.03</v>
      </c>
      <c r="X312" s="128">
        <v>2524.59</v>
      </c>
      <c r="Y312" s="128">
        <v>2518.81</v>
      </c>
      <c r="Z312" s="128">
        <v>2370.9</v>
      </c>
    </row>
    <row r="313" spans="2:26" x14ac:dyDescent="0.3">
      <c r="B313" s="127">
        <v>2</v>
      </c>
      <c r="C313" s="128">
        <v>2427.5</v>
      </c>
      <c r="D313" s="128">
        <v>2423.36</v>
      </c>
      <c r="E313" s="128">
        <v>2417.75</v>
      </c>
      <c r="F313" s="128">
        <v>2390.87</v>
      </c>
      <c r="G313" s="128">
        <v>2461.84</v>
      </c>
      <c r="H313" s="128">
        <v>2597.3000000000002</v>
      </c>
      <c r="I313" s="128">
        <v>2539.7199999999998</v>
      </c>
      <c r="J313" s="128">
        <v>2683.59</v>
      </c>
      <c r="K313" s="128">
        <v>2803.92</v>
      </c>
      <c r="L313" s="128">
        <v>2807.19</v>
      </c>
      <c r="M313" s="128">
        <v>2808.1</v>
      </c>
      <c r="N313" s="128">
        <v>2815.74</v>
      </c>
      <c r="O313" s="128">
        <v>2803.31</v>
      </c>
      <c r="P313" s="128">
        <v>2802.78</v>
      </c>
      <c r="Q313" s="128">
        <v>2814.16</v>
      </c>
      <c r="R313" s="128">
        <v>2803.14</v>
      </c>
      <c r="S313" s="128">
        <v>2833.26</v>
      </c>
      <c r="T313" s="128">
        <v>2837.98</v>
      </c>
      <c r="U313" s="128">
        <v>2796.66</v>
      </c>
      <c r="V313" s="128">
        <v>2629.12</v>
      </c>
      <c r="W313" s="128">
        <v>2510.46</v>
      </c>
      <c r="X313" s="128">
        <v>2480.15</v>
      </c>
      <c r="Y313" s="128">
        <v>2437.5500000000002</v>
      </c>
      <c r="Z313" s="128">
        <v>2389</v>
      </c>
    </row>
    <row r="314" spans="2:26" x14ac:dyDescent="0.3">
      <c r="B314" s="127">
        <v>3</v>
      </c>
      <c r="C314" s="128">
        <v>2340.36</v>
      </c>
      <c r="D314" s="128">
        <v>2365.37</v>
      </c>
      <c r="E314" s="128">
        <v>2366.3000000000002</v>
      </c>
      <c r="F314" s="128">
        <v>2351.4499999999998</v>
      </c>
      <c r="G314" s="128">
        <v>2373.9699999999998</v>
      </c>
      <c r="H314" s="128">
        <v>2411.39</v>
      </c>
      <c r="I314" s="128">
        <v>2434.17</v>
      </c>
      <c r="J314" s="128">
        <v>2507.94</v>
      </c>
      <c r="K314" s="128">
        <v>2582.7600000000002</v>
      </c>
      <c r="L314" s="128">
        <v>2696.63</v>
      </c>
      <c r="M314" s="128">
        <v>2700.05</v>
      </c>
      <c r="N314" s="128">
        <v>2730.14</v>
      </c>
      <c r="O314" s="128">
        <v>2715.36</v>
      </c>
      <c r="P314" s="128">
        <v>2694.52</v>
      </c>
      <c r="Q314" s="128">
        <v>2772.82</v>
      </c>
      <c r="R314" s="128">
        <v>2774.52</v>
      </c>
      <c r="S314" s="128">
        <v>2785.8</v>
      </c>
      <c r="T314" s="128">
        <v>2791.27</v>
      </c>
      <c r="U314" s="128">
        <v>2799.87</v>
      </c>
      <c r="V314" s="128">
        <v>2647.55</v>
      </c>
      <c r="W314" s="128">
        <v>2509.7600000000002</v>
      </c>
      <c r="X314" s="128">
        <v>2452.84</v>
      </c>
      <c r="Y314" s="128">
        <v>2420.83</v>
      </c>
      <c r="Z314" s="128">
        <v>2378.63</v>
      </c>
    </row>
    <row r="315" spans="2:26" x14ac:dyDescent="0.3">
      <c r="B315" s="127">
        <v>4</v>
      </c>
      <c r="C315" s="128">
        <v>2377.7600000000002</v>
      </c>
      <c r="D315" s="128">
        <v>2374.9499999999998</v>
      </c>
      <c r="E315" s="128">
        <v>2397.62</v>
      </c>
      <c r="F315" s="128">
        <v>2405.17</v>
      </c>
      <c r="G315" s="128">
        <v>2464.1</v>
      </c>
      <c r="H315" s="128">
        <v>2608.0100000000002</v>
      </c>
      <c r="I315" s="128">
        <v>2695.33</v>
      </c>
      <c r="J315" s="128">
        <v>2776.81</v>
      </c>
      <c r="K315" s="128">
        <v>2850.66</v>
      </c>
      <c r="L315" s="128">
        <v>2853.58</v>
      </c>
      <c r="M315" s="128">
        <v>2850.6</v>
      </c>
      <c r="N315" s="128">
        <v>2838.77</v>
      </c>
      <c r="O315" s="128">
        <v>2820.91</v>
      </c>
      <c r="P315" s="128">
        <v>2810.64</v>
      </c>
      <c r="Q315" s="128">
        <v>2798.24</v>
      </c>
      <c r="R315" s="128">
        <v>2755.06</v>
      </c>
      <c r="S315" s="128">
        <v>2757.34</v>
      </c>
      <c r="T315" s="128">
        <v>2750.34</v>
      </c>
      <c r="U315" s="128">
        <v>2750.07</v>
      </c>
      <c r="V315" s="128">
        <v>2639.63</v>
      </c>
      <c r="W315" s="128">
        <v>2507.0500000000002</v>
      </c>
      <c r="X315" s="128">
        <v>2490.4299999999998</v>
      </c>
      <c r="Y315" s="128">
        <v>2428.61</v>
      </c>
      <c r="Z315" s="128">
        <v>2382.83</v>
      </c>
    </row>
    <row r="316" spans="2:26" ht="15" customHeight="1" x14ac:dyDescent="0.3">
      <c r="B316" s="127">
        <v>5</v>
      </c>
      <c r="C316" s="128">
        <v>2317.9499999999998</v>
      </c>
      <c r="D316" s="128">
        <v>2285.66</v>
      </c>
      <c r="E316" s="128">
        <v>2293.1</v>
      </c>
      <c r="F316" s="128">
        <v>2289.77</v>
      </c>
      <c r="G316" s="128">
        <v>2340.27</v>
      </c>
      <c r="H316" s="128">
        <v>2442.52</v>
      </c>
      <c r="I316" s="128">
        <v>2603.71</v>
      </c>
      <c r="J316" s="128">
        <v>2742.41</v>
      </c>
      <c r="K316" s="128">
        <v>2799.06</v>
      </c>
      <c r="L316" s="128">
        <v>2799.45</v>
      </c>
      <c r="M316" s="128">
        <v>2802.29</v>
      </c>
      <c r="N316" s="128">
        <v>2802.11</v>
      </c>
      <c r="O316" s="128">
        <v>2799.25</v>
      </c>
      <c r="P316" s="128">
        <v>2787.3</v>
      </c>
      <c r="Q316" s="128">
        <v>2785.98</v>
      </c>
      <c r="R316" s="128">
        <v>2788.67</v>
      </c>
      <c r="S316" s="128">
        <v>2783.25</v>
      </c>
      <c r="T316" s="128">
        <v>2787.77</v>
      </c>
      <c r="U316" s="128">
        <v>2741.15</v>
      </c>
      <c r="V316" s="128">
        <v>2652.2</v>
      </c>
      <c r="W316" s="128">
        <v>2509.52</v>
      </c>
      <c r="X316" s="128">
        <v>2424.64</v>
      </c>
      <c r="Y316" s="128">
        <v>2411.96</v>
      </c>
      <c r="Z316" s="128">
        <v>2343.06</v>
      </c>
    </row>
    <row r="317" spans="2:26" x14ac:dyDescent="0.3">
      <c r="B317" s="127">
        <v>6</v>
      </c>
      <c r="C317" s="128">
        <v>2350.6799999999998</v>
      </c>
      <c r="D317" s="128">
        <v>2354.9499999999998</v>
      </c>
      <c r="E317" s="128">
        <v>2347.3000000000002</v>
      </c>
      <c r="F317" s="128">
        <v>2349.6799999999998</v>
      </c>
      <c r="G317" s="128">
        <v>2496.2199999999998</v>
      </c>
      <c r="H317" s="128">
        <v>2679.36</v>
      </c>
      <c r="I317" s="128">
        <v>2762.73</v>
      </c>
      <c r="J317" s="128">
        <v>2805.65</v>
      </c>
      <c r="K317" s="128">
        <v>2854.44</v>
      </c>
      <c r="L317" s="128">
        <v>2907.1</v>
      </c>
      <c r="M317" s="128">
        <v>2914.39</v>
      </c>
      <c r="N317" s="128">
        <v>2903.59</v>
      </c>
      <c r="O317" s="128">
        <v>2913.52</v>
      </c>
      <c r="P317" s="128">
        <v>2908.03</v>
      </c>
      <c r="Q317" s="128">
        <v>2918.64</v>
      </c>
      <c r="R317" s="128">
        <v>2911.86</v>
      </c>
      <c r="S317" s="128">
        <v>2892.48</v>
      </c>
      <c r="T317" s="128">
        <v>2876.36</v>
      </c>
      <c r="U317" s="128">
        <v>2845.77</v>
      </c>
      <c r="V317" s="128">
        <v>2773.21</v>
      </c>
      <c r="W317" s="128">
        <v>2626.47</v>
      </c>
      <c r="X317" s="128">
        <v>2508.16</v>
      </c>
      <c r="Y317" s="128">
        <v>2401.42</v>
      </c>
      <c r="Z317" s="128">
        <v>2385.27</v>
      </c>
    </row>
    <row r="318" spans="2:26" x14ac:dyDescent="0.3">
      <c r="B318" s="127">
        <v>7</v>
      </c>
      <c r="C318" s="128">
        <v>2453.29</v>
      </c>
      <c r="D318" s="128">
        <v>2410.08</v>
      </c>
      <c r="E318" s="128">
        <v>2405.13</v>
      </c>
      <c r="F318" s="128">
        <v>2478.1</v>
      </c>
      <c r="G318" s="128">
        <v>2564.35</v>
      </c>
      <c r="H318" s="128">
        <v>2803.03</v>
      </c>
      <c r="I318" s="128">
        <v>2870.14</v>
      </c>
      <c r="J318" s="128">
        <v>2907.6</v>
      </c>
      <c r="K318" s="128">
        <v>2907.58</v>
      </c>
      <c r="L318" s="128">
        <v>2905.62</v>
      </c>
      <c r="M318" s="128">
        <v>2904.38</v>
      </c>
      <c r="N318" s="128">
        <v>2901.49</v>
      </c>
      <c r="O318" s="128">
        <v>2900.79</v>
      </c>
      <c r="P318" s="128">
        <v>2904.47</v>
      </c>
      <c r="Q318" s="128">
        <v>2974.73</v>
      </c>
      <c r="R318" s="128">
        <v>2898.67</v>
      </c>
      <c r="S318" s="128">
        <v>2910</v>
      </c>
      <c r="T318" s="128">
        <v>2935.16</v>
      </c>
      <c r="U318" s="128">
        <v>2889.78</v>
      </c>
      <c r="V318" s="128">
        <v>2796.66</v>
      </c>
      <c r="W318" s="128">
        <v>2654.85</v>
      </c>
      <c r="X318" s="128">
        <v>2583.7600000000002</v>
      </c>
      <c r="Y318" s="128">
        <v>2550.4499999999998</v>
      </c>
      <c r="Z318" s="128">
        <v>2417.31</v>
      </c>
    </row>
    <row r="319" spans="2:26" x14ac:dyDescent="0.3">
      <c r="B319" s="127">
        <v>8</v>
      </c>
      <c r="C319" s="128">
        <v>2390.5700000000002</v>
      </c>
      <c r="D319" s="128">
        <v>2441.27</v>
      </c>
      <c r="E319" s="128">
        <v>2417.14</v>
      </c>
      <c r="F319" s="128">
        <v>2505.5300000000002</v>
      </c>
      <c r="G319" s="128">
        <v>2683.58</v>
      </c>
      <c r="H319" s="128">
        <v>2784.31</v>
      </c>
      <c r="I319" s="128">
        <v>4430.55</v>
      </c>
      <c r="J319" s="128">
        <v>2892.54</v>
      </c>
      <c r="K319" s="128">
        <v>2895.26</v>
      </c>
      <c r="L319" s="128">
        <v>3342.82</v>
      </c>
      <c r="M319" s="128">
        <v>3340.59</v>
      </c>
      <c r="N319" s="128">
        <v>3307.45</v>
      </c>
      <c r="O319" s="128">
        <v>3290.6</v>
      </c>
      <c r="P319" s="128">
        <v>3302.79</v>
      </c>
      <c r="Q319" s="128">
        <v>3672.18</v>
      </c>
      <c r="R319" s="128">
        <v>3299.37</v>
      </c>
      <c r="S319" s="128">
        <v>2874.25</v>
      </c>
      <c r="T319" s="128">
        <v>3075.3</v>
      </c>
      <c r="U319" s="128">
        <v>3055.14</v>
      </c>
      <c r="V319" s="128">
        <v>2963.44</v>
      </c>
      <c r="W319" s="128">
        <v>2835.48</v>
      </c>
      <c r="X319" s="128">
        <v>2746.48</v>
      </c>
      <c r="Y319" s="128">
        <v>2694.01</v>
      </c>
      <c r="Z319" s="128">
        <v>2563.54</v>
      </c>
    </row>
    <row r="320" spans="2:26" x14ac:dyDescent="0.3">
      <c r="B320" s="127">
        <v>9</v>
      </c>
      <c r="C320" s="128">
        <v>2506.6799999999998</v>
      </c>
      <c r="D320" s="128">
        <v>2445.92</v>
      </c>
      <c r="E320" s="128">
        <v>2394.5300000000002</v>
      </c>
      <c r="F320" s="128">
        <v>2400.48</v>
      </c>
      <c r="G320" s="128">
        <v>2459.08</v>
      </c>
      <c r="H320" s="128">
        <v>2562.89</v>
      </c>
      <c r="I320" s="128">
        <v>2753.86</v>
      </c>
      <c r="J320" s="128">
        <v>2946.45</v>
      </c>
      <c r="K320" s="128">
        <v>3072.25</v>
      </c>
      <c r="L320" s="128">
        <v>3101.3</v>
      </c>
      <c r="M320" s="128">
        <v>3094.73</v>
      </c>
      <c r="N320" s="128">
        <v>3047.78</v>
      </c>
      <c r="O320" s="128">
        <v>3042.09</v>
      </c>
      <c r="P320" s="128">
        <v>3072.65</v>
      </c>
      <c r="Q320" s="128">
        <v>3116.95</v>
      </c>
      <c r="R320" s="128">
        <v>3056.93</v>
      </c>
      <c r="S320" s="128">
        <v>3082.37</v>
      </c>
      <c r="T320" s="128">
        <v>2909.83</v>
      </c>
      <c r="U320" s="128">
        <v>3025.23</v>
      </c>
      <c r="V320" s="128">
        <v>2912.28</v>
      </c>
      <c r="W320" s="128">
        <v>2721.76</v>
      </c>
      <c r="X320" s="128">
        <v>2675.29</v>
      </c>
      <c r="Y320" s="128">
        <v>2646.25</v>
      </c>
      <c r="Z320" s="128">
        <v>2536.5700000000002</v>
      </c>
    </row>
    <row r="321" spans="2:26" x14ac:dyDescent="0.3">
      <c r="B321" s="127">
        <v>10</v>
      </c>
      <c r="C321" s="128">
        <v>2540.4899999999998</v>
      </c>
      <c r="D321" s="128">
        <v>2507.27</v>
      </c>
      <c r="E321" s="128">
        <v>2374.4299999999998</v>
      </c>
      <c r="F321" s="128">
        <v>2378.46</v>
      </c>
      <c r="G321" s="128">
        <v>2421.1999999999998</v>
      </c>
      <c r="H321" s="128">
        <v>2546.0300000000002</v>
      </c>
      <c r="I321" s="128">
        <v>2781.87</v>
      </c>
      <c r="J321" s="128">
        <v>2911.12</v>
      </c>
      <c r="K321" s="128">
        <v>2917.59</v>
      </c>
      <c r="L321" s="128">
        <v>2912.73</v>
      </c>
      <c r="M321" s="128">
        <v>2911.12</v>
      </c>
      <c r="N321" s="128">
        <v>3185.77</v>
      </c>
      <c r="O321" s="128">
        <v>3181.94</v>
      </c>
      <c r="P321" s="128">
        <v>2914.98</v>
      </c>
      <c r="Q321" s="128">
        <v>3174.56</v>
      </c>
      <c r="R321" s="128">
        <v>2897.49</v>
      </c>
      <c r="S321" s="128">
        <v>2916.05</v>
      </c>
      <c r="T321" s="128">
        <v>2920.95</v>
      </c>
      <c r="U321" s="128">
        <v>3152.87</v>
      </c>
      <c r="V321" s="128">
        <v>2965.97</v>
      </c>
      <c r="W321" s="128">
        <v>2800.6</v>
      </c>
      <c r="X321" s="128">
        <v>2700.03</v>
      </c>
      <c r="Y321" s="128">
        <v>2662.84</v>
      </c>
      <c r="Z321" s="128">
        <v>2584.1799999999998</v>
      </c>
    </row>
    <row r="322" spans="2:26" x14ac:dyDescent="0.3">
      <c r="B322" s="127">
        <v>11</v>
      </c>
      <c r="C322" s="128">
        <v>2427.48</v>
      </c>
      <c r="D322" s="128">
        <v>2400.9499999999998</v>
      </c>
      <c r="E322" s="128">
        <v>2403.5100000000002</v>
      </c>
      <c r="F322" s="128">
        <v>2409.35</v>
      </c>
      <c r="G322" s="128">
        <v>2433.5500000000002</v>
      </c>
      <c r="H322" s="128">
        <v>2577.08</v>
      </c>
      <c r="I322" s="128">
        <v>2782.79</v>
      </c>
      <c r="J322" s="128">
        <v>2873.28</v>
      </c>
      <c r="K322" s="128">
        <v>2972.87</v>
      </c>
      <c r="L322" s="128">
        <v>3097.98</v>
      </c>
      <c r="M322" s="128">
        <v>3044.22</v>
      </c>
      <c r="N322" s="128">
        <v>2849.26</v>
      </c>
      <c r="O322" s="128">
        <v>2837.77</v>
      </c>
      <c r="P322" s="128">
        <v>2830.46</v>
      </c>
      <c r="Q322" s="128">
        <v>2845.07</v>
      </c>
      <c r="R322" s="128">
        <v>2856.79</v>
      </c>
      <c r="S322" s="128">
        <v>2872.59</v>
      </c>
      <c r="T322" s="128">
        <v>2890.84</v>
      </c>
      <c r="U322" s="128">
        <v>2854.84</v>
      </c>
      <c r="V322" s="128">
        <v>2638.6</v>
      </c>
      <c r="W322" s="128">
        <v>2446.92</v>
      </c>
      <c r="X322" s="128">
        <v>2421.85</v>
      </c>
      <c r="Y322" s="128">
        <v>2545.14</v>
      </c>
      <c r="Z322" s="128">
        <v>2396.7399999999998</v>
      </c>
    </row>
    <row r="323" spans="2:26" x14ac:dyDescent="0.3">
      <c r="B323" s="127">
        <v>12</v>
      </c>
      <c r="C323" s="128">
        <v>2347.66</v>
      </c>
      <c r="D323" s="128">
        <v>2331.6</v>
      </c>
      <c r="E323" s="128">
        <v>2260.83</v>
      </c>
      <c r="F323" s="128">
        <v>2300.17</v>
      </c>
      <c r="G323" s="128">
        <v>2369.62</v>
      </c>
      <c r="H323" s="128">
        <v>2479.9899999999998</v>
      </c>
      <c r="I323" s="128">
        <v>2685.12</v>
      </c>
      <c r="J323" s="128">
        <v>2888.24</v>
      </c>
      <c r="K323" s="128">
        <v>3004.24</v>
      </c>
      <c r="L323" s="128">
        <v>3057.24</v>
      </c>
      <c r="M323" s="128">
        <v>3091.05</v>
      </c>
      <c r="N323" s="128">
        <v>2875.23</v>
      </c>
      <c r="O323" s="128">
        <v>3040.56</v>
      </c>
      <c r="P323" s="128">
        <v>3034.27</v>
      </c>
      <c r="Q323" s="128">
        <v>2994.87</v>
      </c>
      <c r="R323" s="128">
        <v>2968.87</v>
      </c>
      <c r="S323" s="128">
        <v>2963.89</v>
      </c>
      <c r="T323" s="128">
        <v>2972.7</v>
      </c>
      <c r="U323" s="128">
        <v>2946.97</v>
      </c>
      <c r="V323" s="128">
        <v>2844.35</v>
      </c>
      <c r="W323" s="128">
        <v>2523.81</v>
      </c>
      <c r="X323" s="128">
        <v>2373.5</v>
      </c>
      <c r="Y323" s="128">
        <v>2568.12</v>
      </c>
      <c r="Z323" s="128">
        <v>2443.9</v>
      </c>
    </row>
    <row r="324" spans="2:26" x14ac:dyDescent="0.3">
      <c r="B324" s="127">
        <v>13</v>
      </c>
      <c r="C324" s="128">
        <v>2344.64</v>
      </c>
      <c r="D324" s="128">
        <v>2340.2600000000002</v>
      </c>
      <c r="E324" s="128">
        <v>2336.7600000000002</v>
      </c>
      <c r="F324" s="128">
        <v>2337.13</v>
      </c>
      <c r="G324" s="128">
        <v>2366.6999999999998</v>
      </c>
      <c r="H324" s="128">
        <v>2476.83</v>
      </c>
      <c r="I324" s="128">
        <v>2723.94</v>
      </c>
      <c r="J324" s="128">
        <v>2865.33</v>
      </c>
      <c r="K324" s="128">
        <v>2888.76</v>
      </c>
      <c r="L324" s="128">
        <v>2969.91</v>
      </c>
      <c r="M324" s="128">
        <v>2987.61</v>
      </c>
      <c r="N324" s="128">
        <v>3004.03</v>
      </c>
      <c r="O324" s="128">
        <v>2974.5</v>
      </c>
      <c r="P324" s="128">
        <v>2871.44</v>
      </c>
      <c r="Q324" s="128">
        <v>2960.83</v>
      </c>
      <c r="R324" s="128">
        <v>2920.78</v>
      </c>
      <c r="S324" s="128">
        <v>2922.1</v>
      </c>
      <c r="T324" s="128">
        <v>2938.27</v>
      </c>
      <c r="U324" s="128">
        <v>2896.75</v>
      </c>
      <c r="V324" s="128">
        <v>2813.64</v>
      </c>
      <c r="W324" s="128">
        <v>2436.65</v>
      </c>
      <c r="X324" s="128">
        <v>2398.21</v>
      </c>
      <c r="Y324" s="128">
        <v>2470.02</v>
      </c>
      <c r="Z324" s="128">
        <v>2398.65</v>
      </c>
    </row>
    <row r="325" spans="2:26" x14ac:dyDescent="0.3">
      <c r="B325" s="127">
        <v>14</v>
      </c>
      <c r="C325" s="128">
        <v>2354.21</v>
      </c>
      <c r="D325" s="128">
        <v>2315.25</v>
      </c>
      <c r="E325" s="128">
        <v>2280.84</v>
      </c>
      <c r="F325" s="128">
        <v>2329.5700000000002</v>
      </c>
      <c r="G325" s="128">
        <v>2396.9299999999998</v>
      </c>
      <c r="H325" s="128">
        <v>2565.81</v>
      </c>
      <c r="I325" s="128">
        <v>2716.31</v>
      </c>
      <c r="J325" s="128">
        <v>2877.35</v>
      </c>
      <c r="K325" s="128">
        <v>2913.99</v>
      </c>
      <c r="L325" s="128">
        <v>2914.7</v>
      </c>
      <c r="M325" s="128">
        <v>2913.76</v>
      </c>
      <c r="N325" s="128">
        <v>2914.32</v>
      </c>
      <c r="O325" s="128">
        <v>2914.2</v>
      </c>
      <c r="P325" s="128">
        <v>3016.86</v>
      </c>
      <c r="Q325" s="128">
        <v>2994.22</v>
      </c>
      <c r="R325" s="128">
        <v>2909.27</v>
      </c>
      <c r="S325" s="128">
        <v>2909.24</v>
      </c>
      <c r="T325" s="128">
        <v>2907.56</v>
      </c>
      <c r="U325" s="128">
        <v>2894.5</v>
      </c>
      <c r="V325" s="128">
        <v>2779.73</v>
      </c>
      <c r="W325" s="128">
        <v>2560.2199999999998</v>
      </c>
      <c r="X325" s="128">
        <v>2467.4299999999998</v>
      </c>
      <c r="Y325" s="128">
        <v>2540.7600000000002</v>
      </c>
      <c r="Z325" s="128">
        <v>2356.04</v>
      </c>
    </row>
    <row r="326" spans="2:26" x14ac:dyDescent="0.3">
      <c r="B326" s="127">
        <v>15</v>
      </c>
      <c r="C326" s="128">
        <v>2356.2800000000002</v>
      </c>
      <c r="D326" s="128">
        <v>2347.5700000000002</v>
      </c>
      <c r="E326" s="128">
        <v>2354.12</v>
      </c>
      <c r="F326" s="128">
        <v>2361.83</v>
      </c>
      <c r="G326" s="128">
        <v>2370.4899999999998</v>
      </c>
      <c r="H326" s="128">
        <v>2458.9699999999998</v>
      </c>
      <c r="I326" s="128">
        <v>2636.93</v>
      </c>
      <c r="J326" s="128">
        <v>2811.13</v>
      </c>
      <c r="K326" s="128">
        <v>2897.86</v>
      </c>
      <c r="L326" s="128">
        <v>2948.86</v>
      </c>
      <c r="M326" s="128">
        <v>2969.77</v>
      </c>
      <c r="N326" s="128">
        <v>2948.78</v>
      </c>
      <c r="O326" s="128">
        <v>2941.59</v>
      </c>
      <c r="P326" s="128">
        <v>2927.67</v>
      </c>
      <c r="Q326" s="128">
        <v>2928.91</v>
      </c>
      <c r="R326" s="128">
        <v>2893.1</v>
      </c>
      <c r="S326" s="128">
        <v>2876.75</v>
      </c>
      <c r="T326" s="128">
        <v>2882.71</v>
      </c>
      <c r="U326" s="128">
        <v>2837.49</v>
      </c>
      <c r="V326" s="128">
        <v>2754.02</v>
      </c>
      <c r="W326" s="128">
        <v>2853.82</v>
      </c>
      <c r="X326" s="128">
        <v>2791.2</v>
      </c>
      <c r="Y326" s="128">
        <v>2705.43</v>
      </c>
      <c r="Z326" s="128">
        <v>2554.1999999999998</v>
      </c>
    </row>
    <row r="327" spans="2:26" x14ac:dyDescent="0.3">
      <c r="B327" s="127">
        <v>16</v>
      </c>
      <c r="C327" s="128">
        <v>2683.39</v>
      </c>
      <c r="D327" s="128">
        <v>2565.89</v>
      </c>
      <c r="E327" s="128">
        <v>2541.4899999999998</v>
      </c>
      <c r="F327" s="128">
        <v>2533.81</v>
      </c>
      <c r="G327" s="128">
        <v>2479.17</v>
      </c>
      <c r="H327" s="128">
        <v>2600.5700000000002</v>
      </c>
      <c r="I327" s="128">
        <v>2821.91</v>
      </c>
      <c r="J327" s="128">
        <v>2976.88</v>
      </c>
      <c r="K327" s="128">
        <v>3226.34</v>
      </c>
      <c r="L327" s="128">
        <v>3218.23</v>
      </c>
      <c r="M327" s="128">
        <v>3210.6</v>
      </c>
      <c r="N327" s="128">
        <v>3217.75</v>
      </c>
      <c r="O327" s="128">
        <v>3230.27</v>
      </c>
      <c r="P327" s="128">
        <v>3230.4</v>
      </c>
      <c r="Q327" s="128">
        <v>3213.81</v>
      </c>
      <c r="R327" s="128">
        <v>3173.52</v>
      </c>
      <c r="S327" s="128">
        <v>3182.59</v>
      </c>
      <c r="T327" s="128">
        <v>3172.97</v>
      </c>
      <c r="U327" s="128">
        <v>2992.09</v>
      </c>
      <c r="V327" s="128">
        <v>3049.17</v>
      </c>
      <c r="W327" s="128">
        <v>2955.94</v>
      </c>
      <c r="X327" s="128">
        <v>2939.91</v>
      </c>
      <c r="Y327" s="128">
        <v>2713.68</v>
      </c>
      <c r="Z327" s="128">
        <v>2701.7</v>
      </c>
    </row>
    <row r="328" spans="2:26" x14ac:dyDescent="0.3">
      <c r="B328" s="127">
        <v>17</v>
      </c>
      <c r="C328" s="128">
        <v>2589.04</v>
      </c>
      <c r="D328" s="128">
        <v>2531.35</v>
      </c>
      <c r="E328" s="128">
        <v>2476.14</v>
      </c>
      <c r="F328" s="128">
        <v>2478.66</v>
      </c>
      <c r="G328" s="128">
        <v>2429.2800000000002</v>
      </c>
      <c r="H328" s="128">
        <v>2527.9899999999998</v>
      </c>
      <c r="I328" s="128">
        <v>2633.44</v>
      </c>
      <c r="J328" s="128">
        <v>2839.25</v>
      </c>
      <c r="K328" s="128">
        <v>2927.99</v>
      </c>
      <c r="L328" s="128">
        <v>3022.3</v>
      </c>
      <c r="M328" s="128">
        <v>3087.75</v>
      </c>
      <c r="N328" s="128">
        <v>3065.68</v>
      </c>
      <c r="O328" s="128">
        <v>3086.82</v>
      </c>
      <c r="P328" s="128">
        <v>3102.2</v>
      </c>
      <c r="Q328" s="128">
        <v>3103.19</v>
      </c>
      <c r="R328" s="128">
        <v>3078.4</v>
      </c>
      <c r="S328" s="128">
        <v>3040.92</v>
      </c>
      <c r="T328" s="128">
        <v>2958.96</v>
      </c>
      <c r="U328" s="128">
        <v>3081.42</v>
      </c>
      <c r="V328" s="128">
        <v>2930.06</v>
      </c>
      <c r="W328" s="128">
        <v>2929.15</v>
      </c>
      <c r="X328" s="128">
        <v>2845.8</v>
      </c>
      <c r="Y328" s="128">
        <v>2674.43</v>
      </c>
      <c r="Z328" s="128">
        <v>2589.14</v>
      </c>
    </row>
    <row r="329" spans="2:26" x14ac:dyDescent="0.3">
      <c r="B329" s="127">
        <v>18</v>
      </c>
      <c r="C329" s="128">
        <v>2422.11</v>
      </c>
      <c r="D329" s="128">
        <v>2403.0700000000002</v>
      </c>
      <c r="E329" s="128">
        <v>2398.89</v>
      </c>
      <c r="F329" s="128">
        <v>2432.37</v>
      </c>
      <c r="G329" s="128">
        <v>2513.2399999999998</v>
      </c>
      <c r="H329" s="128">
        <v>2530.41</v>
      </c>
      <c r="I329" s="128">
        <v>2653.93</v>
      </c>
      <c r="J329" s="128">
        <v>2744.52</v>
      </c>
      <c r="K329" s="128">
        <v>2855.57</v>
      </c>
      <c r="L329" s="128">
        <v>2902.99</v>
      </c>
      <c r="M329" s="128">
        <v>2904.68</v>
      </c>
      <c r="N329" s="128">
        <v>2889.06</v>
      </c>
      <c r="O329" s="128">
        <v>2875.65</v>
      </c>
      <c r="P329" s="128">
        <v>2874.91</v>
      </c>
      <c r="Q329" s="128">
        <v>2874.16</v>
      </c>
      <c r="R329" s="128">
        <v>2872.37</v>
      </c>
      <c r="S329" s="128">
        <v>2832.17</v>
      </c>
      <c r="T329" s="128">
        <v>2825.01</v>
      </c>
      <c r="U329" s="128">
        <v>2801.9</v>
      </c>
      <c r="V329" s="128">
        <v>2749.2</v>
      </c>
      <c r="W329" s="128">
        <v>2612.4299999999998</v>
      </c>
      <c r="X329" s="128">
        <v>2561.5700000000002</v>
      </c>
      <c r="Y329" s="128">
        <v>2496.31</v>
      </c>
      <c r="Z329" s="128">
        <v>2388.61</v>
      </c>
    </row>
    <row r="330" spans="2:26" x14ac:dyDescent="0.3">
      <c r="B330" s="127">
        <v>19</v>
      </c>
      <c r="C330" s="128">
        <v>2353.75</v>
      </c>
      <c r="D330" s="128">
        <v>2352.48</v>
      </c>
      <c r="E330" s="128">
        <v>2390.64</v>
      </c>
      <c r="F330" s="128">
        <v>2494.5300000000002</v>
      </c>
      <c r="G330" s="128">
        <v>2570.9299999999998</v>
      </c>
      <c r="H330" s="128">
        <v>2574.5700000000002</v>
      </c>
      <c r="I330" s="128">
        <v>2774.26</v>
      </c>
      <c r="J330" s="128">
        <v>2780.42</v>
      </c>
      <c r="K330" s="128">
        <v>2875.49</v>
      </c>
      <c r="L330" s="128">
        <v>2922.86</v>
      </c>
      <c r="M330" s="128">
        <v>2918.12</v>
      </c>
      <c r="N330" s="128">
        <v>2917.71</v>
      </c>
      <c r="O330" s="128">
        <v>2921.05</v>
      </c>
      <c r="P330" s="128">
        <v>2922.83</v>
      </c>
      <c r="Q330" s="128">
        <v>2919.48</v>
      </c>
      <c r="R330" s="128">
        <v>2905.53</v>
      </c>
      <c r="S330" s="128">
        <v>2886.42</v>
      </c>
      <c r="T330" s="128">
        <v>2874.65</v>
      </c>
      <c r="U330" s="128">
        <v>2855.95</v>
      </c>
      <c r="V330" s="128">
        <v>2811.83</v>
      </c>
      <c r="W330" s="128">
        <v>2658.88</v>
      </c>
      <c r="X330" s="128">
        <v>2529.6799999999998</v>
      </c>
      <c r="Y330" s="128">
        <v>2500.5700000000002</v>
      </c>
      <c r="Z330" s="128">
        <v>2425.19</v>
      </c>
    </row>
    <row r="331" spans="2:26" x14ac:dyDescent="0.3">
      <c r="B331" s="127">
        <v>20</v>
      </c>
      <c r="C331" s="128">
        <v>2390.39</v>
      </c>
      <c r="D331" s="128">
        <v>2362.34</v>
      </c>
      <c r="E331" s="128">
        <v>2387.96</v>
      </c>
      <c r="F331" s="128">
        <v>2397.04</v>
      </c>
      <c r="G331" s="128">
        <v>2418.52</v>
      </c>
      <c r="H331" s="128">
        <v>2504.2600000000002</v>
      </c>
      <c r="I331" s="128">
        <v>2655.72</v>
      </c>
      <c r="J331" s="128">
        <v>2780.32</v>
      </c>
      <c r="K331" s="128">
        <v>2847.27</v>
      </c>
      <c r="L331" s="128">
        <v>2875.16</v>
      </c>
      <c r="M331" s="128">
        <v>2876.03</v>
      </c>
      <c r="N331" s="128">
        <v>2866.28</v>
      </c>
      <c r="O331" s="128">
        <v>2874.29</v>
      </c>
      <c r="P331" s="128">
        <v>2874.75</v>
      </c>
      <c r="Q331" s="128">
        <v>2877.16</v>
      </c>
      <c r="R331" s="128">
        <v>2890.39</v>
      </c>
      <c r="S331" s="128">
        <v>2877.7</v>
      </c>
      <c r="T331" s="128">
        <v>2881.37</v>
      </c>
      <c r="U331" s="128">
        <v>2851.52</v>
      </c>
      <c r="V331" s="128">
        <v>2715.65</v>
      </c>
      <c r="W331" s="128">
        <v>2702.73</v>
      </c>
      <c r="X331" s="128">
        <v>2584.13</v>
      </c>
      <c r="Y331" s="128">
        <v>2533.08</v>
      </c>
      <c r="Z331" s="128">
        <v>2417.77</v>
      </c>
    </row>
    <row r="332" spans="2:26" x14ac:dyDescent="0.3">
      <c r="B332" s="127">
        <v>21</v>
      </c>
      <c r="C332" s="128">
        <v>2309.94</v>
      </c>
      <c r="D332" s="128">
        <v>2299.5700000000002</v>
      </c>
      <c r="E332" s="128">
        <v>2305.38</v>
      </c>
      <c r="F332" s="128">
        <v>2341.37</v>
      </c>
      <c r="G332" s="128">
        <v>2373.77</v>
      </c>
      <c r="H332" s="128">
        <v>2469.9899999999998</v>
      </c>
      <c r="I332" s="128">
        <v>2621.11</v>
      </c>
      <c r="J332" s="128">
        <v>2764.38</v>
      </c>
      <c r="K332" s="128">
        <v>2874.76</v>
      </c>
      <c r="L332" s="128">
        <v>2903.57</v>
      </c>
      <c r="M332" s="128">
        <v>2901.09</v>
      </c>
      <c r="N332" s="128">
        <v>2896.21</v>
      </c>
      <c r="O332" s="128">
        <v>2895.31</v>
      </c>
      <c r="P332" s="128">
        <v>2902.55</v>
      </c>
      <c r="Q332" s="128">
        <v>2912.02</v>
      </c>
      <c r="R332" s="128">
        <v>2880.02</v>
      </c>
      <c r="S332" s="128">
        <v>2875.32</v>
      </c>
      <c r="T332" s="128">
        <v>2873.89</v>
      </c>
      <c r="U332" s="128">
        <v>2862.46</v>
      </c>
      <c r="V332" s="128">
        <v>2722.3</v>
      </c>
      <c r="W332" s="128">
        <v>2706.59</v>
      </c>
      <c r="X332" s="128">
        <v>2607.83</v>
      </c>
      <c r="Y332" s="128">
        <v>2537.8200000000002</v>
      </c>
      <c r="Z332" s="128">
        <v>2385.9299999999998</v>
      </c>
    </row>
    <row r="333" spans="2:26" x14ac:dyDescent="0.3">
      <c r="B333" s="127">
        <v>22</v>
      </c>
      <c r="C333" s="128">
        <v>2383.54</v>
      </c>
      <c r="D333" s="128">
        <v>2383.23</v>
      </c>
      <c r="E333" s="128">
        <v>2361.3000000000002</v>
      </c>
      <c r="F333" s="128">
        <v>2392.52</v>
      </c>
      <c r="G333" s="128">
        <v>2424.7199999999998</v>
      </c>
      <c r="H333" s="128">
        <v>2498.3200000000002</v>
      </c>
      <c r="I333" s="128">
        <v>2641.43</v>
      </c>
      <c r="J333" s="128">
        <v>2847.74</v>
      </c>
      <c r="K333" s="128">
        <v>2908.53</v>
      </c>
      <c r="L333" s="128">
        <v>2909.77</v>
      </c>
      <c r="M333" s="128">
        <v>2905.25</v>
      </c>
      <c r="N333" s="128">
        <v>2905.61</v>
      </c>
      <c r="O333" s="128">
        <v>2908.17</v>
      </c>
      <c r="P333" s="128">
        <v>2969</v>
      </c>
      <c r="Q333" s="128">
        <v>2907.03</v>
      </c>
      <c r="R333" s="128">
        <v>2940.27</v>
      </c>
      <c r="S333" s="128">
        <v>2907.19</v>
      </c>
      <c r="T333" s="128">
        <v>2904.89</v>
      </c>
      <c r="U333" s="128">
        <v>2899.41</v>
      </c>
      <c r="V333" s="128">
        <v>2913.76</v>
      </c>
      <c r="W333" s="128">
        <v>2857.81</v>
      </c>
      <c r="X333" s="128">
        <v>2810.88</v>
      </c>
      <c r="Y333" s="128">
        <v>2640.82</v>
      </c>
      <c r="Z333" s="128">
        <v>2541.11</v>
      </c>
    </row>
    <row r="334" spans="2:26" x14ac:dyDescent="0.3">
      <c r="B334" s="127">
        <v>23</v>
      </c>
      <c r="C334" s="128">
        <v>2578.44</v>
      </c>
      <c r="D334" s="128">
        <v>2554.17</v>
      </c>
      <c r="E334" s="128">
        <v>2517.44</v>
      </c>
      <c r="F334" s="128">
        <v>2514.27</v>
      </c>
      <c r="G334" s="128">
        <v>2543.1799999999998</v>
      </c>
      <c r="H334" s="128">
        <v>2626.53</v>
      </c>
      <c r="I334" s="128">
        <v>2875.82</v>
      </c>
      <c r="J334" s="128">
        <v>2943.32</v>
      </c>
      <c r="K334" s="128">
        <v>2934.64</v>
      </c>
      <c r="L334" s="128">
        <v>2932.06</v>
      </c>
      <c r="M334" s="128">
        <v>2926.62</v>
      </c>
      <c r="N334" s="128">
        <v>2922.16</v>
      </c>
      <c r="O334" s="128">
        <v>2921.25</v>
      </c>
      <c r="P334" s="128">
        <v>2918.5</v>
      </c>
      <c r="Q334" s="128">
        <v>2917.24</v>
      </c>
      <c r="R334" s="128">
        <v>3052.65</v>
      </c>
      <c r="S334" s="128">
        <v>3045.56</v>
      </c>
      <c r="T334" s="128">
        <v>2935.56</v>
      </c>
      <c r="U334" s="128">
        <v>2980.36</v>
      </c>
      <c r="V334" s="128">
        <v>2933.72</v>
      </c>
      <c r="W334" s="128">
        <v>2860.97</v>
      </c>
      <c r="X334" s="128">
        <v>2772.89</v>
      </c>
      <c r="Y334" s="128">
        <v>2626.62</v>
      </c>
      <c r="Z334" s="128">
        <v>2590.7199999999998</v>
      </c>
    </row>
    <row r="335" spans="2:26" x14ac:dyDescent="0.3">
      <c r="B335" s="127">
        <v>24</v>
      </c>
      <c r="C335" s="128">
        <v>2538.9899999999998</v>
      </c>
      <c r="D335" s="128">
        <v>2509.29</v>
      </c>
      <c r="E335" s="128">
        <v>2390.34</v>
      </c>
      <c r="F335" s="128">
        <v>2388.36</v>
      </c>
      <c r="G335" s="128">
        <v>2422.4299999999998</v>
      </c>
      <c r="H335" s="128">
        <v>2497.92</v>
      </c>
      <c r="I335" s="128">
        <v>2648.95</v>
      </c>
      <c r="J335" s="128">
        <v>2789.6</v>
      </c>
      <c r="K335" s="128">
        <v>2891.24</v>
      </c>
      <c r="L335" s="128">
        <v>3011.42</v>
      </c>
      <c r="M335" s="128">
        <v>3030.73</v>
      </c>
      <c r="N335" s="128">
        <v>3010.27</v>
      </c>
      <c r="O335" s="128">
        <v>3010.15</v>
      </c>
      <c r="P335" s="128">
        <v>3000.94</v>
      </c>
      <c r="Q335" s="128">
        <v>3007.26</v>
      </c>
      <c r="R335" s="128">
        <v>2917.59</v>
      </c>
      <c r="S335" s="128">
        <v>2921.06</v>
      </c>
      <c r="T335" s="128">
        <v>2927.76</v>
      </c>
      <c r="U335" s="128">
        <v>2918.51</v>
      </c>
      <c r="V335" s="128">
        <v>2916.61</v>
      </c>
      <c r="W335" s="128">
        <v>2822.04</v>
      </c>
      <c r="X335" s="128">
        <v>2617.06</v>
      </c>
      <c r="Y335" s="128">
        <v>2580.09</v>
      </c>
      <c r="Z335" s="128">
        <v>2516.02</v>
      </c>
    </row>
    <row r="336" spans="2:26" x14ac:dyDescent="0.3">
      <c r="B336" s="127">
        <v>25</v>
      </c>
      <c r="C336" s="128">
        <v>2403.7199999999998</v>
      </c>
      <c r="D336" s="128">
        <v>2384.25</v>
      </c>
      <c r="E336" s="128">
        <v>2403.73</v>
      </c>
      <c r="F336" s="128">
        <v>2427.94</v>
      </c>
      <c r="G336" s="128">
        <v>2493.62</v>
      </c>
      <c r="H336" s="128">
        <v>2573.04</v>
      </c>
      <c r="I336" s="128">
        <v>2670.42</v>
      </c>
      <c r="J336" s="128">
        <v>2829.89</v>
      </c>
      <c r="K336" s="128">
        <v>2880.17</v>
      </c>
      <c r="L336" s="128">
        <v>2907.68</v>
      </c>
      <c r="M336" s="128">
        <v>2900.83</v>
      </c>
      <c r="N336" s="128">
        <v>2870.96</v>
      </c>
      <c r="O336" s="128">
        <v>2856.53</v>
      </c>
      <c r="P336" s="128">
        <v>2867.6</v>
      </c>
      <c r="Q336" s="128">
        <v>2866.83</v>
      </c>
      <c r="R336" s="128">
        <v>2846.36</v>
      </c>
      <c r="S336" s="128">
        <v>2840.16</v>
      </c>
      <c r="T336" s="128">
        <v>2871.5</v>
      </c>
      <c r="U336" s="128">
        <v>2796.79</v>
      </c>
      <c r="V336" s="128">
        <v>2749.88</v>
      </c>
      <c r="W336" s="128">
        <v>2572.65</v>
      </c>
      <c r="X336" s="128">
        <v>2546.67</v>
      </c>
      <c r="Y336" s="128">
        <v>2533.7600000000002</v>
      </c>
      <c r="Z336" s="128">
        <v>2426.88</v>
      </c>
    </row>
    <row r="337" spans="2:26" x14ac:dyDescent="0.3">
      <c r="B337" s="127">
        <v>26</v>
      </c>
      <c r="C337" s="128">
        <v>2365.0500000000002</v>
      </c>
      <c r="D337" s="128">
        <v>2360.8000000000002</v>
      </c>
      <c r="E337" s="128">
        <v>2364.44</v>
      </c>
      <c r="F337" s="128">
        <v>2389.63</v>
      </c>
      <c r="G337" s="128">
        <v>2481.5700000000002</v>
      </c>
      <c r="H337" s="128">
        <v>2570.87</v>
      </c>
      <c r="I337" s="128">
        <v>2619</v>
      </c>
      <c r="J337" s="128">
        <v>2751.8</v>
      </c>
      <c r="K337" s="128">
        <v>2878.12</v>
      </c>
      <c r="L337" s="128">
        <v>2902.07</v>
      </c>
      <c r="M337" s="128">
        <v>2910.06</v>
      </c>
      <c r="N337" s="128">
        <v>2935.57</v>
      </c>
      <c r="O337" s="128">
        <v>2937.74</v>
      </c>
      <c r="P337" s="128">
        <v>2950.4</v>
      </c>
      <c r="Q337" s="128">
        <v>2905.57</v>
      </c>
      <c r="R337" s="128">
        <v>2902.54</v>
      </c>
      <c r="S337" s="128">
        <v>2901.15</v>
      </c>
      <c r="T337" s="128">
        <v>2906.28</v>
      </c>
      <c r="U337" s="128">
        <v>2891.13</v>
      </c>
      <c r="V337" s="128">
        <v>2866.72</v>
      </c>
      <c r="W337" s="128">
        <v>2720.25</v>
      </c>
      <c r="X337" s="128">
        <v>2562.2600000000002</v>
      </c>
      <c r="Y337" s="128">
        <v>2554.4899999999998</v>
      </c>
      <c r="Z337" s="128">
        <v>2402.63</v>
      </c>
    </row>
    <row r="338" spans="2:26" x14ac:dyDescent="0.3">
      <c r="B338" s="127">
        <v>27</v>
      </c>
      <c r="C338" s="128">
        <v>2388.63</v>
      </c>
      <c r="D338" s="128">
        <v>2382.62</v>
      </c>
      <c r="E338" s="128">
        <v>2385.23</v>
      </c>
      <c r="F338" s="128">
        <v>2392.71</v>
      </c>
      <c r="G338" s="128">
        <v>2481.21</v>
      </c>
      <c r="H338" s="128">
        <v>2567.5</v>
      </c>
      <c r="I338" s="128">
        <v>2651.03</v>
      </c>
      <c r="J338" s="128">
        <v>2772.81</v>
      </c>
      <c r="K338" s="128">
        <v>2878.73</v>
      </c>
      <c r="L338" s="128">
        <v>2894.28</v>
      </c>
      <c r="M338" s="128">
        <v>2881.47</v>
      </c>
      <c r="N338" s="128">
        <v>2871.92</v>
      </c>
      <c r="O338" s="128">
        <v>2882.58</v>
      </c>
      <c r="P338" s="128">
        <v>2905.48</v>
      </c>
      <c r="Q338" s="128">
        <v>2872.47</v>
      </c>
      <c r="R338" s="128">
        <v>2847.05</v>
      </c>
      <c r="S338" s="128">
        <v>2839.93</v>
      </c>
      <c r="T338" s="128">
        <v>2849.2</v>
      </c>
      <c r="U338" s="128">
        <v>2768.69</v>
      </c>
      <c r="V338" s="128">
        <v>2755.2</v>
      </c>
      <c r="W338" s="128">
        <v>2566.59</v>
      </c>
      <c r="X338" s="128">
        <v>2528.27</v>
      </c>
      <c r="Y338" s="128">
        <v>2422.83</v>
      </c>
      <c r="Z338" s="128">
        <v>2414.65</v>
      </c>
    </row>
    <row r="339" spans="2:26" x14ac:dyDescent="0.3">
      <c r="B339" s="127">
        <v>28</v>
      </c>
      <c r="C339" s="128">
        <v>2339.9699999999998</v>
      </c>
      <c r="D339" s="128">
        <v>2332.34</v>
      </c>
      <c r="E339" s="128">
        <v>2337.9299999999998</v>
      </c>
      <c r="F339" s="128">
        <v>2374.44</v>
      </c>
      <c r="G339" s="128">
        <v>2467.3000000000002</v>
      </c>
      <c r="H339" s="128">
        <v>2536.9699999999998</v>
      </c>
      <c r="I339" s="128">
        <v>2631.01</v>
      </c>
      <c r="J339" s="128">
        <v>2766.84</v>
      </c>
      <c r="K339" s="128">
        <v>2880.55</v>
      </c>
      <c r="L339" s="128">
        <v>2872.16</v>
      </c>
      <c r="M339" s="128">
        <v>2885.28</v>
      </c>
      <c r="N339" s="128">
        <v>2885.09</v>
      </c>
      <c r="O339" s="128">
        <v>2873.72</v>
      </c>
      <c r="P339" s="128">
        <v>2884.35</v>
      </c>
      <c r="Q339" s="128">
        <v>2887.86</v>
      </c>
      <c r="R339" s="128">
        <v>2868.25</v>
      </c>
      <c r="S339" s="128">
        <v>2860.94</v>
      </c>
      <c r="T339" s="128">
        <v>2882.07</v>
      </c>
      <c r="U339" s="128">
        <v>2848.09</v>
      </c>
      <c r="V339" s="128">
        <v>2810.79</v>
      </c>
      <c r="W339" s="128">
        <v>2606.77</v>
      </c>
      <c r="X339" s="128">
        <v>2534.94</v>
      </c>
      <c r="Y339" s="128">
        <v>2486.3000000000002</v>
      </c>
      <c r="Z339" s="128">
        <v>2392.54</v>
      </c>
    </row>
    <row r="340" spans="2:26" x14ac:dyDescent="0.3">
      <c r="B340" s="127">
        <v>29</v>
      </c>
      <c r="C340" s="128">
        <v>2384.08</v>
      </c>
      <c r="D340" s="128">
        <v>2371.15</v>
      </c>
      <c r="E340" s="128">
        <v>2382.59</v>
      </c>
      <c r="F340" s="128">
        <v>2408.42</v>
      </c>
      <c r="G340" s="128">
        <v>2441.62</v>
      </c>
      <c r="H340" s="128">
        <v>2537.54</v>
      </c>
      <c r="I340" s="128">
        <v>2765.75</v>
      </c>
      <c r="J340" s="128">
        <v>2810.32</v>
      </c>
      <c r="K340" s="128">
        <v>2876.44</v>
      </c>
      <c r="L340" s="128">
        <v>2888.51</v>
      </c>
      <c r="M340" s="128">
        <v>2887.45</v>
      </c>
      <c r="N340" s="128">
        <v>2885.3</v>
      </c>
      <c r="O340" s="128">
        <v>2882.81</v>
      </c>
      <c r="P340" s="128">
        <v>2885.71</v>
      </c>
      <c r="Q340" s="128">
        <v>2887.96</v>
      </c>
      <c r="R340" s="128">
        <v>2855.02</v>
      </c>
      <c r="S340" s="128">
        <v>2869.3</v>
      </c>
      <c r="T340" s="128">
        <v>2869.78</v>
      </c>
      <c r="U340" s="128">
        <v>2799.04</v>
      </c>
      <c r="V340" s="128">
        <v>2866.41</v>
      </c>
      <c r="W340" s="128">
        <v>2793.84</v>
      </c>
      <c r="X340" s="128">
        <v>2677.2</v>
      </c>
      <c r="Y340" s="128">
        <v>2557.5300000000002</v>
      </c>
      <c r="Z340" s="128">
        <v>2496.61</v>
      </c>
    </row>
    <row r="341" spans="2:26" x14ac:dyDescent="0.3">
      <c r="B341" s="127">
        <v>30</v>
      </c>
      <c r="C341" s="128">
        <v>2494.59</v>
      </c>
      <c r="D341" s="128">
        <v>2492.23</v>
      </c>
      <c r="E341" s="128">
        <v>2427.48</v>
      </c>
      <c r="F341" s="128">
        <v>2427.92</v>
      </c>
      <c r="G341" s="128">
        <v>2503.73</v>
      </c>
      <c r="H341" s="128">
        <v>2584.06</v>
      </c>
      <c r="I341" s="128">
        <v>2715.01</v>
      </c>
      <c r="J341" s="128">
        <v>2873.44</v>
      </c>
      <c r="K341" s="128">
        <v>2902.77</v>
      </c>
      <c r="L341" s="128">
        <v>2901.26</v>
      </c>
      <c r="M341" s="128">
        <v>2901.38</v>
      </c>
      <c r="N341" s="128">
        <v>2891.31</v>
      </c>
      <c r="O341" s="128">
        <v>2891.32</v>
      </c>
      <c r="P341" s="128">
        <v>2889.63</v>
      </c>
      <c r="Q341" s="128">
        <v>2889.86</v>
      </c>
      <c r="R341" s="128">
        <v>2889.93</v>
      </c>
      <c r="S341" s="128">
        <v>2895.11</v>
      </c>
      <c r="T341" s="128">
        <v>2894.03</v>
      </c>
      <c r="U341" s="128">
        <v>2894.46</v>
      </c>
      <c r="V341" s="128">
        <v>2867.04</v>
      </c>
      <c r="W341" s="128">
        <v>2859.45</v>
      </c>
      <c r="X341" s="128">
        <v>2750.13</v>
      </c>
      <c r="Y341" s="128">
        <v>2627.56</v>
      </c>
      <c r="Z341" s="128">
        <v>2575.16</v>
      </c>
    </row>
    <row r="342" spans="2:26" x14ac:dyDescent="0.3">
      <c r="B342" s="127">
        <v>31</v>
      </c>
      <c r="C342" s="128">
        <v>2542</v>
      </c>
      <c r="D342" s="128">
        <v>2484.36</v>
      </c>
      <c r="E342" s="128">
        <v>2437.04</v>
      </c>
      <c r="F342" s="128">
        <v>2419.0700000000002</v>
      </c>
      <c r="G342" s="128">
        <v>2510.98</v>
      </c>
      <c r="H342" s="128">
        <v>2582.12</v>
      </c>
      <c r="I342" s="128">
        <v>2703.85</v>
      </c>
      <c r="J342" s="128">
        <v>2812.31</v>
      </c>
      <c r="K342" s="128">
        <v>2916.04</v>
      </c>
      <c r="L342" s="128">
        <v>2932.3</v>
      </c>
      <c r="M342" s="128">
        <v>2930.64</v>
      </c>
      <c r="N342" s="128">
        <v>2919.53</v>
      </c>
      <c r="O342" s="128">
        <v>2915.45</v>
      </c>
      <c r="P342" s="128">
        <v>2972.91</v>
      </c>
      <c r="Q342" s="128">
        <v>2919.13</v>
      </c>
      <c r="R342" s="128">
        <v>2909.58</v>
      </c>
      <c r="S342" s="128">
        <v>2915.01</v>
      </c>
      <c r="T342" s="128">
        <v>2928.68</v>
      </c>
      <c r="U342" s="128">
        <v>3049.46</v>
      </c>
      <c r="V342" s="128">
        <v>2976.9</v>
      </c>
      <c r="W342" s="128">
        <v>2942.43</v>
      </c>
      <c r="X342" s="128">
        <v>2839.08</v>
      </c>
      <c r="Y342" s="128">
        <v>2706.93</v>
      </c>
      <c r="Z342" s="128">
        <v>2578.9299999999998</v>
      </c>
    </row>
    <row r="344" spans="2:26" x14ac:dyDescent="0.3">
      <c r="B344" s="141" t="s">
        <v>66</v>
      </c>
      <c r="C344" s="142" t="s">
        <v>67</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63</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64</v>
      </c>
      <c r="D346" s="89" t="s">
        <v>64</v>
      </c>
      <c r="E346" s="89" t="s">
        <v>64</v>
      </c>
      <c r="F346" s="89" t="s">
        <v>64</v>
      </c>
      <c r="G346" s="89" t="s">
        <v>64</v>
      </c>
      <c r="H346" s="89" t="s">
        <v>64</v>
      </c>
      <c r="I346" s="89" t="s">
        <v>64</v>
      </c>
      <c r="J346" s="89" t="s">
        <v>64</v>
      </c>
      <c r="K346" s="89" t="s">
        <v>64</v>
      </c>
      <c r="L346" s="89" t="s">
        <v>64</v>
      </c>
      <c r="M346" s="89" t="s">
        <v>64</v>
      </c>
      <c r="N346" s="89" t="s">
        <v>64</v>
      </c>
      <c r="O346" s="89" t="s">
        <v>64</v>
      </c>
      <c r="P346" s="89" t="s">
        <v>64</v>
      </c>
      <c r="Q346" s="89" t="s">
        <v>64</v>
      </c>
      <c r="R346" s="89" t="s">
        <v>64</v>
      </c>
      <c r="S346" s="89" t="s">
        <v>64</v>
      </c>
      <c r="T346" s="89" t="s">
        <v>64</v>
      </c>
      <c r="U346" s="89" t="s">
        <v>64</v>
      </c>
      <c r="V346" s="89" t="s">
        <v>64</v>
      </c>
      <c r="W346" s="89" t="s">
        <v>64</v>
      </c>
      <c r="X346" s="89" t="s">
        <v>64</v>
      </c>
      <c r="Y346" s="89" t="s">
        <v>64</v>
      </c>
      <c r="Z346" s="89" t="s">
        <v>65</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2769.79</v>
      </c>
      <c r="D348" s="128">
        <v>2667.77</v>
      </c>
      <c r="E348" s="128">
        <v>2708.26</v>
      </c>
      <c r="F348" s="128">
        <v>2767.35</v>
      </c>
      <c r="G348" s="128">
        <v>2872.88</v>
      </c>
      <c r="H348" s="128">
        <v>3038.43</v>
      </c>
      <c r="I348" s="128">
        <v>3089.98</v>
      </c>
      <c r="J348" s="128">
        <v>3120.05</v>
      </c>
      <c r="K348" s="128">
        <v>3296.2</v>
      </c>
      <c r="L348" s="128">
        <v>3297.23</v>
      </c>
      <c r="M348" s="128">
        <v>3296.17</v>
      </c>
      <c r="N348" s="128">
        <v>3295.29</v>
      </c>
      <c r="O348" s="128">
        <v>3285.22</v>
      </c>
      <c r="P348" s="128">
        <v>3281.42</v>
      </c>
      <c r="Q348" s="128">
        <v>3293.78</v>
      </c>
      <c r="R348" s="128">
        <v>3282.41</v>
      </c>
      <c r="S348" s="128">
        <v>3278.63</v>
      </c>
      <c r="T348" s="128">
        <v>3286.64</v>
      </c>
      <c r="U348" s="128">
        <v>3316.8</v>
      </c>
      <c r="V348" s="128">
        <v>3245.62</v>
      </c>
      <c r="W348" s="128">
        <v>3127.53</v>
      </c>
      <c r="X348" s="128">
        <v>3016.09</v>
      </c>
      <c r="Y348" s="128">
        <v>3010.31</v>
      </c>
      <c r="Z348" s="128">
        <v>2862.4</v>
      </c>
    </row>
    <row r="349" spans="2:26" x14ac:dyDescent="0.3">
      <c r="B349" s="127">
        <v>2</v>
      </c>
      <c r="C349" s="128">
        <v>2919</v>
      </c>
      <c r="D349" s="128">
        <v>2914.86</v>
      </c>
      <c r="E349" s="128">
        <v>2909.25</v>
      </c>
      <c r="F349" s="128">
        <v>2882.37</v>
      </c>
      <c r="G349" s="128">
        <v>2953.34</v>
      </c>
      <c r="H349" s="128">
        <v>3088.8</v>
      </c>
      <c r="I349" s="128">
        <v>3031.22</v>
      </c>
      <c r="J349" s="128">
        <v>3175.09</v>
      </c>
      <c r="K349" s="128">
        <v>3295.42</v>
      </c>
      <c r="L349" s="128">
        <v>3298.69</v>
      </c>
      <c r="M349" s="128">
        <v>3299.6</v>
      </c>
      <c r="N349" s="128">
        <v>3307.24</v>
      </c>
      <c r="O349" s="128">
        <v>3294.81</v>
      </c>
      <c r="P349" s="128">
        <v>3294.28</v>
      </c>
      <c r="Q349" s="128">
        <v>3305.66</v>
      </c>
      <c r="R349" s="128">
        <v>3294.64</v>
      </c>
      <c r="S349" s="128">
        <v>3324.76</v>
      </c>
      <c r="T349" s="128">
        <v>3329.48</v>
      </c>
      <c r="U349" s="128">
        <v>3288.16</v>
      </c>
      <c r="V349" s="128">
        <v>3120.62</v>
      </c>
      <c r="W349" s="128">
        <v>3001.96</v>
      </c>
      <c r="X349" s="128">
        <v>2971.65</v>
      </c>
      <c r="Y349" s="128">
        <v>2929.05</v>
      </c>
      <c r="Z349" s="128">
        <v>2880.5</v>
      </c>
    </row>
    <row r="350" spans="2:26" x14ac:dyDescent="0.3">
      <c r="B350" s="127">
        <v>3</v>
      </c>
      <c r="C350" s="128">
        <v>2831.86</v>
      </c>
      <c r="D350" s="128">
        <v>2856.87</v>
      </c>
      <c r="E350" s="128">
        <v>2857.8</v>
      </c>
      <c r="F350" s="128">
        <v>2842.95</v>
      </c>
      <c r="G350" s="128">
        <v>2865.47</v>
      </c>
      <c r="H350" s="128">
        <v>2902.89</v>
      </c>
      <c r="I350" s="128">
        <v>2925.67</v>
      </c>
      <c r="J350" s="128">
        <v>2999.44</v>
      </c>
      <c r="K350" s="128">
        <v>3074.26</v>
      </c>
      <c r="L350" s="128">
        <v>3188.13</v>
      </c>
      <c r="M350" s="128">
        <v>3191.55</v>
      </c>
      <c r="N350" s="128">
        <v>3221.64</v>
      </c>
      <c r="O350" s="128">
        <v>3206.86</v>
      </c>
      <c r="P350" s="128">
        <v>3186.02</v>
      </c>
      <c r="Q350" s="128">
        <v>3264.32</v>
      </c>
      <c r="R350" s="128">
        <v>3266.02</v>
      </c>
      <c r="S350" s="128">
        <v>3277.3</v>
      </c>
      <c r="T350" s="128">
        <v>3282.77</v>
      </c>
      <c r="U350" s="128">
        <v>3291.37</v>
      </c>
      <c r="V350" s="128">
        <v>3139.05</v>
      </c>
      <c r="W350" s="128">
        <v>3001.26</v>
      </c>
      <c r="X350" s="128">
        <v>2944.34</v>
      </c>
      <c r="Y350" s="128">
        <v>2912.33</v>
      </c>
      <c r="Z350" s="128">
        <v>2870.13</v>
      </c>
    </row>
    <row r="351" spans="2:26" x14ac:dyDescent="0.3">
      <c r="B351" s="127">
        <v>4</v>
      </c>
      <c r="C351" s="128">
        <v>2869.26</v>
      </c>
      <c r="D351" s="128">
        <v>2866.45</v>
      </c>
      <c r="E351" s="128">
        <v>2889.12</v>
      </c>
      <c r="F351" s="128">
        <v>2896.67</v>
      </c>
      <c r="G351" s="128">
        <v>2955.6</v>
      </c>
      <c r="H351" s="128">
        <v>3099.51</v>
      </c>
      <c r="I351" s="128">
        <v>3186.83</v>
      </c>
      <c r="J351" s="128">
        <v>3268.31</v>
      </c>
      <c r="K351" s="128">
        <v>3342.16</v>
      </c>
      <c r="L351" s="128">
        <v>3345.08</v>
      </c>
      <c r="M351" s="128">
        <v>3342.1</v>
      </c>
      <c r="N351" s="128">
        <v>3330.27</v>
      </c>
      <c r="O351" s="128">
        <v>3312.41</v>
      </c>
      <c r="P351" s="128">
        <v>3302.14</v>
      </c>
      <c r="Q351" s="128">
        <v>3289.74</v>
      </c>
      <c r="R351" s="128">
        <v>3246.56</v>
      </c>
      <c r="S351" s="128">
        <v>3248.84</v>
      </c>
      <c r="T351" s="128">
        <v>3241.84</v>
      </c>
      <c r="U351" s="128">
        <v>3241.57</v>
      </c>
      <c r="V351" s="128">
        <v>3131.13</v>
      </c>
      <c r="W351" s="128">
        <v>2998.55</v>
      </c>
      <c r="X351" s="128">
        <v>2981.93</v>
      </c>
      <c r="Y351" s="128">
        <v>2920.11</v>
      </c>
      <c r="Z351" s="128">
        <v>2874.33</v>
      </c>
    </row>
    <row r="352" spans="2:26" x14ac:dyDescent="0.3">
      <c r="B352" s="127">
        <v>5</v>
      </c>
      <c r="C352" s="128">
        <v>2809.45</v>
      </c>
      <c r="D352" s="128">
        <v>2777.16</v>
      </c>
      <c r="E352" s="128">
        <v>2784.6</v>
      </c>
      <c r="F352" s="128">
        <v>2781.27</v>
      </c>
      <c r="G352" s="128">
        <v>2831.77</v>
      </c>
      <c r="H352" s="128">
        <v>2934.02</v>
      </c>
      <c r="I352" s="128">
        <v>3095.21</v>
      </c>
      <c r="J352" s="128">
        <v>3233.91</v>
      </c>
      <c r="K352" s="128">
        <v>3290.56</v>
      </c>
      <c r="L352" s="128">
        <v>3290.95</v>
      </c>
      <c r="M352" s="128">
        <v>3293.79</v>
      </c>
      <c r="N352" s="128">
        <v>3293.61</v>
      </c>
      <c r="O352" s="128">
        <v>3290.75</v>
      </c>
      <c r="P352" s="128">
        <v>3278.8</v>
      </c>
      <c r="Q352" s="128">
        <v>3277.48</v>
      </c>
      <c r="R352" s="128">
        <v>3280.17</v>
      </c>
      <c r="S352" s="128">
        <v>3274.75</v>
      </c>
      <c r="T352" s="128">
        <v>3279.27</v>
      </c>
      <c r="U352" s="128">
        <v>3232.65</v>
      </c>
      <c r="V352" s="128">
        <v>3143.7</v>
      </c>
      <c r="W352" s="128">
        <v>3001.02</v>
      </c>
      <c r="X352" s="128">
        <v>2916.14</v>
      </c>
      <c r="Y352" s="128">
        <v>2903.46</v>
      </c>
      <c r="Z352" s="128">
        <v>2834.56</v>
      </c>
    </row>
    <row r="353" spans="2:26" x14ac:dyDescent="0.3">
      <c r="B353" s="127">
        <v>6</v>
      </c>
      <c r="C353" s="128">
        <v>2842.18</v>
      </c>
      <c r="D353" s="128">
        <v>2846.45</v>
      </c>
      <c r="E353" s="128">
        <v>2838.8</v>
      </c>
      <c r="F353" s="128">
        <v>2841.18</v>
      </c>
      <c r="G353" s="128">
        <v>2987.72</v>
      </c>
      <c r="H353" s="128">
        <v>3170.86</v>
      </c>
      <c r="I353" s="128">
        <v>3254.23</v>
      </c>
      <c r="J353" s="128">
        <v>3297.15</v>
      </c>
      <c r="K353" s="128">
        <v>3345.94</v>
      </c>
      <c r="L353" s="128">
        <v>3398.6</v>
      </c>
      <c r="M353" s="128">
        <v>3405.89</v>
      </c>
      <c r="N353" s="128">
        <v>3395.09</v>
      </c>
      <c r="O353" s="128">
        <v>3405.02</v>
      </c>
      <c r="P353" s="128">
        <v>3399.53</v>
      </c>
      <c r="Q353" s="128">
        <v>3410.14</v>
      </c>
      <c r="R353" s="128">
        <v>3403.36</v>
      </c>
      <c r="S353" s="128">
        <v>3383.98</v>
      </c>
      <c r="T353" s="128">
        <v>3367.86</v>
      </c>
      <c r="U353" s="128">
        <v>3337.27</v>
      </c>
      <c r="V353" s="128">
        <v>3264.71</v>
      </c>
      <c r="W353" s="128">
        <v>3117.97</v>
      </c>
      <c r="X353" s="128">
        <v>2999.66</v>
      </c>
      <c r="Y353" s="128">
        <v>2892.92</v>
      </c>
      <c r="Z353" s="128">
        <v>2876.77</v>
      </c>
    </row>
    <row r="354" spans="2:26" x14ac:dyDescent="0.3">
      <c r="B354" s="127">
        <v>7</v>
      </c>
      <c r="C354" s="128">
        <v>2944.79</v>
      </c>
      <c r="D354" s="128">
        <v>2901.58</v>
      </c>
      <c r="E354" s="128">
        <v>2896.63</v>
      </c>
      <c r="F354" s="128">
        <v>2969.6</v>
      </c>
      <c r="G354" s="128">
        <v>3055.85</v>
      </c>
      <c r="H354" s="128">
        <v>3294.53</v>
      </c>
      <c r="I354" s="128">
        <v>3361.64</v>
      </c>
      <c r="J354" s="128">
        <v>3399.1</v>
      </c>
      <c r="K354" s="128">
        <v>3399.08</v>
      </c>
      <c r="L354" s="128">
        <v>3397.12</v>
      </c>
      <c r="M354" s="128">
        <v>3395.88</v>
      </c>
      <c r="N354" s="128">
        <v>3392.99</v>
      </c>
      <c r="O354" s="128">
        <v>3392.29</v>
      </c>
      <c r="P354" s="128">
        <v>3395.97</v>
      </c>
      <c r="Q354" s="128">
        <v>3466.23</v>
      </c>
      <c r="R354" s="128">
        <v>3390.17</v>
      </c>
      <c r="S354" s="128">
        <v>3401.5</v>
      </c>
      <c r="T354" s="128">
        <v>3426.66</v>
      </c>
      <c r="U354" s="128">
        <v>3381.28</v>
      </c>
      <c r="V354" s="128">
        <v>3288.16</v>
      </c>
      <c r="W354" s="128">
        <v>3146.35</v>
      </c>
      <c r="X354" s="128">
        <v>3075.26</v>
      </c>
      <c r="Y354" s="128">
        <v>3041.95</v>
      </c>
      <c r="Z354" s="128">
        <v>2908.81</v>
      </c>
    </row>
    <row r="355" spans="2:26" x14ac:dyDescent="0.3">
      <c r="B355" s="127">
        <v>8</v>
      </c>
      <c r="C355" s="128">
        <v>2882.07</v>
      </c>
      <c r="D355" s="128">
        <v>2932.77</v>
      </c>
      <c r="E355" s="128">
        <v>2908.64</v>
      </c>
      <c r="F355" s="128">
        <v>2997.03</v>
      </c>
      <c r="G355" s="128">
        <v>3175.08</v>
      </c>
      <c r="H355" s="128">
        <v>3275.81</v>
      </c>
      <c r="I355" s="128">
        <v>4922.05</v>
      </c>
      <c r="J355" s="128">
        <v>3384.04</v>
      </c>
      <c r="K355" s="128">
        <v>3386.76</v>
      </c>
      <c r="L355" s="128">
        <v>3834.32</v>
      </c>
      <c r="M355" s="128">
        <v>3832.09</v>
      </c>
      <c r="N355" s="128">
        <v>3798.95</v>
      </c>
      <c r="O355" s="128">
        <v>3782.1</v>
      </c>
      <c r="P355" s="128">
        <v>3794.29</v>
      </c>
      <c r="Q355" s="128">
        <v>4163.68</v>
      </c>
      <c r="R355" s="128">
        <v>3790.87</v>
      </c>
      <c r="S355" s="128">
        <v>3365.75</v>
      </c>
      <c r="T355" s="128">
        <v>3566.8</v>
      </c>
      <c r="U355" s="128">
        <v>3546.64</v>
      </c>
      <c r="V355" s="128">
        <v>3454.94</v>
      </c>
      <c r="W355" s="128">
        <v>3326.98</v>
      </c>
      <c r="X355" s="128">
        <v>3237.98</v>
      </c>
      <c r="Y355" s="128">
        <v>3185.51</v>
      </c>
      <c r="Z355" s="128">
        <v>3055.04</v>
      </c>
    </row>
    <row r="356" spans="2:26" x14ac:dyDescent="0.3">
      <c r="B356" s="127">
        <v>9</v>
      </c>
      <c r="C356" s="128">
        <v>2998.18</v>
      </c>
      <c r="D356" s="128">
        <v>2937.42</v>
      </c>
      <c r="E356" s="128">
        <v>2886.03</v>
      </c>
      <c r="F356" s="128">
        <v>2891.98</v>
      </c>
      <c r="G356" s="128">
        <v>2950.58</v>
      </c>
      <c r="H356" s="128">
        <v>3054.39</v>
      </c>
      <c r="I356" s="128">
        <v>3245.36</v>
      </c>
      <c r="J356" s="128">
        <v>3437.95</v>
      </c>
      <c r="K356" s="128">
        <v>3563.75</v>
      </c>
      <c r="L356" s="128">
        <v>3592.8</v>
      </c>
      <c r="M356" s="128">
        <v>3586.23</v>
      </c>
      <c r="N356" s="128">
        <v>3539.28</v>
      </c>
      <c r="O356" s="128">
        <v>3533.59</v>
      </c>
      <c r="P356" s="128">
        <v>3564.15</v>
      </c>
      <c r="Q356" s="128">
        <v>3608.45</v>
      </c>
      <c r="R356" s="128">
        <v>3548.43</v>
      </c>
      <c r="S356" s="128">
        <v>3573.87</v>
      </c>
      <c r="T356" s="128">
        <v>3401.33</v>
      </c>
      <c r="U356" s="128">
        <v>3516.73</v>
      </c>
      <c r="V356" s="128">
        <v>3403.78</v>
      </c>
      <c r="W356" s="128">
        <v>3213.26</v>
      </c>
      <c r="X356" s="128">
        <v>3166.79</v>
      </c>
      <c r="Y356" s="128">
        <v>3137.75</v>
      </c>
      <c r="Z356" s="128">
        <v>3028.07</v>
      </c>
    </row>
    <row r="357" spans="2:26" x14ac:dyDescent="0.3">
      <c r="B357" s="127">
        <v>10</v>
      </c>
      <c r="C357" s="128">
        <v>3031.99</v>
      </c>
      <c r="D357" s="128">
        <v>2998.77</v>
      </c>
      <c r="E357" s="128">
        <v>2865.93</v>
      </c>
      <c r="F357" s="128">
        <v>2869.96</v>
      </c>
      <c r="G357" s="128">
        <v>2912.7</v>
      </c>
      <c r="H357" s="128">
        <v>3037.53</v>
      </c>
      <c r="I357" s="128">
        <v>3273.37</v>
      </c>
      <c r="J357" s="128">
        <v>3402.62</v>
      </c>
      <c r="K357" s="128">
        <v>3409.09</v>
      </c>
      <c r="L357" s="128">
        <v>3404.23</v>
      </c>
      <c r="M357" s="128">
        <v>3402.62</v>
      </c>
      <c r="N357" s="128">
        <v>3677.27</v>
      </c>
      <c r="O357" s="128">
        <v>3673.44</v>
      </c>
      <c r="P357" s="128">
        <v>3406.48</v>
      </c>
      <c r="Q357" s="128">
        <v>3666.06</v>
      </c>
      <c r="R357" s="128">
        <v>3388.99</v>
      </c>
      <c r="S357" s="128">
        <v>3407.55</v>
      </c>
      <c r="T357" s="128">
        <v>3412.45</v>
      </c>
      <c r="U357" s="128">
        <v>3644.37</v>
      </c>
      <c r="V357" s="128">
        <v>3457.47</v>
      </c>
      <c r="W357" s="128">
        <v>3292.1</v>
      </c>
      <c r="X357" s="128">
        <v>3191.53</v>
      </c>
      <c r="Y357" s="128">
        <v>3154.34</v>
      </c>
      <c r="Z357" s="128">
        <v>3075.68</v>
      </c>
    </row>
    <row r="358" spans="2:26" x14ac:dyDescent="0.3">
      <c r="B358" s="127">
        <v>11</v>
      </c>
      <c r="C358" s="128">
        <v>2918.98</v>
      </c>
      <c r="D358" s="128">
        <v>2892.45</v>
      </c>
      <c r="E358" s="128">
        <v>2895.01</v>
      </c>
      <c r="F358" s="128">
        <v>2900.85</v>
      </c>
      <c r="G358" s="128">
        <v>2925.05</v>
      </c>
      <c r="H358" s="128">
        <v>3068.58</v>
      </c>
      <c r="I358" s="128">
        <v>3274.29</v>
      </c>
      <c r="J358" s="128">
        <v>3364.78</v>
      </c>
      <c r="K358" s="128">
        <v>3464.37</v>
      </c>
      <c r="L358" s="128">
        <v>3589.48</v>
      </c>
      <c r="M358" s="128">
        <v>3535.72</v>
      </c>
      <c r="N358" s="128">
        <v>3340.76</v>
      </c>
      <c r="O358" s="128">
        <v>3329.27</v>
      </c>
      <c r="P358" s="128">
        <v>3321.96</v>
      </c>
      <c r="Q358" s="128">
        <v>3336.57</v>
      </c>
      <c r="R358" s="128">
        <v>3348.29</v>
      </c>
      <c r="S358" s="128">
        <v>3364.09</v>
      </c>
      <c r="T358" s="128">
        <v>3382.34</v>
      </c>
      <c r="U358" s="128">
        <v>3346.34</v>
      </c>
      <c r="V358" s="128">
        <v>3130.1</v>
      </c>
      <c r="W358" s="128">
        <v>2938.42</v>
      </c>
      <c r="X358" s="128">
        <v>2913.35</v>
      </c>
      <c r="Y358" s="128">
        <v>3036.64</v>
      </c>
      <c r="Z358" s="128">
        <v>2888.24</v>
      </c>
    </row>
    <row r="359" spans="2:26" x14ac:dyDescent="0.3">
      <c r="B359" s="127">
        <v>12</v>
      </c>
      <c r="C359" s="128">
        <v>2839.16</v>
      </c>
      <c r="D359" s="128">
        <v>2823.1</v>
      </c>
      <c r="E359" s="128">
        <v>2752.33</v>
      </c>
      <c r="F359" s="128">
        <v>2791.67</v>
      </c>
      <c r="G359" s="128">
        <v>2861.12</v>
      </c>
      <c r="H359" s="128">
        <v>2971.49</v>
      </c>
      <c r="I359" s="128">
        <v>3176.62</v>
      </c>
      <c r="J359" s="128">
        <v>3379.74</v>
      </c>
      <c r="K359" s="128">
        <v>3495.74</v>
      </c>
      <c r="L359" s="128">
        <v>3548.74</v>
      </c>
      <c r="M359" s="128">
        <v>3582.55</v>
      </c>
      <c r="N359" s="128">
        <v>3366.73</v>
      </c>
      <c r="O359" s="128">
        <v>3532.06</v>
      </c>
      <c r="P359" s="128">
        <v>3525.77</v>
      </c>
      <c r="Q359" s="128">
        <v>3486.37</v>
      </c>
      <c r="R359" s="128">
        <v>3460.37</v>
      </c>
      <c r="S359" s="128">
        <v>3455.39</v>
      </c>
      <c r="T359" s="128">
        <v>3464.2</v>
      </c>
      <c r="U359" s="128">
        <v>3438.47</v>
      </c>
      <c r="V359" s="128">
        <v>3335.85</v>
      </c>
      <c r="W359" s="128">
        <v>3015.31</v>
      </c>
      <c r="X359" s="128">
        <v>2865</v>
      </c>
      <c r="Y359" s="128">
        <v>3059.62</v>
      </c>
      <c r="Z359" s="128">
        <v>2935.4</v>
      </c>
    </row>
    <row r="360" spans="2:26" x14ac:dyDescent="0.3">
      <c r="B360" s="127">
        <v>13</v>
      </c>
      <c r="C360" s="128">
        <v>2836.14</v>
      </c>
      <c r="D360" s="128">
        <v>2831.76</v>
      </c>
      <c r="E360" s="128">
        <v>2828.26</v>
      </c>
      <c r="F360" s="128">
        <v>2828.63</v>
      </c>
      <c r="G360" s="128">
        <v>2858.2</v>
      </c>
      <c r="H360" s="128">
        <v>2968.33</v>
      </c>
      <c r="I360" s="128">
        <v>3215.44</v>
      </c>
      <c r="J360" s="128">
        <v>3356.83</v>
      </c>
      <c r="K360" s="128">
        <v>3380.26</v>
      </c>
      <c r="L360" s="128">
        <v>3461.41</v>
      </c>
      <c r="M360" s="128">
        <v>3479.11</v>
      </c>
      <c r="N360" s="128">
        <v>3495.53</v>
      </c>
      <c r="O360" s="128">
        <v>3466</v>
      </c>
      <c r="P360" s="128">
        <v>3362.94</v>
      </c>
      <c r="Q360" s="128">
        <v>3452.33</v>
      </c>
      <c r="R360" s="128">
        <v>3412.28</v>
      </c>
      <c r="S360" s="128">
        <v>3413.6</v>
      </c>
      <c r="T360" s="128">
        <v>3429.77</v>
      </c>
      <c r="U360" s="128">
        <v>3388.25</v>
      </c>
      <c r="V360" s="128">
        <v>3305.14</v>
      </c>
      <c r="W360" s="128">
        <v>2928.15</v>
      </c>
      <c r="X360" s="128">
        <v>2889.71</v>
      </c>
      <c r="Y360" s="128">
        <v>2961.52</v>
      </c>
      <c r="Z360" s="128">
        <v>2890.15</v>
      </c>
    </row>
    <row r="361" spans="2:26" x14ac:dyDescent="0.3">
      <c r="B361" s="127">
        <v>14</v>
      </c>
      <c r="C361" s="128">
        <v>2845.71</v>
      </c>
      <c r="D361" s="128">
        <v>2806.75</v>
      </c>
      <c r="E361" s="128">
        <v>2772.34</v>
      </c>
      <c r="F361" s="128">
        <v>2821.07</v>
      </c>
      <c r="G361" s="128">
        <v>2888.43</v>
      </c>
      <c r="H361" s="128">
        <v>3057.31</v>
      </c>
      <c r="I361" s="128">
        <v>3207.81</v>
      </c>
      <c r="J361" s="128">
        <v>3368.85</v>
      </c>
      <c r="K361" s="128">
        <v>3405.49</v>
      </c>
      <c r="L361" s="128">
        <v>3406.2</v>
      </c>
      <c r="M361" s="128">
        <v>3405.26</v>
      </c>
      <c r="N361" s="128">
        <v>3405.82</v>
      </c>
      <c r="O361" s="128">
        <v>3405.7</v>
      </c>
      <c r="P361" s="128">
        <v>3508.36</v>
      </c>
      <c r="Q361" s="128">
        <v>3485.72</v>
      </c>
      <c r="R361" s="128">
        <v>3400.77</v>
      </c>
      <c r="S361" s="128">
        <v>3400.74</v>
      </c>
      <c r="T361" s="128">
        <v>3399.06</v>
      </c>
      <c r="U361" s="128">
        <v>3386</v>
      </c>
      <c r="V361" s="128">
        <v>3271.23</v>
      </c>
      <c r="W361" s="128">
        <v>3051.72</v>
      </c>
      <c r="X361" s="128">
        <v>2958.93</v>
      </c>
      <c r="Y361" s="128">
        <v>3032.26</v>
      </c>
      <c r="Z361" s="128">
        <v>2847.54</v>
      </c>
    </row>
    <row r="362" spans="2:26" x14ac:dyDescent="0.3">
      <c r="B362" s="127">
        <v>15</v>
      </c>
      <c r="C362" s="128">
        <v>2847.78</v>
      </c>
      <c r="D362" s="128">
        <v>2839.07</v>
      </c>
      <c r="E362" s="128">
        <v>2845.62</v>
      </c>
      <c r="F362" s="128">
        <v>2853.33</v>
      </c>
      <c r="G362" s="128">
        <v>2861.99</v>
      </c>
      <c r="H362" s="128">
        <v>2950.47</v>
      </c>
      <c r="I362" s="128">
        <v>3128.43</v>
      </c>
      <c r="J362" s="128">
        <v>3302.63</v>
      </c>
      <c r="K362" s="128">
        <v>3389.36</v>
      </c>
      <c r="L362" s="128">
        <v>3440.36</v>
      </c>
      <c r="M362" s="128">
        <v>3461.27</v>
      </c>
      <c r="N362" s="128">
        <v>3440.28</v>
      </c>
      <c r="O362" s="128">
        <v>3433.09</v>
      </c>
      <c r="P362" s="128">
        <v>3419.17</v>
      </c>
      <c r="Q362" s="128">
        <v>3420.41</v>
      </c>
      <c r="R362" s="128">
        <v>3384.6</v>
      </c>
      <c r="S362" s="128">
        <v>3368.25</v>
      </c>
      <c r="T362" s="128">
        <v>3374.21</v>
      </c>
      <c r="U362" s="128">
        <v>3328.99</v>
      </c>
      <c r="V362" s="128">
        <v>3245.52</v>
      </c>
      <c r="W362" s="128">
        <v>3345.32</v>
      </c>
      <c r="X362" s="128">
        <v>3282.7</v>
      </c>
      <c r="Y362" s="128">
        <v>3196.93</v>
      </c>
      <c r="Z362" s="128">
        <v>3045.7</v>
      </c>
    </row>
    <row r="363" spans="2:26" x14ac:dyDescent="0.3">
      <c r="B363" s="127">
        <v>16</v>
      </c>
      <c r="C363" s="128">
        <v>3174.89</v>
      </c>
      <c r="D363" s="128">
        <v>3057.39</v>
      </c>
      <c r="E363" s="128">
        <v>3032.99</v>
      </c>
      <c r="F363" s="128">
        <v>3025.31</v>
      </c>
      <c r="G363" s="128">
        <v>2970.67</v>
      </c>
      <c r="H363" s="128">
        <v>3092.07</v>
      </c>
      <c r="I363" s="128">
        <v>3313.41</v>
      </c>
      <c r="J363" s="128">
        <v>3468.38</v>
      </c>
      <c r="K363" s="128">
        <v>3717.84</v>
      </c>
      <c r="L363" s="128">
        <v>3709.73</v>
      </c>
      <c r="M363" s="128">
        <v>3702.1</v>
      </c>
      <c r="N363" s="128">
        <v>3709.25</v>
      </c>
      <c r="O363" s="128">
        <v>3721.77</v>
      </c>
      <c r="P363" s="128">
        <v>3721.9</v>
      </c>
      <c r="Q363" s="128">
        <v>3705.31</v>
      </c>
      <c r="R363" s="128">
        <v>3665.02</v>
      </c>
      <c r="S363" s="128">
        <v>3674.09</v>
      </c>
      <c r="T363" s="128">
        <v>3664.47</v>
      </c>
      <c r="U363" s="128">
        <v>3483.59</v>
      </c>
      <c r="V363" s="128">
        <v>3540.67</v>
      </c>
      <c r="W363" s="128">
        <v>3447.44</v>
      </c>
      <c r="X363" s="128">
        <v>3431.41</v>
      </c>
      <c r="Y363" s="128">
        <v>3205.18</v>
      </c>
      <c r="Z363" s="128">
        <v>3193.2</v>
      </c>
    </row>
    <row r="364" spans="2:26" x14ac:dyDescent="0.3">
      <c r="B364" s="127">
        <v>17</v>
      </c>
      <c r="C364" s="128">
        <v>3080.54</v>
      </c>
      <c r="D364" s="128">
        <v>3022.85</v>
      </c>
      <c r="E364" s="128">
        <v>2967.64</v>
      </c>
      <c r="F364" s="128">
        <v>2970.16</v>
      </c>
      <c r="G364" s="128">
        <v>2920.78</v>
      </c>
      <c r="H364" s="128">
        <v>3019.49</v>
      </c>
      <c r="I364" s="128">
        <v>3124.94</v>
      </c>
      <c r="J364" s="128">
        <v>3330.75</v>
      </c>
      <c r="K364" s="128">
        <v>3419.49</v>
      </c>
      <c r="L364" s="128">
        <v>3513.8</v>
      </c>
      <c r="M364" s="128">
        <v>3579.25</v>
      </c>
      <c r="N364" s="128">
        <v>3557.18</v>
      </c>
      <c r="O364" s="128">
        <v>3578.32</v>
      </c>
      <c r="P364" s="128">
        <v>3593.7</v>
      </c>
      <c r="Q364" s="128">
        <v>3594.69</v>
      </c>
      <c r="R364" s="128">
        <v>3569.9</v>
      </c>
      <c r="S364" s="128">
        <v>3532.42</v>
      </c>
      <c r="T364" s="128">
        <v>3450.46</v>
      </c>
      <c r="U364" s="128">
        <v>3572.92</v>
      </c>
      <c r="V364" s="128">
        <v>3421.56</v>
      </c>
      <c r="W364" s="128">
        <v>3420.65</v>
      </c>
      <c r="X364" s="128">
        <v>3337.3</v>
      </c>
      <c r="Y364" s="128">
        <v>3165.93</v>
      </c>
      <c r="Z364" s="128">
        <v>3080.64</v>
      </c>
    </row>
    <row r="365" spans="2:26" x14ac:dyDescent="0.3">
      <c r="B365" s="127">
        <v>18</v>
      </c>
      <c r="C365" s="128">
        <v>2913.61</v>
      </c>
      <c r="D365" s="128">
        <v>2894.57</v>
      </c>
      <c r="E365" s="128">
        <v>2890.39</v>
      </c>
      <c r="F365" s="128">
        <v>2923.87</v>
      </c>
      <c r="G365" s="128">
        <v>3004.74</v>
      </c>
      <c r="H365" s="128">
        <v>3021.91</v>
      </c>
      <c r="I365" s="128">
        <v>3145.43</v>
      </c>
      <c r="J365" s="128">
        <v>3236.02</v>
      </c>
      <c r="K365" s="128">
        <v>3347.07</v>
      </c>
      <c r="L365" s="128">
        <v>3394.49</v>
      </c>
      <c r="M365" s="128">
        <v>3396.18</v>
      </c>
      <c r="N365" s="128">
        <v>3380.56</v>
      </c>
      <c r="O365" s="128">
        <v>3367.15</v>
      </c>
      <c r="P365" s="128">
        <v>3366.41</v>
      </c>
      <c r="Q365" s="128">
        <v>3365.66</v>
      </c>
      <c r="R365" s="128">
        <v>3363.87</v>
      </c>
      <c r="S365" s="128">
        <v>3323.67</v>
      </c>
      <c r="T365" s="128">
        <v>3316.51</v>
      </c>
      <c r="U365" s="128">
        <v>3293.4</v>
      </c>
      <c r="V365" s="128">
        <v>3240.7</v>
      </c>
      <c r="W365" s="128">
        <v>3103.93</v>
      </c>
      <c r="X365" s="128">
        <v>3053.07</v>
      </c>
      <c r="Y365" s="128">
        <v>2987.81</v>
      </c>
      <c r="Z365" s="128">
        <v>2880.11</v>
      </c>
    </row>
    <row r="366" spans="2:26" x14ac:dyDescent="0.3">
      <c r="B366" s="127">
        <v>19</v>
      </c>
      <c r="C366" s="128">
        <v>2845.25</v>
      </c>
      <c r="D366" s="128">
        <v>2843.98</v>
      </c>
      <c r="E366" s="128">
        <v>2882.14</v>
      </c>
      <c r="F366" s="128">
        <v>2986.03</v>
      </c>
      <c r="G366" s="128">
        <v>3062.43</v>
      </c>
      <c r="H366" s="128">
        <v>3066.07</v>
      </c>
      <c r="I366" s="128">
        <v>3265.76</v>
      </c>
      <c r="J366" s="128">
        <v>3271.92</v>
      </c>
      <c r="K366" s="128">
        <v>3366.99</v>
      </c>
      <c r="L366" s="128">
        <v>3414.36</v>
      </c>
      <c r="M366" s="128">
        <v>3409.62</v>
      </c>
      <c r="N366" s="128">
        <v>3409.21</v>
      </c>
      <c r="O366" s="128">
        <v>3412.55</v>
      </c>
      <c r="P366" s="128">
        <v>3414.33</v>
      </c>
      <c r="Q366" s="128">
        <v>3410.98</v>
      </c>
      <c r="R366" s="128">
        <v>3397.03</v>
      </c>
      <c r="S366" s="128">
        <v>3377.92</v>
      </c>
      <c r="T366" s="128">
        <v>3366.15</v>
      </c>
      <c r="U366" s="128">
        <v>3347.45</v>
      </c>
      <c r="V366" s="128">
        <v>3303.33</v>
      </c>
      <c r="W366" s="128">
        <v>3150.38</v>
      </c>
      <c r="X366" s="128">
        <v>3021.18</v>
      </c>
      <c r="Y366" s="128">
        <v>2992.07</v>
      </c>
      <c r="Z366" s="128">
        <v>2916.69</v>
      </c>
    </row>
    <row r="367" spans="2:26" x14ac:dyDescent="0.3">
      <c r="B367" s="127">
        <v>20</v>
      </c>
      <c r="C367" s="128">
        <v>2881.89</v>
      </c>
      <c r="D367" s="128">
        <v>2853.84</v>
      </c>
      <c r="E367" s="128">
        <v>2879.46</v>
      </c>
      <c r="F367" s="128">
        <v>2888.54</v>
      </c>
      <c r="G367" s="128">
        <v>2910.02</v>
      </c>
      <c r="H367" s="128">
        <v>2995.76</v>
      </c>
      <c r="I367" s="128">
        <v>3147.22</v>
      </c>
      <c r="J367" s="128">
        <v>3271.82</v>
      </c>
      <c r="K367" s="128">
        <v>3338.77</v>
      </c>
      <c r="L367" s="128">
        <v>3366.66</v>
      </c>
      <c r="M367" s="128">
        <v>3367.53</v>
      </c>
      <c r="N367" s="128">
        <v>3357.78</v>
      </c>
      <c r="O367" s="128">
        <v>3365.79</v>
      </c>
      <c r="P367" s="128">
        <v>3366.25</v>
      </c>
      <c r="Q367" s="128">
        <v>3368.66</v>
      </c>
      <c r="R367" s="128">
        <v>3381.89</v>
      </c>
      <c r="S367" s="128">
        <v>3369.2</v>
      </c>
      <c r="T367" s="128">
        <v>3372.87</v>
      </c>
      <c r="U367" s="128">
        <v>3343.02</v>
      </c>
      <c r="V367" s="128">
        <v>3207.15</v>
      </c>
      <c r="W367" s="128">
        <v>3194.23</v>
      </c>
      <c r="X367" s="128">
        <v>3075.63</v>
      </c>
      <c r="Y367" s="128">
        <v>3024.58</v>
      </c>
      <c r="Z367" s="128">
        <v>2909.27</v>
      </c>
    </row>
    <row r="368" spans="2:26" x14ac:dyDescent="0.3">
      <c r="B368" s="127">
        <v>21</v>
      </c>
      <c r="C368" s="128">
        <v>2801.44</v>
      </c>
      <c r="D368" s="128">
        <v>2791.07</v>
      </c>
      <c r="E368" s="128">
        <v>2796.88</v>
      </c>
      <c r="F368" s="128">
        <v>2832.87</v>
      </c>
      <c r="G368" s="128">
        <v>2865.27</v>
      </c>
      <c r="H368" s="128">
        <v>2961.49</v>
      </c>
      <c r="I368" s="128">
        <v>3112.61</v>
      </c>
      <c r="J368" s="128">
        <v>3255.88</v>
      </c>
      <c r="K368" s="128">
        <v>3366.26</v>
      </c>
      <c r="L368" s="128">
        <v>3395.07</v>
      </c>
      <c r="M368" s="128">
        <v>3392.59</v>
      </c>
      <c r="N368" s="128">
        <v>3387.71</v>
      </c>
      <c r="O368" s="128">
        <v>3386.81</v>
      </c>
      <c r="P368" s="128">
        <v>3394.05</v>
      </c>
      <c r="Q368" s="128">
        <v>3403.52</v>
      </c>
      <c r="R368" s="128">
        <v>3371.52</v>
      </c>
      <c r="S368" s="128">
        <v>3366.82</v>
      </c>
      <c r="T368" s="128">
        <v>3365.39</v>
      </c>
      <c r="U368" s="128">
        <v>3353.96</v>
      </c>
      <c r="V368" s="128">
        <v>3213.8</v>
      </c>
      <c r="W368" s="128">
        <v>3198.09</v>
      </c>
      <c r="X368" s="128">
        <v>3099.33</v>
      </c>
      <c r="Y368" s="128">
        <v>3029.32</v>
      </c>
      <c r="Z368" s="128">
        <v>2877.43</v>
      </c>
    </row>
    <row r="369" spans="2:26" x14ac:dyDescent="0.3">
      <c r="B369" s="127">
        <v>22</v>
      </c>
      <c r="C369" s="128">
        <v>2875.04</v>
      </c>
      <c r="D369" s="128">
        <v>2874.73</v>
      </c>
      <c r="E369" s="128">
        <v>2852.8</v>
      </c>
      <c r="F369" s="128">
        <v>2884.02</v>
      </c>
      <c r="G369" s="128">
        <v>2916.22</v>
      </c>
      <c r="H369" s="128">
        <v>2989.82</v>
      </c>
      <c r="I369" s="128">
        <v>3132.93</v>
      </c>
      <c r="J369" s="128">
        <v>3339.24</v>
      </c>
      <c r="K369" s="128">
        <v>3400.03</v>
      </c>
      <c r="L369" s="128">
        <v>3401.27</v>
      </c>
      <c r="M369" s="128">
        <v>3396.75</v>
      </c>
      <c r="N369" s="128">
        <v>3397.11</v>
      </c>
      <c r="O369" s="128">
        <v>3399.67</v>
      </c>
      <c r="P369" s="128">
        <v>3460.5</v>
      </c>
      <c r="Q369" s="128">
        <v>3398.53</v>
      </c>
      <c r="R369" s="128">
        <v>3431.77</v>
      </c>
      <c r="S369" s="128">
        <v>3398.69</v>
      </c>
      <c r="T369" s="128">
        <v>3396.39</v>
      </c>
      <c r="U369" s="128">
        <v>3390.91</v>
      </c>
      <c r="V369" s="128">
        <v>3405.26</v>
      </c>
      <c r="W369" s="128">
        <v>3349.31</v>
      </c>
      <c r="X369" s="128">
        <v>3302.38</v>
      </c>
      <c r="Y369" s="128">
        <v>3132.32</v>
      </c>
      <c r="Z369" s="128">
        <v>3032.61</v>
      </c>
    </row>
    <row r="370" spans="2:26" x14ac:dyDescent="0.3">
      <c r="B370" s="127">
        <v>23</v>
      </c>
      <c r="C370" s="128">
        <v>3069.94</v>
      </c>
      <c r="D370" s="128">
        <v>3045.67</v>
      </c>
      <c r="E370" s="128">
        <v>3008.94</v>
      </c>
      <c r="F370" s="128">
        <v>3005.77</v>
      </c>
      <c r="G370" s="128">
        <v>3034.68</v>
      </c>
      <c r="H370" s="128">
        <v>3118.03</v>
      </c>
      <c r="I370" s="128">
        <v>3367.32</v>
      </c>
      <c r="J370" s="128">
        <v>3434.82</v>
      </c>
      <c r="K370" s="128">
        <v>3426.14</v>
      </c>
      <c r="L370" s="128">
        <v>3423.56</v>
      </c>
      <c r="M370" s="128">
        <v>3418.12</v>
      </c>
      <c r="N370" s="128">
        <v>3413.66</v>
      </c>
      <c r="O370" s="128">
        <v>3412.75</v>
      </c>
      <c r="P370" s="128">
        <v>3410</v>
      </c>
      <c r="Q370" s="128">
        <v>3408.74</v>
      </c>
      <c r="R370" s="128">
        <v>3544.15</v>
      </c>
      <c r="S370" s="128">
        <v>3537.06</v>
      </c>
      <c r="T370" s="128">
        <v>3427.06</v>
      </c>
      <c r="U370" s="128">
        <v>3471.86</v>
      </c>
      <c r="V370" s="128">
        <v>3425.22</v>
      </c>
      <c r="W370" s="128">
        <v>3352.47</v>
      </c>
      <c r="X370" s="128">
        <v>3264.39</v>
      </c>
      <c r="Y370" s="128">
        <v>3118.12</v>
      </c>
      <c r="Z370" s="128">
        <v>3082.22</v>
      </c>
    </row>
    <row r="371" spans="2:26" x14ac:dyDescent="0.3">
      <c r="B371" s="127">
        <v>24</v>
      </c>
      <c r="C371" s="128">
        <v>3030.49</v>
      </c>
      <c r="D371" s="128">
        <v>3000.79</v>
      </c>
      <c r="E371" s="128">
        <v>2881.84</v>
      </c>
      <c r="F371" s="128">
        <v>2879.86</v>
      </c>
      <c r="G371" s="128">
        <v>2913.93</v>
      </c>
      <c r="H371" s="128">
        <v>2989.42</v>
      </c>
      <c r="I371" s="128">
        <v>3140.45</v>
      </c>
      <c r="J371" s="128">
        <v>3281.1</v>
      </c>
      <c r="K371" s="128">
        <v>3382.74</v>
      </c>
      <c r="L371" s="128">
        <v>3502.92</v>
      </c>
      <c r="M371" s="128">
        <v>3522.23</v>
      </c>
      <c r="N371" s="128">
        <v>3501.77</v>
      </c>
      <c r="O371" s="128">
        <v>3501.65</v>
      </c>
      <c r="P371" s="128">
        <v>3492.44</v>
      </c>
      <c r="Q371" s="128">
        <v>3498.76</v>
      </c>
      <c r="R371" s="128">
        <v>3409.09</v>
      </c>
      <c r="S371" s="128">
        <v>3412.56</v>
      </c>
      <c r="T371" s="128">
        <v>3419.26</v>
      </c>
      <c r="U371" s="128">
        <v>3410.01</v>
      </c>
      <c r="V371" s="128">
        <v>3408.11</v>
      </c>
      <c r="W371" s="128">
        <v>3313.54</v>
      </c>
      <c r="X371" s="128">
        <v>3108.56</v>
      </c>
      <c r="Y371" s="128">
        <v>3071.59</v>
      </c>
      <c r="Z371" s="128">
        <v>3007.52</v>
      </c>
    </row>
    <row r="372" spans="2:26" x14ac:dyDescent="0.3">
      <c r="B372" s="127">
        <v>25</v>
      </c>
      <c r="C372" s="128">
        <v>2895.22</v>
      </c>
      <c r="D372" s="128">
        <v>2875.75</v>
      </c>
      <c r="E372" s="128">
        <v>2895.23</v>
      </c>
      <c r="F372" s="128">
        <v>2919.44</v>
      </c>
      <c r="G372" s="128">
        <v>2985.12</v>
      </c>
      <c r="H372" s="128">
        <v>3064.54</v>
      </c>
      <c r="I372" s="128">
        <v>3161.92</v>
      </c>
      <c r="J372" s="128">
        <v>3321.39</v>
      </c>
      <c r="K372" s="128">
        <v>3371.67</v>
      </c>
      <c r="L372" s="128">
        <v>3399.18</v>
      </c>
      <c r="M372" s="128">
        <v>3392.33</v>
      </c>
      <c r="N372" s="128">
        <v>3362.46</v>
      </c>
      <c r="O372" s="128">
        <v>3348.03</v>
      </c>
      <c r="P372" s="128">
        <v>3359.1</v>
      </c>
      <c r="Q372" s="128">
        <v>3358.33</v>
      </c>
      <c r="R372" s="128">
        <v>3337.86</v>
      </c>
      <c r="S372" s="128">
        <v>3331.66</v>
      </c>
      <c r="T372" s="128">
        <v>3363</v>
      </c>
      <c r="U372" s="128">
        <v>3288.29</v>
      </c>
      <c r="V372" s="128">
        <v>3241.38</v>
      </c>
      <c r="W372" s="128">
        <v>3064.15</v>
      </c>
      <c r="X372" s="128">
        <v>3038.17</v>
      </c>
      <c r="Y372" s="128">
        <v>3025.26</v>
      </c>
      <c r="Z372" s="128">
        <v>2918.38</v>
      </c>
    </row>
    <row r="373" spans="2:26" x14ac:dyDescent="0.3">
      <c r="B373" s="127">
        <v>26</v>
      </c>
      <c r="C373" s="128">
        <v>2856.55</v>
      </c>
      <c r="D373" s="128">
        <v>2852.3</v>
      </c>
      <c r="E373" s="128">
        <v>2855.94</v>
      </c>
      <c r="F373" s="128">
        <v>2881.13</v>
      </c>
      <c r="G373" s="128">
        <v>2973.07</v>
      </c>
      <c r="H373" s="128">
        <v>3062.37</v>
      </c>
      <c r="I373" s="128">
        <v>3110.5</v>
      </c>
      <c r="J373" s="128">
        <v>3243.3</v>
      </c>
      <c r="K373" s="128">
        <v>3369.62</v>
      </c>
      <c r="L373" s="128">
        <v>3393.57</v>
      </c>
      <c r="M373" s="128">
        <v>3401.56</v>
      </c>
      <c r="N373" s="128">
        <v>3427.07</v>
      </c>
      <c r="O373" s="128">
        <v>3429.24</v>
      </c>
      <c r="P373" s="128">
        <v>3441.9</v>
      </c>
      <c r="Q373" s="128">
        <v>3397.07</v>
      </c>
      <c r="R373" s="128">
        <v>3394.04</v>
      </c>
      <c r="S373" s="128">
        <v>3392.65</v>
      </c>
      <c r="T373" s="128">
        <v>3397.78</v>
      </c>
      <c r="U373" s="128">
        <v>3382.63</v>
      </c>
      <c r="V373" s="128">
        <v>3358.22</v>
      </c>
      <c r="W373" s="128">
        <v>3211.75</v>
      </c>
      <c r="X373" s="128">
        <v>3053.76</v>
      </c>
      <c r="Y373" s="128">
        <v>3045.99</v>
      </c>
      <c r="Z373" s="128">
        <v>2894.13</v>
      </c>
    </row>
    <row r="374" spans="2:26" x14ac:dyDescent="0.3">
      <c r="B374" s="127">
        <v>27</v>
      </c>
      <c r="C374" s="128">
        <v>2880.13</v>
      </c>
      <c r="D374" s="128">
        <v>2874.12</v>
      </c>
      <c r="E374" s="128">
        <v>2876.73</v>
      </c>
      <c r="F374" s="128">
        <v>2884.21</v>
      </c>
      <c r="G374" s="128">
        <v>2972.71</v>
      </c>
      <c r="H374" s="128">
        <v>3059</v>
      </c>
      <c r="I374" s="128">
        <v>3142.53</v>
      </c>
      <c r="J374" s="128">
        <v>3264.31</v>
      </c>
      <c r="K374" s="128">
        <v>3370.23</v>
      </c>
      <c r="L374" s="128">
        <v>3385.78</v>
      </c>
      <c r="M374" s="128">
        <v>3372.97</v>
      </c>
      <c r="N374" s="128">
        <v>3363.42</v>
      </c>
      <c r="O374" s="128">
        <v>3374.08</v>
      </c>
      <c r="P374" s="128">
        <v>3396.98</v>
      </c>
      <c r="Q374" s="128">
        <v>3363.97</v>
      </c>
      <c r="R374" s="128">
        <v>3338.55</v>
      </c>
      <c r="S374" s="128">
        <v>3331.43</v>
      </c>
      <c r="T374" s="128">
        <v>3340.7</v>
      </c>
      <c r="U374" s="128">
        <v>3260.19</v>
      </c>
      <c r="V374" s="128">
        <v>3246.7</v>
      </c>
      <c r="W374" s="128">
        <v>3058.09</v>
      </c>
      <c r="X374" s="128">
        <v>3019.77</v>
      </c>
      <c r="Y374" s="128">
        <v>2914.33</v>
      </c>
      <c r="Z374" s="128">
        <v>2906.15</v>
      </c>
    </row>
    <row r="375" spans="2:26" x14ac:dyDescent="0.3">
      <c r="B375" s="127">
        <v>28</v>
      </c>
      <c r="C375" s="128">
        <v>2831.47</v>
      </c>
      <c r="D375" s="128">
        <v>2823.84</v>
      </c>
      <c r="E375" s="128">
        <v>2829.43</v>
      </c>
      <c r="F375" s="128">
        <v>2865.94</v>
      </c>
      <c r="G375" s="128">
        <v>2958.8</v>
      </c>
      <c r="H375" s="128">
        <v>3028.47</v>
      </c>
      <c r="I375" s="128">
        <v>3122.51</v>
      </c>
      <c r="J375" s="128">
        <v>3258.34</v>
      </c>
      <c r="K375" s="128">
        <v>3372.05</v>
      </c>
      <c r="L375" s="128">
        <v>3363.66</v>
      </c>
      <c r="M375" s="128">
        <v>3376.78</v>
      </c>
      <c r="N375" s="128">
        <v>3376.59</v>
      </c>
      <c r="O375" s="128">
        <v>3365.22</v>
      </c>
      <c r="P375" s="128">
        <v>3375.85</v>
      </c>
      <c r="Q375" s="128">
        <v>3379.36</v>
      </c>
      <c r="R375" s="128">
        <v>3359.75</v>
      </c>
      <c r="S375" s="128">
        <v>3352.44</v>
      </c>
      <c r="T375" s="128">
        <v>3373.57</v>
      </c>
      <c r="U375" s="128">
        <v>3339.59</v>
      </c>
      <c r="V375" s="128">
        <v>3302.29</v>
      </c>
      <c r="W375" s="128">
        <v>3098.27</v>
      </c>
      <c r="X375" s="128">
        <v>3026.44</v>
      </c>
      <c r="Y375" s="128">
        <v>2977.8</v>
      </c>
      <c r="Z375" s="128">
        <v>2884.04</v>
      </c>
    </row>
    <row r="376" spans="2:26" x14ac:dyDescent="0.3">
      <c r="B376" s="127">
        <v>29</v>
      </c>
      <c r="C376" s="128">
        <v>2875.58</v>
      </c>
      <c r="D376" s="128">
        <v>2862.65</v>
      </c>
      <c r="E376" s="128">
        <v>2874.09</v>
      </c>
      <c r="F376" s="128">
        <v>2899.92</v>
      </c>
      <c r="G376" s="128">
        <v>2933.12</v>
      </c>
      <c r="H376" s="128">
        <v>3029.04</v>
      </c>
      <c r="I376" s="128">
        <v>3257.25</v>
      </c>
      <c r="J376" s="128">
        <v>3301.82</v>
      </c>
      <c r="K376" s="128">
        <v>3367.94</v>
      </c>
      <c r="L376" s="128">
        <v>3380.01</v>
      </c>
      <c r="M376" s="128">
        <v>3378.95</v>
      </c>
      <c r="N376" s="128">
        <v>3376.8</v>
      </c>
      <c r="O376" s="128">
        <v>3374.31</v>
      </c>
      <c r="P376" s="128">
        <v>3377.21</v>
      </c>
      <c r="Q376" s="128">
        <v>3379.46</v>
      </c>
      <c r="R376" s="128">
        <v>3346.52</v>
      </c>
      <c r="S376" s="128">
        <v>3360.8</v>
      </c>
      <c r="T376" s="128">
        <v>3361.28</v>
      </c>
      <c r="U376" s="128">
        <v>3290.54</v>
      </c>
      <c r="V376" s="128">
        <v>3357.91</v>
      </c>
      <c r="W376" s="128">
        <v>3285.34</v>
      </c>
      <c r="X376" s="128">
        <v>3168.7</v>
      </c>
      <c r="Y376" s="128">
        <v>3049.03</v>
      </c>
      <c r="Z376" s="128">
        <v>2988.11</v>
      </c>
    </row>
    <row r="377" spans="2:26" ht="15.75" customHeight="1" x14ac:dyDescent="0.3">
      <c r="B377" s="127">
        <v>30</v>
      </c>
      <c r="C377" s="128">
        <v>2986.09</v>
      </c>
      <c r="D377" s="128">
        <v>2983.73</v>
      </c>
      <c r="E377" s="128">
        <v>2918.98</v>
      </c>
      <c r="F377" s="128">
        <v>2919.42</v>
      </c>
      <c r="G377" s="128">
        <v>2995.23</v>
      </c>
      <c r="H377" s="128">
        <v>3075.56</v>
      </c>
      <c r="I377" s="128">
        <v>3206.51</v>
      </c>
      <c r="J377" s="128">
        <v>3364.94</v>
      </c>
      <c r="K377" s="128">
        <v>3394.27</v>
      </c>
      <c r="L377" s="128">
        <v>3392.76</v>
      </c>
      <c r="M377" s="128">
        <v>3392.88</v>
      </c>
      <c r="N377" s="128">
        <v>3382.81</v>
      </c>
      <c r="O377" s="128">
        <v>3382.82</v>
      </c>
      <c r="P377" s="128">
        <v>3381.13</v>
      </c>
      <c r="Q377" s="128">
        <v>3381.36</v>
      </c>
      <c r="R377" s="128">
        <v>3381.43</v>
      </c>
      <c r="S377" s="128">
        <v>3386.61</v>
      </c>
      <c r="T377" s="128">
        <v>3385.53</v>
      </c>
      <c r="U377" s="128">
        <v>3385.96</v>
      </c>
      <c r="V377" s="128">
        <v>3358.54</v>
      </c>
      <c r="W377" s="128">
        <v>3350.95</v>
      </c>
      <c r="X377" s="128">
        <v>3241.63</v>
      </c>
      <c r="Y377" s="128">
        <v>3119.06</v>
      </c>
      <c r="Z377" s="128">
        <v>3066.66</v>
      </c>
    </row>
    <row r="378" spans="2:26" x14ac:dyDescent="0.3">
      <c r="B378" s="127">
        <v>31</v>
      </c>
      <c r="C378" s="128">
        <v>3033.5</v>
      </c>
      <c r="D378" s="128">
        <v>2975.86</v>
      </c>
      <c r="E378" s="128">
        <v>2928.54</v>
      </c>
      <c r="F378" s="128">
        <v>2910.57</v>
      </c>
      <c r="G378" s="128">
        <v>3002.48</v>
      </c>
      <c r="H378" s="128">
        <v>3073.62</v>
      </c>
      <c r="I378" s="128">
        <v>3195.35</v>
      </c>
      <c r="J378" s="128">
        <v>3303.81</v>
      </c>
      <c r="K378" s="128">
        <v>3407.54</v>
      </c>
      <c r="L378" s="128">
        <v>3423.8</v>
      </c>
      <c r="M378" s="128">
        <v>3422.14</v>
      </c>
      <c r="N378" s="128">
        <v>3411.03</v>
      </c>
      <c r="O378" s="128">
        <v>3406.95</v>
      </c>
      <c r="P378" s="128">
        <v>3464.41</v>
      </c>
      <c r="Q378" s="128">
        <v>3410.63</v>
      </c>
      <c r="R378" s="128">
        <v>3401.08</v>
      </c>
      <c r="S378" s="128">
        <v>3406.51</v>
      </c>
      <c r="T378" s="128">
        <v>3420.18</v>
      </c>
      <c r="U378" s="128">
        <v>3540.96</v>
      </c>
      <c r="V378" s="128">
        <v>3468.4</v>
      </c>
      <c r="W378" s="128">
        <v>3433.93</v>
      </c>
      <c r="X378" s="128">
        <v>3330.58</v>
      </c>
      <c r="Y378" s="128">
        <v>3198.43</v>
      </c>
      <c r="Z378" s="128">
        <v>3070.43</v>
      </c>
    </row>
    <row r="380" spans="2:26" x14ac:dyDescent="0.3">
      <c r="B380" s="141" t="s">
        <v>68</v>
      </c>
      <c r="C380" s="142" t="s">
        <v>69</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63</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64</v>
      </c>
      <c r="D382" s="89" t="s">
        <v>64</v>
      </c>
      <c r="E382" s="89" t="s">
        <v>64</v>
      </c>
      <c r="F382" s="89" t="s">
        <v>64</v>
      </c>
      <c r="G382" s="89" t="s">
        <v>64</v>
      </c>
      <c r="H382" s="89" t="s">
        <v>64</v>
      </c>
      <c r="I382" s="89" t="s">
        <v>64</v>
      </c>
      <c r="J382" s="89" t="s">
        <v>64</v>
      </c>
      <c r="K382" s="89" t="s">
        <v>64</v>
      </c>
      <c r="L382" s="89" t="s">
        <v>64</v>
      </c>
      <c r="M382" s="89" t="s">
        <v>64</v>
      </c>
      <c r="N382" s="89" t="s">
        <v>64</v>
      </c>
      <c r="O382" s="89" t="s">
        <v>64</v>
      </c>
      <c r="P382" s="89" t="s">
        <v>64</v>
      </c>
      <c r="Q382" s="89" t="s">
        <v>64</v>
      </c>
      <c r="R382" s="89" t="s">
        <v>64</v>
      </c>
      <c r="S382" s="89" t="s">
        <v>64</v>
      </c>
      <c r="T382" s="89" t="s">
        <v>64</v>
      </c>
      <c r="U382" s="89" t="s">
        <v>64</v>
      </c>
      <c r="V382" s="89" t="s">
        <v>64</v>
      </c>
      <c r="W382" s="89" t="s">
        <v>64</v>
      </c>
      <c r="X382" s="89" t="s">
        <v>64</v>
      </c>
      <c r="Y382" s="89" t="s">
        <v>64</v>
      </c>
      <c r="Z382" s="89" t="s">
        <v>65</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2850.55</v>
      </c>
      <c r="D384" s="128">
        <v>2748.53</v>
      </c>
      <c r="E384" s="128">
        <v>2789.02</v>
      </c>
      <c r="F384" s="128">
        <v>2848.11</v>
      </c>
      <c r="G384" s="128">
        <v>2953.64</v>
      </c>
      <c r="H384" s="128">
        <v>3119.19</v>
      </c>
      <c r="I384" s="128">
        <v>3170.74</v>
      </c>
      <c r="J384" s="128">
        <v>3200.81</v>
      </c>
      <c r="K384" s="128">
        <v>3376.96</v>
      </c>
      <c r="L384" s="128">
        <v>3377.99</v>
      </c>
      <c r="M384" s="128">
        <v>3376.93</v>
      </c>
      <c r="N384" s="128">
        <v>3376.05</v>
      </c>
      <c r="O384" s="128">
        <v>3365.98</v>
      </c>
      <c r="P384" s="128">
        <v>3362.18</v>
      </c>
      <c r="Q384" s="128">
        <v>3374.54</v>
      </c>
      <c r="R384" s="128">
        <v>3363.17</v>
      </c>
      <c r="S384" s="128">
        <v>3359.39</v>
      </c>
      <c r="T384" s="128">
        <v>3367.4</v>
      </c>
      <c r="U384" s="128">
        <v>3397.56</v>
      </c>
      <c r="V384" s="128">
        <v>3326.38</v>
      </c>
      <c r="W384" s="128">
        <v>3208.29</v>
      </c>
      <c r="X384" s="128">
        <v>3096.85</v>
      </c>
      <c r="Y384" s="128">
        <v>3091.07</v>
      </c>
      <c r="Z384" s="128">
        <v>2943.16</v>
      </c>
    </row>
    <row r="385" spans="2:26" x14ac:dyDescent="0.3">
      <c r="B385" s="127">
        <v>2</v>
      </c>
      <c r="C385" s="128">
        <v>2999.76</v>
      </c>
      <c r="D385" s="128">
        <v>2995.62</v>
      </c>
      <c r="E385" s="128">
        <v>2990.01</v>
      </c>
      <c r="F385" s="128">
        <v>2963.13</v>
      </c>
      <c r="G385" s="128">
        <v>3034.1</v>
      </c>
      <c r="H385" s="128">
        <v>3169.56</v>
      </c>
      <c r="I385" s="128">
        <v>3111.98</v>
      </c>
      <c r="J385" s="128">
        <v>3255.85</v>
      </c>
      <c r="K385" s="128">
        <v>3376.18</v>
      </c>
      <c r="L385" s="128">
        <v>3379.45</v>
      </c>
      <c r="M385" s="128">
        <v>3380.36</v>
      </c>
      <c r="N385" s="128">
        <v>3388</v>
      </c>
      <c r="O385" s="128">
        <v>3375.57</v>
      </c>
      <c r="P385" s="128">
        <v>3375.04</v>
      </c>
      <c r="Q385" s="128">
        <v>3386.42</v>
      </c>
      <c r="R385" s="128">
        <v>3375.4</v>
      </c>
      <c r="S385" s="128">
        <v>3405.52</v>
      </c>
      <c r="T385" s="128">
        <v>3410.24</v>
      </c>
      <c r="U385" s="128">
        <v>3368.92</v>
      </c>
      <c r="V385" s="128">
        <v>3201.38</v>
      </c>
      <c r="W385" s="128">
        <v>3082.72</v>
      </c>
      <c r="X385" s="128">
        <v>3052.41</v>
      </c>
      <c r="Y385" s="128">
        <v>3009.81</v>
      </c>
      <c r="Z385" s="128">
        <v>2961.26</v>
      </c>
    </row>
    <row r="386" spans="2:26" x14ac:dyDescent="0.3">
      <c r="B386" s="127">
        <v>3</v>
      </c>
      <c r="C386" s="128">
        <v>2912.62</v>
      </c>
      <c r="D386" s="128">
        <v>2937.63</v>
      </c>
      <c r="E386" s="128">
        <v>2938.56</v>
      </c>
      <c r="F386" s="128">
        <v>2923.71</v>
      </c>
      <c r="G386" s="128">
        <v>2946.23</v>
      </c>
      <c r="H386" s="128">
        <v>2983.65</v>
      </c>
      <c r="I386" s="128">
        <v>3006.43</v>
      </c>
      <c r="J386" s="128">
        <v>3080.2</v>
      </c>
      <c r="K386" s="128">
        <v>3155.02</v>
      </c>
      <c r="L386" s="128">
        <v>3268.89</v>
      </c>
      <c r="M386" s="128">
        <v>3272.31</v>
      </c>
      <c r="N386" s="128">
        <v>3302.4</v>
      </c>
      <c r="O386" s="128">
        <v>3287.62</v>
      </c>
      <c r="P386" s="128">
        <v>3266.78</v>
      </c>
      <c r="Q386" s="128">
        <v>3345.08</v>
      </c>
      <c r="R386" s="128">
        <v>3346.78</v>
      </c>
      <c r="S386" s="128">
        <v>3358.06</v>
      </c>
      <c r="T386" s="128">
        <v>3363.53</v>
      </c>
      <c r="U386" s="128">
        <v>3372.13</v>
      </c>
      <c r="V386" s="128">
        <v>3219.81</v>
      </c>
      <c r="W386" s="128">
        <v>3082.02</v>
      </c>
      <c r="X386" s="128">
        <v>3025.1</v>
      </c>
      <c r="Y386" s="128">
        <v>2993.09</v>
      </c>
      <c r="Z386" s="128">
        <v>2950.89</v>
      </c>
    </row>
    <row r="387" spans="2:26" x14ac:dyDescent="0.3">
      <c r="B387" s="127">
        <v>4</v>
      </c>
      <c r="C387" s="128">
        <v>2950.02</v>
      </c>
      <c r="D387" s="128">
        <v>2947.21</v>
      </c>
      <c r="E387" s="128">
        <v>2969.88</v>
      </c>
      <c r="F387" s="128">
        <v>2977.43</v>
      </c>
      <c r="G387" s="128">
        <v>3036.36</v>
      </c>
      <c r="H387" s="128">
        <v>3180.27</v>
      </c>
      <c r="I387" s="128">
        <v>3267.59</v>
      </c>
      <c r="J387" s="128">
        <v>3349.07</v>
      </c>
      <c r="K387" s="128">
        <v>3422.92</v>
      </c>
      <c r="L387" s="128">
        <v>3425.84</v>
      </c>
      <c r="M387" s="128">
        <v>3422.86</v>
      </c>
      <c r="N387" s="128">
        <v>3411.03</v>
      </c>
      <c r="O387" s="128">
        <v>3393.17</v>
      </c>
      <c r="P387" s="128">
        <v>3382.9</v>
      </c>
      <c r="Q387" s="128">
        <v>3370.5</v>
      </c>
      <c r="R387" s="128">
        <v>3327.32</v>
      </c>
      <c r="S387" s="128">
        <v>3329.6</v>
      </c>
      <c r="T387" s="128">
        <v>3322.6</v>
      </c>
      <c r="U387" s="128">
        <v>3322.33</v>
      </c>
      <c r="V387" s="128">
        <v>3211.89</v>
      </c>
      <c r="W387" s="128">
        <v>3079.31</v>
      </c>
      <c r="X387" s="128">
        <v>3062.69</v>
      </c>
      <c r="Y387" s="128">
        <v>3000.87</v>
      </c>
      <c r="Z387" s="128">
        <v>2955.09</v>
      </c>
    </row>
    <row r="388" spans="2:26" x14ac:dyDescent="0.3">
      <c r="B388" s="127">
        <v>5</v>
      </c>
      <c r="C388" s="128">
        <v>2890.21</v>
      </c>
      <c r="D388" s="128">
        <v>2857.92</v>
      </c>
      <c r="E388" s="128">
        <v>2865.36</v>
      </c>
      <c r="F388" s="128">
        <v>2862.03</v>
      </c>
      <c r="G388" s="128">
        <v>2912.53</v>
      </c>
      <c r="H388" s="128">
        <v>3014.78</v>
      </c>
      <c r="I388" s="128">
        <v>3175.97</v>
      </c>
      <c r="J388" s="128">
        <v>3314.67</v>
      </c>
      <c r="K388" s="128">
        <v>3371.32</v>
      </c>
      <c r="L388" s="128">
        <v>3371.71</v>
      </c>
      <c r="M388" s="128">
        <v>3374.55</v>
      </c>
      <c r="N388" s="128">
        <v>3374.37</v>
      </c>
      <c r="O388" s="128">
        <v>3371.51</v>
      </c>
      <c r="P388" s="128">
        <v>3359.56</v>
      </c>
      <c r="Q388" s="128">
        <v>3358.24</v>
      </c>
      <c r="R388" s="128">
        <v>3360.93</v>
      </c>
      <c r="S388" s="128">
        <v>3355.51</v>
      </c>
      <c r="T388" s="128">
        <v>3360.03</v>
      </c>
      <c r="U388" s="128">
        <v>3313.41</v>
      </c>
      <c r="V388" s="128">
        <v>3224.46</v>
      </c>
      <c r="W388" s="128">
        <v>3081.78</v>
      </c>
      <c r="X388" s="128">
        <v>2996.9</v>
      </c>
      <c r="Y388" s="128">
        <v>2984.22</v>
      </c>
      <c r="Z388" s="128">
        <v>2915.32</v>
      </c>
    </row>
    <row r="389" spans="2:26" x14ac:dyDescent="0.3">
      <c r="B389" s="127">
        <v>6</v>
      </c>
      <c r="C389" s="128">
        <v>2922.94</v>
      </c>
      <c r="D389" s="128">
        <v>2927.21</v>
      </c>
      <c r="E389" s="128">
        <v>2919.56</v>
      </c>
      <c r="F389" s="128">
        <v>2921.94</v>
      </c>
      <c r="G389" s="128">
        <v>3068.48</v>
      </c>
      <c r="H389" s="128">
        <v>3251.62</v>
      </c>
      <c r="I389" s="128">
        <v>3334.99</v>
      </c>
      <c r="J389" s="128">
        <v>3377.91</v>
      </c>
      <c r="K389" s="128">
        <v>3426.7</v>
      </c>
      <c r="L389" s="128">
        <v>3479.36</v>
      </c>
      <c r="M389" s="128">
        <v>3486.65</v>
      </c>
      <c r="N389" s="128">
        <v>3475.85</v>
      </c>
      <c r="O389" s="128">
        <v>3485.78</v>
      </c>
      <c r="P389" s="128">
        <v>3480.29</v>
      </c>
      <c r="Q389" s="128">
        <v>3490.9</v>
      </c>
      <c r="R389" s="128">
        <v>3484.12</v>
      </c>
      <c r="S389" s="128">
        <v>3464.74</v>
      </c>
      <c r="T389" s="128">
        <v>3448.62</v>
      </c>
      <c r="U389" s="128">
        <v>3418.03</v>
      </c>
      <c r="V389" s="128">
        <v>3345.47</v>
      </c>
      <c r="W389" s="128">
        <v>3198.73</v>
      </c>
      <c r="X389" s="128">
        <v>3080.42</v>
      </c>
      <c r="Y389" s="128">
        <v>2973.68</v>
      </c>
      <c r="Z389" s="128">
        <v>2957.53</v>
      </c>
    </row>
    <row r="390" spans="2:26" x14ac:dyDescent="0.3">
      <c r="B390" s="127">
        <v>7</v>
      </c>
      <c r="C390" s="128">
        <v>3025.55</v>
      </c>
      <c r="D390" s="128">
        <v>2982.34</v>
      </c>
      <c r="E390" s="128">
        <v>2977.39</v>
      </c>
      <c r="F390" s="128">
        <v>3050.36</v>
      </c>
      <c r="G390" s="128">
        <v>3136.61</v>
      </c>
      <c r="H390" s="128">
        <v>3375.29</v>
      </c>
      <c r="I390" s="128">
        <v>3442.4</v>
      </c>
      <c r="J390" s="128">
        <v>3479.86</v>
      </c>
      <c r="K390" s="128">
        <v>3479.84</v>
      </c>
      <c r="L390" s="128">
        <v>3477.88</v>
      </c>
      <c r="M390" s="128">
        <v>3476.64</v>
      </c>
      <c r="N390" s="128">
        <v>3473.75</v>
      </c>
      <c r="O390" s="128">
        <v>3473.05</v>
      </c>
      <c r="P390" s="128">
        <v>3476.73</v>
      </c>
      <c r="Q390" s="128">
        <v>3546.99</v>
      </c>
      <c r="R390" s="128">
        <v>3470.93</v>
      </c>
      <c r="S390" s="128">
        <v>3482.26</v>
      </c>
      <c r="T390" s="128">
        <v>3507.42</v>
      </c>
      <c r="U390" s="128">
        <v>3462.04</v>
      </c>
      <c r="V390" s="128">
        <v>3368.92</v>
      </c>
      <c r="W390" s="128">
        <v>3227.11</v>
      </c>
      <c r="X390" s="128">
        <v>3156.02</v>
      </c>
      <c r="Y390" s="128">
        <v>3122.71</v>
      </c>
      <c r="Z390" s="128">
        <v>2989.57</v>
      </c>
    </row>
    <row r="391" spans="2:26" x14ac:dyDescent="0.3">
      <c r="B391" s="127">
        <v>8</v>
      </c>
      <c r="C391" s="128">
        <v>2962.83</v>
      </c>
      <c r="D391" s="128">
        <v>3013.53</v>
      </c>
      <c r="E391" s="128">
        <v>2989.4</v>
      </c>
      <c r="F391" s="128">
        <v>3077.79</v>
      </c>
      <c r="G391" s="128">
        <v>3255.84</v>
      </c>
      <c r="H391" s="128">
        <v>3356.57</v>
      </c>
      <c r="I391" s="128">
        <v>5002.8100000000004</v>
      </c>
      <c r="J391" s="128">
        <v>3464.8</v>
      </c>
      <c r="K391" s="128">
        <v>3467.52</v>
      </c>
      <c r="L391" s="128">
        <v>3915.08</v>
      </c>
      <c r="M391" s="128">
        <v>3912.85</v>
      </c>
      <c r="N391" s="128">
        <v>3879.71</v>
      </c>
      <c r="O391" s="128">
        <v>3862.86</v>
      </c>
      <c r="P391" s="128">
        <v>3875.05</v>
      </c>
      <c r="Q391" s="128">
        <v>4244.4399999999996</v>
      </c>
      <c r="R391" s="128">
        <v>3871.63</v>
      </c>
      <c r="S391" s="128">
        <v>3446.51</v>
      </c>
      <c r="T391" s="128">
        <v>3647.56</v>
      </c>
      <c r="U391" s="128">
        <v>3627.4</v>
      </c>
      <c r="V391" s="128">
        <v>3535.7</v>
      </c>
      <c r="W391" s="128">
        <v>3407.74</v>
      </c>
      <c r="X391" s="128">
        <v>3318.74</v>
      </c>
      <c r="Y391" s="128">
        <v>3266.27</v>
      </c>
      <c r="Z391" s="128">
        <v>3135.8</v>
      </c>
    </row>
    <row r="392" spans="2:26" x14ac:dyDescent="0.3">
      <c r="B392" s="127">
        <v>9</v>
      </c>
      <c r="C392" s="128">
        <v>3078.94</v>
      </c>
      <c r="D392" s="128">
        <v>3018.18</v>
      </c>
      <c r="E392" s="128">
        <v>2966.79</v>
      </c>
      <c r="F392" s="128">
        <v>2972.74</v>
      </c>
      <c r="G392" s="128">
        <v>3031.34</v>
      </c>
      <c r="H392" s="128">
        <v>3135.15</v>
      </c>
      <c r="I392" s="128">
        <v>3326.12</v>
      </c>
      <c r="J392" s="128">
        <v>3518.71</v>
      </c>
      <c r="K392" s="128">
        <v>3644.51</v>
      </c>
      <c r="L392" s="128">
        <v>3673.56</v>
      </c>
      <c r="M392" s="128">
        <v>3666.99</v>
      </c>
      <c r="N392" s="128">
        <v>3620.04</v>
      </c>
      <c r="O392" s="128">
        <v>3614.35</v>
      </c>
      <c r="P392" s="128">
        <v>3644.91</v>
      </c>
      <c r="Q392" s="128">
        <v>3689.21</v>
      </c>
      <c r="R392" s="128">
        <v>3629.19</v>
      </c>
      <c r="S392" s="128">
        <v>3654.63</v>
      </c>
      <c r="T392" s="128">
        <v>3482.09</v>
      </c>
      <c r="U392" s="128">
        <v>3597.49</v>
      </c>
      <c r="V392" s="128">
        <v>3484.54</v>
      </c>
      <c r="W392" s="128">
        <v>3294.02</v>
      </c>
      <c r="X392" s="128">
        <v>3247.55</v>
      </c>
      <c r="Y392" s="128">
        <v>3218.51</v>
      </c>
      <c r="Z392" s="128">
        <v>3108.83</v>
      </c>
    </row>
    <row r="393" spans="2:26" x14ac:dyDescent="0.3">
      <c r="B393" s="127">
        <v>10</v>
      </c>
      <c r="C393" s="128">
        <v>3112.75</v>
      </c>
      <c r="D393" s="128">
        <v>3079.53</v>
      </c>
      <c r="E393" s="128">
        <v>2946.69</v>
      </c>
      <c r="F393" s="128">
        <v>2950.72</v>
      </c>
      <c r="G393" s="128">
        <v>2993.46</v>
      </c>
      <c r="H393" s="128">
        <v>3118.29</v>
      </c>
      <c r="I393" s="128">
        <v>3354.13</v>
      </c>
      <c r="J393" s="128">
        <v>3483.38</v>
      </c>
      <c r="K393" s="128">
        <v>3489.85</v>
      </c>
      <c r="L393" s="128">
        <v>3484.99</v>
      </c>
      <c r="M393" s="128">
        <v>3483.38</v>
      </c>
      <c r="N393" s="128">
        <v>3758.03</v>
      </c>
      <c r="O393" s="128">
        <v>3754.2</v>
      </c>
      <c r="P393" s="128">
        <v>3487.24</v>
      </c>
      <c r="Q393" s="128">
        <v>3746.82</v>
      </c>
      <c r="R393" s="128">
        <v>3469.75</v>
      </c>
      <c r="S393" s="128">
        <v>3488.31</v>
      </c>
      <c r="T393" s="128">
        <v>3493.21</v>
      </c>
      <c r="U393" s="128">
        <v>3725.13</v>
      </c>
      <c r="V393" s="128">
        <v>3538.23</v>
      </c>
      <c r="W393" s="128">
        <v>3372.86</v>
      </c>
      <c r="X393" s="128">
        <v>3272.29</v>
      </c>
      <c r="Y393" s="128">
        <v>3235.1</v>
      </c>
      <c r="Z393" s="128">
        <v>3156.44</v>
      </c>
    </row>
    <row r="394" spans="2:26" x14ac:dyDescent="0.3">
      <c r="B394" s="127">
        <v>11</v>
      </c>
      <c r="C394" s="128">
        <v>2999.74</v>
      </c>
      <c r="D394" s="128">
        <v>2973.21</v>
      </c>
      <c r="E394" s="128">
        <v>2975.77</v>
      </c>
      <c r="F394" s="128">
        <v>2981.61</v>
      </c>
      <c r="G394" s="128">
        <v>3005.81</v>
      </c>
      <c r="H394" s="128">
        <v>3149.34</v>
      </c>
      <c r="I394" s="128">
        <v>3355.05</v>
      </c>
      <c r="J394" s="128">
        <v>3445.54</v>
      </c>
      <c r="K394" s="128">
        <v>3545.13</v>
      </c>
      <c r="L394" s="128">
        <v>3670.24</v>
      </c>
      <c r="M394" s="128">
        <v>3616.48</v>
      </c>
      <c r="N394" s="128">
        <v>3421.52</v>
      </c>
      <c r="O394" s="128">
        <v>3410.03</v>
      </c>
      <c r="P394" s="128">
        <v>3402.72</v>
      </c>
      <c r="Q394" s="128">
        <v>3417.33</v>
      </c>
      <c r="R394" s="128">
        <v>3429.05</v>
      </c>
      <c r="S394" s="128">
        <v>3444.85</v>
      </c>
      <c r="T394" s="128">
        <v>3463.1</v>
      </c>
      <c r="U394" s="128">
        <v>3427.1</v>
      </c>
      <c r="V394" s="128">
        <v>3210.86</v>
      </c>
      <c r="W394" s="128">
        <v>3019.18</v>
      </c>
      <c r="X394" s="128">
        <v>2994.11</v>
      </c>
      <c r="Y394" s="128">
        <v>3117.4</v>
      </c>
      <c r="Z394" s="128">
        <v>2969</v>
      </c>
    </row>
    <row r="395" spans="2:26" x14ac:dyDescent="0.3">
      <c r="B395" s="127">
        <v>12</v>
      </c>
      <c r="C395" s="128">
        <v>2919.92</v>
      </c>
      <c r="D395" s="128">
        <v>2903.86</v>
      </c>
      <c r="E395" s="128">
        <v>2833.09</v>
      </c>
      <c r="F395" s="128">
        <v>2872.43</v>
      </c>
      <c r="G395" s="128">
        <v>2941.88</v>
      </c>
      <c r="H395" s="128">
        <v>3052.25</v>
      </c>
      <c r="I395" s="128">
        <v>3257.38</v>
      </c>
      <c r="J395" s="128">
        <v>3460.5</v>
      </c>
      <c r="K395" s="128">
        <v>3576.5</v>
      </c>
      <c r="L395" s="128">
        <v>3629.5</v>
      </c>
      <c r="M395" s="128">
        <v>3663.31</v>
      </c>
      <c r="N395" s="128">
        <v>3447.49</v>
      </c>
      <c r="O395" s="128">
        <v>3612.82</v>
      </c>
      <c r="P395" s="128">
        <v>3606.53</v>
      </c>
      <c r="Q395" s="128">
        <v>3567.13</v>
      </c>
      <c r="R395" s="128">
        <v>3541.13</v>
      </c>
      <c r="S395" s="128">
        <v>3536.15</v>
      </c>
      <c r="T395" s="128">
        <v>3544.96</v>
      </c>
      <c r="U395" s="128">
        <v>3519.23</v>
      </c>
      <c r="V395" s="128">
        <v>3416.61</v>
      </c>
      <c r="W395" s="128">
        <v>3096.07</v>
      </c>
      <c r="X395" s="128">
        <v>2945.76</v>
      </c>
      <c r="Y395" s="128">
        <v>3140.38</v>
      </c>
      <c r="Z395" s="128">
        <v>3016.16</v>
      </c>
    </row>
    <row r="396" spans="2:26" x14ac:dyDescent="0.3">
      <c r="B396" s="127">
        <v>13</v>
      </c>
      <c r="C396" s="128">
        <v>2916.9</v>
      </c>
      <c r="D396" s="128">
        <v>2912.52</v>
      </c>
      <c r="E396" s="128">
        <v>2909.02</v>
      </c>
      <c r="F396" s="128">
        <v>2909.39</v>
      </c>
      <c r="G396" s="128">
        <v>2938.96</v>
      </c>
      <c r="H396" s="128">
        <v>3049.09</v>
      </c>
      <c r="I396" s="128">
        <v>3296.2</v>
      </c>
      <c r="J396" s="128">
        <v>3437.59</v>
      </c>
      <c r="K396" s="128">
        <v>3461.02</v>
      </c>
      <c r="L396" s="128">
        <v>3542.17</v>
      </c>
      <c r="M396" s="128">
        <v>3559.87</v>
      </c>
      <c r="N396" s="128">
        <v>3576.29</v>
      </c>
      <c r="O396" s="128">
        <v>3546.76</v>
      </c>
      <c r="P396" s="128">
        <v>3443.7</v>
      </c>
      <c r="Q396" s="128">
        <v>3533.09</v>
      </c>
      <c r="R396" s="128">
        <v>3493.04</v>
      </c>
      <c r="S396" s="128">
        <v>3494.36</v>
      </c>
      <c r="T396" s="128">
        <v>3510.53</v>
      </c>
      <c r="U396" s="128">
        <v>3469.01</v>
      </c>
      <c r="V396" s="128">
        <v>3385.9</v>
      </c>
      <c r="W396" s="128">
        <v>3008.91</v>
      </c>
      <c r="X396" s="128">
        <v>2970.47</v>
      </c>
      <c r="Y396" s="128">
        <v>3042.28</v>
      </c>
      <c r="Z396" s="128">
        <v>2970.91</v>
      </c>
    </row>
    <row r="397" spans="2:26" x14ac:dyDescent="0.3">
      <c r="B397" s="127">
        <v>14</v>
      </c>
      <c r="C397" s="128">
        <v>2926.47</v>
      </c>
      <c r="D397" s="128">
        <v>2887.51</v>
      </c>
      <c r="E397" s="128">
        <v>2853.1</v>
      </c>
      <c r="F397" s="128">
        <v>2901.83</v>
      </c>
      <c r="G397" s="128">
        <v>2969.19</v>
      </c>
      <c r="H397" s="128">
        <v>3138.07</v>
      </c>
      <c r="I397" s="128">
        <v>3288.57</v>
      </c>
      <c r="J397" s="128">
        <v>3449.61</v>
      </c>
      <c r="K397" s="128">
        <v>3486.25</v>
      </c>
      <c r="L397" s="128">
        <v>3486.96</v>
      </c>
      <c r="M397" s="128">
        <v>3486.02</v>
      </c>
      <c r="N397" s="128">
        <v>3486.58</v>
      </c>
      <c r="O397" s="128">
        <v>3486.46</v>
      </c>
      <c r="P397" s="128">
        <v>3589.12</v>
      </c>
      <c r="Q397" s="128">
        <v>3566.48</v>
      </c>
      <c r="R397" s="128">
        <v>3481.53</v>
      </c>
      <c r="S397" s="128">
        <v>3481.5</v>
      </c>
      <c r="T397" s="128">
        <v>3479.82</v>
      </c>
      <c r="U397" s="128">
        <v>3466.76</v>
      </c>
      <c r="V397" s="128">
        <v>3351.99</v>
      </c>
      <c r="W397" s="128">
        <v>3132.48</v>
      </c>
      <c r="X397" s="128">
        <v>3039.69</v>
      </c>
      <c r="Y397" s="128">
        <v>3113.02</v>
      </c>
      <c r="Z397" s="128">
        <v>2928.3</v>
      </c>
    </row>
    <row r="398" spans="2:26" x14ac:dyDescent="0.3">
      <c r="B398" s="127">
        <v>15</v>
      </c>
      <c r="C398" s="128">
        <v>2928.54</v>
      </c>
      <c r="D398" s="128">
        <v>2919.83</v>
      </c>
      <c r="E398" s="128">
        <v>2926.38</v>
      </c>
      <c r="F398" s="128">
        <v>2934.09</v>
      </c>
      <c r="G398" s="128">
        <v>2942.75</v>
      </c>
      <c r="H398" s="128">
        <v>3031.23</v>
      </c>
      <c r="I398" s="128">
        <v>3209.19</v>
      </c>
      <c r="J398" s="128">
        <v>3383.39</v>
      </c>
      <c r="K398" s="128">
        <v>3470.12</v>
      </c>
      <c r="L398" s="128">
        <v>3521.12</v>
      </c>
      <c r="M398" s="128">
        <v>3542.03</v>
      </c>
      <c r="N398" s="128">
        <v>3521.04</v>
      </c>
      <c r="O398" s="128">
        <v>3513.85</v>
      </c>
      <c r="P398" s="128">
        <v>3499.93</v>
      </c>
      <c r="Q398" s="128">
        <v>3501.17</v>
      </c>
      <c r="R398" s="128">
        <v>3465.36</v>
      </c>
      <c r="S398" s="128">
        <v>3449.01</v>
      </c>
      <c r="T398" s="128">
        <v>3454.97</v>
      </c>
      <c r="U398" s="128">
        <v>3409.75</v>
      </c>
      <c r="V398" s="128">
        <v>3326.28</v>
      </c>
      <c r="W398" s="128">
        <v>3426.08</v>
      </c>
      <c r="X398" s="128">
        <v>3363.46</v>
      </c>
      <c r="Y398" s="128">
        <v>3277.69</v>
      </c>
      <c r="Z398" s="128">
        <v>3126.46</v>
      </c>
    </row>
    <row r="399" spans="2:26" x14ac:dyDescent="0.3">
      <c r="B399" s="127">
        <v>16</v>
      </c>
      <c r="C399" s="128">
        <v>3255.65</v>
      </c>
      <c r="D399" s="128">
        <v>3138.15</v>
      </c>
      <c r="E399" s="128">
        <v>3113.75</v>
      </c>
      <c r="F399" s="128">
        <v>3106.07</v>
      </c>
      <c r="G399" s="128">
        <v>3051.43</v>
      </c>
      <c r="H399" s="128">
        <v>3172.83</v>
      </c>
      <c r="I399" s="128">
        <v>3394.17</v>
      </c>
      <c r="J399" s="128">
        <v>3549.14</v>
      </c>
      <c r="K399" s="128">
        <v>3798.6</v>
      </c>
      <c r="L399" s="128">
        <v>3790.49</v>
      </c>
      <c r="M399" s="128">
        <v>3782.86</v>
      </c>
      <c r="N399" s="128">
        <v>3790.01</v>
      </c>
      <c r="O399" s="128">
        <v>3802.53</v>
      </c>
      <c r="P399" s="128">
        <v>3802.66</v>
      </c>
      <c r="Q399" s="128">
        <v>3786.07</v>
      </c>
      <c r="R399" s="128">
        <v>3745.78</v>
      </c>
      <c r="S399" s="128">
        <v>3754.85</v>
      </c>
      <c r="T399" s="128">
        <v>3745.23</v>
      </c>
      <c r="U399" s="128">
        <v>3564.35</v>
      </c>
      <c r="V399" s="128">
        <v>3621.43</v>
      </c>
      <c r="W399" s="128">
        <v>3528.2</v>
      </c>
      <c r="X399" s="128">
        <v>3512.17</v>
      </c>
      <c r="Y399" s="128">
        <v>3285.94</v>
      </c>
      <c r="Z399" s="128">
        <v>3273.96</v>
      </c>
    </row>
    <row r="400" spans="2:26" x14ac:dyDescent="0.3">
      <c r="B400" s="127">
        <v>17</v>
      </c>
      <c r="C400" s="128">
        <v>3161.3</v>
      </c>
      <c r="D400" s="128">
        <v>3103.61</v>
      </c>
      <c r="E400" s="128">
        <v>3048.4</v>
      </c>
      <c r="F400" s="128">
        <v>3050.92</v>
      </c>
      <c r="G400" s="128">
        <v>3001.54</v>
      </c>
      <c r="H400" s="128">
        <v>3100.25</v>
      </c>
      <c r="I400" s="128">
        <v>3205.7</v>
      </c>
      <c r="J400" s="128">
        <v>3411.51</v>
      </c>
      <c r="K400" s="128">
        <v>3500.25</v>
      </c>
      <c r="L400" s="128">
        <v>3594.56</v>
      </c>
      <c r="M400" s="128">
        <v>3660.01</v>
      </c>
      <c r="N400" s="128">
        <v>3637.94</v>
      </c>
      <c r="O400" s="128">
        <v>3659.08</v>
      </c>
      <c r="P400" s="128">
        <v>3674.46</v>
      </c>
      <c r="Q400" s="128">
        <v>3675.45</v>
      </c>
      <c r="R400" s="128">
        <v>3650.66</v>
      </c>
      <c r="S400" s="128">
        <v>3613.18</v>
      </c>
      <c r="T400" s="128">
        <v>3531.22</v>
      </c>
      <c r="U400" s="128">
        <v>3653.68</v>
      </c>
      <c r="V400" s="128">
        <v>3502.32</v>
      </c>
      <c r="W400" s="128">
        <v>3501.41</v>
      </c>
      <c r="X400" s="128">
        <v>3418.06</v>
      </c>
      <c r="Y400" s="128">
        <v>3246.69</v>
      </c>
      <c r="Z400" s="128">
        <v>3161.4</v>
      </c>
    </row>
    <row r="401" spans="2:26" x14ac:dyDescent="0.3">
      <c r="B401" s="127">
        <v>18</v>
      </c>
      <c r="C401" s="128">
        <v>2994.37</v>
      </c>
      <c r="D401" s="128">
        <v>2975.33</v>
      </c>
      <c r="E401" s="128">
        <v>2971.15</v>
      </c>
      <c r="F401" s="128">
        <v>3004.63</v>
      </c>
      <c r="G401" s="128">
        <v>3085.5</v>
      </c>
      <c r="H401" s="128">
        <v>3102.67</v>
      </c>
      <c r="I401" s="128">
        <v>3226.19</v>
      </c>
      <c r="J401" s="128">
        <v>3316.78</v>
      </c>
      <c r="K401" s="128">
        <v>3427.83</v>
      </c>
      <c r="L401" s="128">
        <v>3475.25</v>
      </c>
      <c r="M401" s="128">
        <v>3476.94</v>
      </c>
      <c r="N401" s="128">
        <v>3461.32</v>
      </c>
      <c r="O401" s="128">
        <v>3447.91</v>
      </c>
      <c r="P401" s="128">
        <v>3447.17</v>
      </c>
      <c r="Q401" s="128">
        <v>3446.42</v>
      </c>
      <c r="R401" s="128">
        <v>3444.63</v>
      </c>
      <c r="S401" s="128">
        <v>3404.43</v>
      </c>
      <c r="T401" s="128">
        <v>3397.27</v>
      </c>
      <c r="U401" s="128">
        <v>3374.16</v>
      </c>
      <c r="V401" s="128">
        <v>3321.46</v>
      </c>
      <c r="W401" s="128">
        <v>3184.69</v>
      </c>
      <c r="X401" s="128">
        <v>3133.83</v>
      </c>
      <c r="Y401" s="128">
        <v>3068.57</v>
      </c>
      <c r="Z401" s="128">
        <v>2960.87</v>
      </c>
    </row>
    <row r="402" spans="2:26" x14ac:dyDescent="0.3">
      <c r="B402" s="127">
        <v>19</v>
      </c>
      <c r="C402" s="128">
        <v>2926.01</v>
      </c>
      <c r="D402" s="128">
        <v>2924.74</v>
      </c>
      <c r="E402" s="128">
        <v>2962.9</v>
      </c>
      <c r="F402" s="128">
        <v>3066.79</v>
      </c>
      <c r="G402" s="128">
        <v>3143.19</v>
      </c>
      <c r="H402" s="128">
        <v>3146.83</v>
      </c>
      <c r="I402" s="128">
        <v>3346.52</v>
      </c>
      <c r="J402" s="128">
        <v>3352.68</v>
      </c>
      <c r="K402" s="128">
        <v>3447.75</v>
      </c>
      <c r="L402" s="128">
        <v>3495.12</v>
      </c>
      <c r="M402" s="128">
        <v>3490.38</v>
      </c>
      <c r="N402" s="128">
        <v>3489.97</v>
      </c>
      <c r="O402" s="128">
        <v>3493.31</v>
      </c>
      <c r="P402" s="128">
        <v>3495.09</v>
      </c>
      <c r="Q402" s="128">
        <v>3491.74</v>
      </c>
      <c r="R402" s="128">
        <v>3477.79</v>
      </c>
      <c r="S402" s="128">
        <v>3458.68</v>
      </c>
      <c r="T402" s="128">
        <v>3446.91</v>
      </c>
      <c r="U402" s="128">
        <v>3428.21</v>
      </c>
      <c r="V402" s="128">
        <v>3384.09</v>
      </c>
      <c r="W402" s="128">
        <v>3231.14</v>
      </c>
      <c r="X402" s="128">
        <v>3101.94</v>
      </c>
      <c r="Y402" s="128">
        <v>3072.83</v>
      </c>
      <c r="Z402" s="128">
        <v>2997.45</v>
      </c>
    </row>
    <row r="403" spans="2:26" x14ac:dyDescent="0.3">
      <c r="B403" s="127">
        <v>20</v>
      </c>
      <c r="C403" s="128">
        <v>2962.65</v>
      </c>
      <c r="D403" s="128">
        <v>2934.6</v>
      </c>
      <c r="E403" s="128">
        <v>2960.22</v>
      </c>
      <c r="F403" s="128">
        <v>2969.3</v>
      </c>
      <c r="G403" s="128">
        <v>2990.78</v>
      </c>
      <c r="H403" s="128">
        <v>3076.52</v>
      </c>
      <c r="I403" s="128">
        <v>3227.98</v>
      </c>
      <c r="J403" s="128">
        <v>3352.58</v>
      </c>
      <c r="K403" s="128">
        <v>3419.53</v>
      </c>
      <c r="L403" s="128">
        <v>3447.42</v>
      </c>
      <c r="M403" s="128">
        <v>3448.29</v>
      </c>
      <c r="N403" s="128">
        <v>3438.54</v>
      </c>
      <c r="O403" s="128">
        <v>3446.55</v>
      </c>
      <c r="P403" s="128">
        <v>3447.01</v>
      </c>
      <c r="Q403" s="128">
        <v>3449.42</v>
      </c>
      <c r="R403" s="128">
        <v>3462.65</v>
      </c>
      <c r="S403" s="128">
        <v>3449.96</v>
      </c>
      <c r="T403" s="128">
        <v>3453.63</v>
      </c>
      <c r="U403" s="128">
        <v>3423.78</v>
      </c>
      <c r="V403" s="128">
        <v>3287.91</v>
      </c>
      <c r="W403" s="128">
        <v>3274.99</v>
      </c>
      <c r="X403" s="128">
        <v>3156.39</v>
      </c>
      <c r="Y403" s="128">
        <v>3105.34</v>
      </c>
      <c r="Z403" s="128">
        <v>2990.03</v>
      </c>
    </row>
    <row r="404" spans="2:26" x14ac:dyDescent="0.3">
      <c r="B404" s="127">
        <v>21</v>
      </c>
      <c r="C404" s="128">
        <v>2882.2</v>
      </c>
      <c r="D404" s="128">
        <v>2871.83</v>
      </c>
      <c r="E404" s="128">
        <v>2877.64</v>
      </c>
      <c r="F404" s="128">
        <v>2913.63</v>
      </c>
      <c r="G404" s="128">
        <v>2946.03</v>
      </c>
      <c r="H404" s="128">
        <v>3042.25</v>
      </c>
      <c r="I404" s="128">
        <v>3193.37</v>
      </c>
      <c r="J404" s="128">
        <v>3336.64</v>
      </c>
      <c r="K404" s="128">
        <v>3447.02</v>
      </c>
      <c r="L404" s="128">
        <v>3475.83</v>
      </c>
      <c r="M404" s="128">
        <v>3473.35</v>
      </c>
      <c r="N404" s="128">
        <v>3468.47</v>
      </c>
      <c r="O404" s="128">
        <v>3467.57</v>
      </c>
      <c r="P404" s="128">
        <v>3474.81</v>
      </c>
      <c r="Q404" s="128">
        <v>3484.28</v>
      </c>
      <c r="R404" s="128">
        <v>3452.28</v>
      </c>
      <c r="S404" s="128">
        <v>3447.58</v>
      </c>
      <c r="T404" s="128">
        <v>3446.15</v>
      </c>
      <c r="U404" s="128">
        <v>3434.72</v>
      </c>
      <c r="V404" s="128">
        <v>3294.56</v>
      </c>
      <c r="W404" s="128">
        <v>3278.85</v>
      </c>
      <c r="X404" s="128">
        <v>3180.09</v>
      </c>
      <c r="Y404" s="128">
        <v>3110.08</v>
      </c>
      <c r="Z404" s="128">
        <v>2958.19</v>
      </c>
    </row>
    <row r="405" spans="2:26" x14ac:dyDescent="0.3">
      <c r="B405" s="127">
        <v>22</v>
      </c>
      <c r="C405" s="128">
        <v>2955.8</v>
      </c>
      <c r="D405" s="128">
        <v>2955.49</v>
      </c>
      <c r="E405" s="128">
        <v>2933.56</v>
      </c>
      <c r="F405" s="128">
        <v>2964.78</v>
      </c>
      <c r="G405" s="128">
        <v>2996.98</v>
      </c>
      <c r="H405" s="128">
        <v>3070.58</v>
      </c>
      <c r="I405" s="128">
        <v>3213.69</v>
      </c>
      <c r="J405" s="128">
        <v>3420</v>
      </c>
      <c r="K405" s="128">
        <v>3480.79</v>
      </c>
      <c r="L405" s="128">
        <v>3482.03</v>
      </c>
      <c r="M405" s="128">
        <v>3477.51</v>
      </c>
      <c r="N405" s="128">
        <v>3477.87</v>
      </c>
      <c r="O405" s="128">
        <v>3480.43</v>
      </c>
      <c r="P405" s="128">
        <v>3541.26</v>
      </c>
      <c r="Q405" s="128">
        <v>3479.29</v>
      </c>
      <c r="R405" s="128">
        <v>3512.53</v>
      </c>
      <c r="S405" s="128">
        <v>3479.45</v>
      </c>
      <c r="T405" s="128">
        <v>3477.15</v>
      </c>
      <c r="U405" s="128">
        <v>3471.67</v>
      </c>
      <c r="V405" s="128">
        <v>3486.02</v>
      </c>
      <c r="W405" s="128">
        <v>3430.07</v>
      </c>
      <c r="X405" s="128">
        <v>3383.14</v>
      </c>
      <c r="Y405" s="128">
        <v>3213.08</v>
      </c>
      <c r="Z405" s="128">
        <v>3113.37</v>
      </c>
    </row>
    <row r="406" spans="2:26" x14ac:dyDescent="0.3">
      <c r="B406" s="127">
        <v>23</v>
      </c>
      <c r="C406" s="128">
        <v>3150.7</v>
      </c>
      <c r="D406" s="128">
        <v>3126.43</v>
      </c>
      <c r="E406" s="128">
        <v>3089.7</v>
      </c>
      <c r="F406" s="128">
        <v>3086.53</v>
      </c>
      <c r="G406" s="128">
        <v>3115.44</v>
      </c>
      <c r="H406" s="128">
        <v>3198.79</v>
      </c>
      <c r="I406" s="128">
        <v>3448.08</v>
      </c>
      <c r="J406" s="128">
        <v>3515.58</v>
      </c>
      <c r="K406" s="128">
        <v>3506.9</v>
      </c>
      <c r="L406" s="128">
        <v>3504.32</v>
      </c>
      <c r="M406" s="128">
        <v>3498.88</v>
      </c>
      <c r="N406" s="128">
        <v>3494.42</v>
      </c>
      <c r="O406" s="128">
        <v>3493.51</v>
      </c>
      <c r="P406" s="128">
        <v>3490.76</v>
      </c>
      <c r="Q406" s="128">
        <v>3489.5</v>
      </c>
      <c r="R406" s="128">
        <v>3624.91</v>
      </c>
      <c r="S406" s="128">
        <v>3617.82</v>
      </c>
      <c r="T406" s="128">
        <v>3507.82</v>
      </c>
      <c r="U406" s="128">
        <v>3552.62</v>
      </c>
      <c r="V406" s="128">
        <v>3505.98</v>
      </c>
      <c r="W406" s="128">
        <v>3433.23</v>
      </c>
      <c r="X406" s="128">
        <v>3345.15</v>
      </c>
      <c r="Y406" s="128">
        <v>3198.88</v>
      </c>
      <c r="Z406" s="128">
        <v>3162.98</v>
      </c>
    </row>
    <row r="407" spans="2:26" x14ac:dyDescent="0.3">
      <c r="B407" s="127">
        <v>24</v>
      </c>
      <c r="C407" s="128">
        <v>3111.25</v>
      </c>
      <c r="D407" s="128">
        <v>3081.55</v>
      </c>
      <c r="E407" s="128">
        <v>2962.6</v>
      </c>
      <c r="F407" s="128">
        <v>2960.62</v>
      </c>
      <c r="G407" s="128">
        <v>2994.69</v>
      </c>
      <c r="H407" s="128">
        <v>3070.18</v>
      </c>
      <c r="I407" s="128">
        <v>3221.21</v>
      </c>
      <c r="J407" s="128">
        <v>3361.86</v>
      </c>
      <c r="K407" s="128">
        <v>3463.5</v>
      </c>
      <c r="L407" s="128">
        <v>3583.68</v>
      </c>
      <c r="M407" s="128">
        <v>3602.99</v>
      </c>
      <c r="N407" s="128">
        <v>3582.53</v>
      </c>
      <c r="O407" s="128">
        <v>3582.41</v>
      </c>
      <c r="P407" s="128">
        <v>3573.2</v>
      </c>
      <c r="Q407" s="128">
        <v>3579.52</v>
      </c>
      <c r="R407" s="128">
        <v>3489.85</v>
      </c>
      <c r="S407" s="128">
        <v>3493.32</v>
      </c>
      <c r="T407" s="128">
        <v>3500.02</v>
      </c>
      <c r="U407" s="128">
        <v>3490.77</v>
      </c>
      <c r="V407" s="128">
        <v>3488.87</v>
      </c>
      <c r="W407" s="128">
        <v>3394.3</v>
      </c>
      <c r="X407" s="128">
        <v>3189.32</v>
      </c>
      <c r="Y407" s="128">
        <v>3152.35</v>
      </c>
      <c r="Z407" s="128">
        <v>3088.28</v>
      </c>
    </row>
    <row r="408" spans="2:26" x14ac:dyDescent="0.3">
      <c r="B408" s="127">
        <v>25</v>
      </c>
      <c r="C408" s="128">
        <v>2975.98</v>
      </c>
      <c r="D408" s="128">
        <v>2956.51</v>
      </c>
      <c r="E408" s="128">
        <v>2975.99</v>
      </c>
      <c r="F408" s="128">
        <v>3000.2</v>
      </c>
      <c r="G408" s="128">
        <v>3065.88</v>
      </c>
      <c r="H408" s="128">
        <v>3145.3</v>
      </c>
      <c r="I408" s="128">
        <v>3242.68</v>
      </c>
      <c r="J408" s="128">
        <v>3402.15</v>
      </c>
      <c r="K408" s="128">
        <v>3452.43</v>
      </c>
      <c r="L408" s="128">
        <v>3479.94</v>
      </c>
      <c r="M408" s="128">
        <v>3473.09</v>
      </c>
      <c r="N408" s="128">
        <v>3443.22</v>
      </c>
      <c r="O408" s="128">
        <v>3428.79</v>
      </c>
      <c r="P408" s="128">
        <v>3439.86</v>
      </c>
      <c r="Q408" s="128">
        <v>3439.09</v>
      </c>
      <c r="R408" s="128">
        <v>3418.62</v>
      </c>
      <c r="S408" s="128">
        <v>3412.42</v>
      </c>
      <c r="T408" s="128">
        <v>3443.76</v>
      </c>
      <c r="U408" s="128">
        <v>3369.05</v>
      </c>
      <c r="V408" s="128">
        <v>3322.14</v>
      </c>
      <c r="W408" s="128">
        <v>3144.91</v>
      </c>
      <c r="X408" s="128">
        <v>3118.93</v>
      </c>
      <c r="Y408" s="128">
        <v>3106.02</v>
      </c>
      <c r="Z408" s="128">
        <v>2999.14</v>
      </c>
    </row>
    <row r="409" spans="2:26" x14ac:dyDescent="0.3">
      <c r="B409" s="127">
        <v>26</v>
      </c>
      <c r="C409" s="128">
        <v>2937.31</v>
      </c>
      <c r="D409" s="128">
        <v>2933.06</v>
      </c>
      <c r="E409" s="128">
        <v>2936.7</v>
      </c>
      <c r="F409" s="128">
        <v>2961.89</v>
      </c>
      <c r="G409" s="128">
        <v>3053.83</v>
      </c>
      <c r="H409" s="128">
        <v>3143.13</v>
      </c>
      <c r="I409" s="128">
        <v>3191.26</v>
      </c>
      <c r="J409" s="128">
        <v>3324.06</v>
      </c>
      <c r="K409" s="128">
        <v>3450.38</v>
      </c>
      <c r="L409" s="128">
        <v>3474.33</v>
      </c>
      <c r="M409" s="128">
        <v>3482.32</v>
      </c>
      <c r="N409" s="128">
        <v>3507.83</v>
      </c>
      <c r="O409" s="128">
        <v>3510</v>
      </c>
      <c r="P409" s="128">
        <v>3522.66</v>
      </c>
      <c r="Q409" s="128">
        <v>3477.83</v>
      </c>
      <c r="R409" s="128">
        <v>3474.8</v>
      </c>
      <c r="S409" s="128">
        <v>3473.41</v>
      </c>
      <c r="T409" s="128">
        <v>3478.54</v>
      </c>
      <c r="U409" s="128">
        <v>3463.39</v>
      </c>
      <c r="V409" s="128">
        <v>3438.98</v>
      </c>
      <c r="W409" s="128">
        <v>3292.51</v>
      </c>
      <c r="X409" s="128">
        <v>3134.52</v>
      </c>
      <c r="Y409" s="128">
        <v>3126.75</v>
      </c>
      <c r="Z409" s="128">
        <v>2974.89</v>
      </c>
    </row>
    <row r="410" spans="2:26" x14ac:dyDescent="0.3">
      <c r="B410" s="127">
        <v>27</v>
      </c>
      <c r="C410" s="128">
        <v>2960.89</v>
      </c>
      <c r="D410" s="128">
        <v>2954.88</v>
      </c>
      <c r="E410" s="128">
        <v>2957.49</v>
      </c>
      <c r="F410" s="128">
        <v>2964.97</v>
      </c>
      <c r="G410" s="128">
        <v>3053.47</v>
      </c>
      <c r="H410" s="128">
        <v>3139.76</v>
      </c>
      <c r="I410" s="128">
        <v>3223.29</v>
      </c>
      <c r="J410" s="128">
        <v>3345.07</v>
      </c>
      <c r="K410" s="128">
        <v>3450.99</v>
      </c>
      <c r="L410" s="128">
        <v>3466.54</v>
      </c>
      <c r="M410" s="128">
        <v>3453.73</v>
      </c>
      <c r="N410" s="128">
        <v>3444.18</v>
      </c>
      <c r="O410" s="128">
        <v>3454.84</v>
      </c>
      <c r="P410" s="128">
        <v>3477.74</v>
      </c>
      <c r="Q410" s="128">
        <v>3444.73</v>
      </c>
      <c r="R410" s="128">
        <v>3419.31</v>
      </c>
      <c r="S410" s="128">
        <v>3412.19</v>
      </c>
      <c r="T410" s="128">
        <v>3421.46</v>
      </c>
      <c r="U410" s="128">
        <v>3340.95</v>
      </c>
      <c r="V410" s="128">
        <v>3327.46</v>
      </c>
      <c r="W410" s="128">
        <v>3138.85</v>
      </c>
      <c r="X410" s="128">
        <v>3100.53</v>
      </c>
      <c r="Y410" s="128">
        <v>2995.09</v>
      </c>
      <c r="Z410" s="128">
        <v>2986.91</v>
      </c>
    </row>
    <row r="411" spans="2:26" x14ac:dyDescent="0.3">
      <c r="B411" s="127">
        <v>28</v>
      </c>
      <c r="C411" s="128">
        <v>2912.23</v>
      </c>
      <c r="D411" s="128">
        <v>2904.6</v>
      </c>
      <c r="E411" s="128">
        <v>2910.19</v>
      </c>
      <c r="F411" s="128">
        <v>2946.7</v>
      </c>
      <c r="G411" s="128">
        <v>3039.56</v>
      </c>
      <c r="H411" s="128">
        <v>3109.23</v>
      </c>
      <c r="I411" s="128">
        <v>3203.27</v>
      </c>
      <c r="J411" s="128">
        <v>3339.1</v>
      </c>
      <c r="K411" s="128">
        <v>3452.81</v>
      </c>
      <c r="L411" s="128">
        <v>3444.42</v>
      </c>
      <c r="M411" s="128">
        <v>3457.54</v>
      </c>
      <c r="N411" s="128">
        <v>3457.35</v>
      </c>
      <c r="O411" s="128">
        <v>3445.98</v>
      </c>
      <c r="P411" s="128">
        <v>3456.61</v>
      </c>
      <c r="Q411" s="128">
        <v>3460.12</v>
      </c>
      <c r="R411" s="128">
        <v>3440.51</v>
      </c>
      <c r="S411" s="128">
        <v>3433.2</v>
      </c>
      <c r="T411" s="128">
        <v>3454.33</v>
      </c>
      <c r="U411" s="128">
        <v>3420.35</v>
      </c>
      <c r="V411" s="128">
        <v>3383.05</v>
      </c>
      <c r="W411" s="128">
        <v>3179.03</v>
      </c>
      <c r="X411" s="128">
        <v>3107.2</v>
      </c>
      <c r="Y411" s="128">
        <v>3058.56</v>
      </c>
      <c r="Z411" s="128">
        <v>2964.8</v>
      </c>
    </row>
    <row r="412" spans="2:26" x14ac:dyDescent="0.3">
      <c r="B412" s="127">
        <v>29</v>
      </c>
      <c r="C412" s="128">
        <v>2956.34</v>
      </c>
      <c r="D412" s="128">
        <v>2943.41</v>
      </c>
      <c r="E412" s="128">
        <v>2954.85</v>
      </c>
      <c r="F412" s="128">
        <v>2980.68</v>
      </c>
      <c r="G412" s="128">
        <v>3013.88</v>
      </c>
      <c r="H412" s="128">
        <v>3109.8</v>
      </c>
      <c r="I412" s="128">
        <v>3338.01</v>
      </c>
      <c r="J412" s="128">
        <v>3382.58</v>
      </c>
      <c r="K412" s="128">
        <v>3448.7</v>
      </c>
      <c r="L412" s="128">
        <v>3460.77</v>
      </c>
      <c r="M412" s="128">
        <v>3459.71</v>
      </c>
      <c r="N412" s="128">
        <v>3457.56</v>
      </c>
      <c r="O412" s="128">
        <v>3455.07</v>
      </c>
      <c r="P412" s="128">
        <v>3457.97</v>
      </c>
      <c r="Q412" s="128">
        <v>3460.22</v>
      </c>
      <c r="R412" s="128">
        <v>3427.28</v>
      </c>
      <c r="S412" s="128">
        <v>3441.56</v>
      </c>
      <c r="T412" s="128">
        <v>3442.04</v>
      </c>
      <c r="U412" s="128">
        <v>3371.3</v>
      </c>
      <c r="V412" s="128">
        <v>3438.67</v>
      </c>
      <c r="W412" s="128">
        <v>3366.1</v>
      </c>
      <c r="X412" s="128">
        <v>3249.46</v>
      </c>
      <c r="Y412" s="128">
        <v>3129.79</v>
      </c>
      <c r="Z412" s="128">
        <v>3068.87</v>
      </c>
    </row>
    <row r="413" spans="2:26" x14ac:dyDescent="0.3">
      <c r="B413" s="127">
        <v>30</v>
      </c>
      <c r="C413" s="128">
        <v>3066.85</v>
      </c>
      <c r="D413" s="128">
        <v>3064.49</v>
      </c>
      <c r="E413" s="128">
        <v>2999.74</v>
      </c>
      <c r="F413" s="128">
        <v>3000.18</v>
      </c>
      <c r="G413" s="128">
        <v>3075.99</v>
      </c>
      <c r="H413" s="128">
        <v>3156.32</v>
      </c>
      <c r="I413" s="128">
        <v>3287.27</v>
      </c>
      <c r="J413" s="128">
        <v>3445.7</v>
      </c>
      <c r="K413" s="128">
        <v>3475.03</v>
      </c>
      <c r="L413" s="128">
        <v>3473.52</v>
      </c>
      <c r="M413" s="128">
        <v>3473.64</v>
      </c>
      <c r="N413" s="128">
        <v>3463.57</v>
      </c>
      <c r="O413" s="128">
        <v>3463.58</v>
      </c>
      <c r="P413" s="128">
        <v>3461.89</v>
      </c>
      <c r="Q413" s="128">
        <v>3462.12</v>
      </c>
      <c r="R413" s="128">
        <v>3462.19</v>
      </c>
      <c r="S413" s="128">
        <v>3467.37</v>
      </c>
      <c r="T413" s="128">
        <v>3466.29</v>
      </c>
      <c r="U413" s="128">
        <v>3466.72</v>
      </c>
      <c r="V413" s="128">
        <v>3439.3</v>
      </c>
      <c r="W413" s="128">
        <v>3431.71</v>
      </c>
      <c r="X413" s="128">
        <v>3322.39</v>
      </c>
      <c r="Y413" s="128">
        <v>3199.82</v>
      </c>
      <c r="Z413" s="128">
        <v>3147.42</v>
      </c>
    </row>
    <row r="414" spans="2:26" x14ac:dyDescent="0.3">
      <c r="B414" s="127">
        <v>31</v>
      </c>
      <c r="C414" s="128">
        <v>3114.26</v>
      </c>
      <c r="D414" s="128">
        <v>3056.62</v>
      </c>
      <c r="E414" s="128">
        <v>3009.3</v>
      </c>
      <c r="F414" s="128">
        <v>2991.33</v>
      </c>
      <c r="G414" s="128">
        <v>3083.24</v>
      </c>
      <c r="H414" s="128">
        <v>3154.38</v>
      </c>
      <c r="I414" s="128">
        <v>3276.11</v>
      </c>
      <c r="J414" s="128">
        <v>3384.57</v>
      </c>
      <c r="K414" s="128">
        <v>3488.3</v>
      </c>
      <c r="L414" s="128">
        <v>3504.56</v>
      </c>
      <c r="M414" s="128">
        <v>3502.9</v>
      </c>
      <c r="N414" s="128">
        <v>3491.79</v>
      </c>
      <c r="O414" s="128">
        <v>3487.71</v>
      </c>
      <c r="P414" s="128">
        <v>3545.17</v>
      </c>
      <c r="Q414" s="128">
        <v>3491.39</v>
      </c>
      <c r="R414" s="128">
        <v>3481.84</v>
      </c>
      <c r="S414" s="128">
        <v>3487.27</v>
      </c>
      <c r="T414" s="128">
        <v>3500.94</v>
      </c>
      <c r="U414" s="128">
        <v>3621.72</v>
      </c>
      <c r="V414" s="128">
        <v>3549.16</v>
      </c>
      <c r="W414" s="128">
        <v>3514.69</v>
      </c>
      <c r="X414" s="128">
        <v>3411.34</v>
      </c>
      <c r="Y414" s="128">
        <v>3279.19</v>
      </c>
      <c r="Z414" s="128">
        <v>3151.19</v>
      </c>
    </row>
    <row r="416" spans="2:26" x14ac:dyDescent="0.3">
      <c r="B416" s="141" t="s">
        <v>7</v>
      </c>
      <c r="C416" s="142" t="s">
        <v>70</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63</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64</v>
      </c>
      <c r="D418" s="89" t="s">
        <v>64</v>
      </c>
      <c r="E418" s="89" t="s">
        <v>64</v>
      </c>
      <c r="F418" s="89" t="s">
        <v>64</v>
      </c>
      <c r="G418" s="89" t="s">
        <v>64</v>
      </c>
      <c r="H418" s="89" t="s">
        <v>64</v>
      </c>
      <c r="I418" s="89" t="s">
        <v>64</v>
      </c>
      <c r="J418" s="89" t="s">
        <v>64</v>
      </c>
      <c r="K418" s="89" t="s">
        <v>64</v>
      </c>
      <c r="L418" s="89" t="s">
        <v>64</v>
      </c>
      <c r="M418" s="89" t="s">
        <v>64</v>
      </c>
      <c r="N418" s="89" t="s">
        <v>64</v>
      </c>
      <c r="O418" s="89" t="s">
        <v>64</v>
      </c>
      <c r="P418" s="89" t="s">
        <v>64</v>
      </c>
      <c r="Q418" s="89" t="s">
        <v>64</v>
      </c>
      <c r="R418" s="89" t="s">
        <v>64</v>
      </c>
      <c r="S418" s="89" t="s">
        <v>64</v>
      </c>
      <c r="T418" s="89" t="s">
        <v>64</v>
      </c>
      <c r="U418" s="89" t="s">
        <v>64</v>
      </c>
      <c r="V418" s="89" t="s">
        <v>64</v>
      </c>
      <c r="W418" s="89" t="s">
        <v>64</v>
      </c>
      <c r="X418" s="89" t="s">
        <v>64</v>
      </c>
      <c r="Y418" s="89" t="s">
        <v>64</v>
      </c>
      <c r="Z418" s="89" t="s">
        <v>65</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3141.89</v>
      </c>
      <c r="D420" s="128">
        <v>3039.87</v>
      </c>
      <c r="E420" s="128">
        <v>3080.36</v>
      </c>
      <c r="F420" s="128">
        <v>3139.45</v>
      </c>
      <c r="G420" s="128">
        <v>3244.98</v>
      </c>
      <c r="H420" s="128">
        <v>3410.53</v>
      </c>
      <c r="I420" s="128">
        <v>3462.08</v>
      </c>
      <c r="J420" s="128">
        <v>3492.15</v>
      </c>
      <c r="K420" s="128">
        <v>3668.3</v>
      </c>
      <c r="L420" s="128">
        <v>3669.33</v>
      </c>
      <c r="M420" s="128">
        <v>3668.27</v>
      </c>
      <c r="N420" s="128">
        <v>3667.39</v>
      </c>
      <c r="O420" s="128">
        <v>3657.32</v>
      </c>
      <c r="P420" s="128">
        <v>3653.52</v>
      </c>
      <c r="Q420" s="128">
        <v>3665.88</v>
      </c>
      <c r="R420" s="128">
        <v>3654.51</v>
      </c>
      <c r="S420" s="128">
        <v>3650.73</v>
      </c>
      <c r="T420" s="128">
        <v>3658.74</v>
      </c>
      <c r="U420" s="128">
        <v>3688.9</v>
      </c>
      <c r="V420" s="128">
        <v>3617.72</v>
      </c>
      <c r="W420" s="128">
        <v>3499.63</v>
      </c>
      <c r="X420" s="128">
        <v>3388.19</v>
      </c>
      <c r="Y420" s="128">
        <v>3382.41</v>
      </c>
      <c r="Z420" s="128">
        <v>3234.5</v>
      </c>
    </row>
    <row r="421" spans="2:26" x14ac:dyDescent="0.3">
      <c r="B421" s="127">
        <v>2</v>
      </c>
      <c r="C421" s="128">
        <v>3291.1</v>
      </c>
      <c r="D421" s="128">
        <v>3286.96</v>
      </c>
      <c r="E421" s="128">
        <v>3281.35</v>
      </c>
      <c r="F421" s="128">
        <v>3254.47</v>
      </c>
      <c r="G421" s="128">
        <v>3325.44</v>
      </c>
      <c r="H421" s="128">
        <v>3460.9</v>
      </c>
      <c r="I421" s="128">
        <v>3403.32</v>
      </c>
      <c r="J421" s="128">
        <v>3547.19</v>
      </c>
      <c r="K421" s="128">
        <v>3667.52</v>
      </c>
      <c r="L421" s="128">
        <v>3670.79</v>
      </c>
      <c r="M421" s="128">
        <v>3671.7</v>
      </c>
      <c r="N421" s="128">
        <v>3679.34</v>
      </c>
      <c r="O421" s="128">
        <v>3666.91</v>
      </c>
      <c r="P421" s="128">
        <v>3666.38</v>
      </c>
      <c r="Q421" s="128">
        <v>3677.76</v>
      </c>
      <c r="R421" s="128">
        <v>3666.74</v>
      </c>
      <c r="S421" s="128">
        <v>3696.86</v>
      </c>
      <c r="T421" s="128">
        <v>3701.58</v>
      </c>
      <c r="U421" s="128">
        <v>3660.26</v>
      </c>
      <c r="V421" s="128">
        <v>3492.72</v>
      </c>
      <c r="W421" s="128">
        <v>3374.06</v>
      </c>
      <c r="X421" s="128">
        <v>3343.75</v>
      </c>
      <c r="Y421" s="128">
        <v>3301.15</v>
      </c>
      <c r="Z421" s="128">
        <v>3252.6</v>
      </c>
    </row>
    <row r="422" spans="2:26" x14ac:dyDescent="0.3">
      <c r="B422" s="127">
        <v>3</v>
      </c>
      <c r="C422" s="128">
        <v>3203.96</v>
      </c>
      <c r="D422" s="128">
        <v>3228.97</v>
      </c>
      <c r="E422" s="128">
        <v>3229.9</v>
      </c>
      <c r="F422" s="128">
        <v>3215.05</v>
      </c>
      <c r="G422" s="128">
        <v>3237.57</v>
      </c>
      <c r="H422" s="128">
        <v>3274.99</v>
      </c>
      <c r="I422" s="128">
        <v>3297.77</v>
      </c>
      <c r="J422" s="128">
        <v>3371.54</v>
      </c>
      <c r="K422" s="128">
        <v>3446.36</v>
      </c>
      <c r="L422" s="128">
        <v>3560.23</v>
      </c>
      <c r="M422" s="128">
        <v>3563.65</v>
      </c>
      <c r="N422" s="128">
        <v>3593.74</v>
      </c>
      <c r="O422" s="128">
        <v>3578.96</v>
      </c>
      <c r="P422" s="128">
        <v>3558.12</v>
      </c>
      <c r="Q422" s="128">
        <v>3636.42</v>
      </c>
      <c r="R422" s="128">
        <v>3638.12</v>
      </c>
      <c r="S422" s="128">
        <v>3649.4</v>
      </c>
      <c r="T422" s="128">
        <v>3654.87</v>
      </c>
      <c r="U422" s="128">
        <v>3663.47</v>
      </c>
      <c r="V422" s="128">
        <v>3511.15</v>
      </c>
      <c r="W422" s="128">
        <v>3373.36</v>
      </c>
      <c r="X422" s="128">
        <v>3316.44</v>
      </c>
      <c r="Y422" s="128">
        <v>3284.43</v>
      </c>
      <c r="Z422" s="128">
        <v>3242.23</v>
      </c>
    </row>
    <row r="423" spans="2:26" x14ac:dyDescent="0.3">
      <c r="B423" s="127">
        <v>4</v>
      </c>
      <c r="C423" s="128">
        <v>3241.36</v>
      </c>
      <c r="D423" s="128">
        <v>3238.55</v>
      </c>
      <c r="E423" s="128">
        <v>3261.22</v>
      </c>
      <c r="F423" s="128">
        <v>3268.77</v>
      </c>
      <c r="G423" s="128">
        <v>3327.7</v>
      </c>
      <c r="H423" s="128">
        <v>3471.61</v>
      </c>
      <c r="I423" s="128">
        <v>3558.93</v>
      </c>
      <c r="J423" s="128">
        <v>3640.41</v>
      </c>
      <c r="K423" s="128">
        <v>3714.26</v>
      </c>
      <c r="L423" s="128">
        <v>3717.18</v>
      </c>
      <c r="M423" s="128">
        <v>3714.2</v>
      </c>
      <c r="N423" s="128">
        <v>3702.37</v>
      </c>
      <c r="O423" s="128">
        <v>3684.51</v>
      </c>
      <c r="P423" s="128">
        <v>3674.24</v>
      </c>
      <c r="Q423" s="128">
        <v>3661.84</v>
      </c>
      <c r="R423" s="128">
        <v>3618.66</v>
      </c>
      <c r="S423" s="128">
        <v>3620.94</v>
      </c>
      <c r="T423" s="128">
        <v>3613.94</v>
      </c>
      <c r="U423" s="128">
        <v>3613.67</v>
      </c>
      <c r="V423" s="128">
        <v>3503.23</v>
      </c>
      <c r="W423" s="128">
        <v>3370.65</v>
      </c>
      <c r="X423" s="128">
        <v>3354.03</v>
      </c>
      <c r="Y423" s="128">
        <v>3292.21</v>
      </c>
      <c r="Z423" s="128">
        <v>3246.43</v>
      </c>
    </row>
    <row r="424" spans="2:26" x14ac:dyDescent="0.3">
      <c r="B424" s="127">
        <v>5</v>
      </c>
      <c r="C424" s="128">
        <v>3181.55</v>
      </c>
      <c r="D424" s="128">
        <v>3149.26</v>
      </c>
      <c r="E424" s="128">
        <v>3156.7</v>
      </c>
      <c r="F424" s="128">
        <v>3153.37</v>
      </c>
      <c r="G424" s="128">
        <v>3203.87</v>
      </c>
      <c r="H424" s="128">
        <v>3306.12</v>
      </c>
      <c r="I424" s="128">
        <v>3467.31</v>
      </c>
      <c r="J424" s="128">
        <v>3606.01</v>
      </c>
      <c r="K424" s="128">
        <v>3662.66</v>
      </c>
      <c r="L424" s="128">
        <v>3663.05</v>
      </c>
      <c r="M424" s="128">
        <v>3665.89</v>
      </c>
      <c r="N424" s="128">
        <v>3665.71</v>
      </c>
      <c r="O424" s="128">
        <v>3662.85</v>
      </c>
      <c r="P424" s="128">
        <v>3650.9</v>
      </c>
      <c r="Q424" s="128">
        <v>3649.58</v>
      </c>
      <c r="R424" s="128">
        <v>3652.27</v>
      </c>
      <c r="S424" s="128">
        <v>3646.85</v>
      </c>
      <c r="T424" s="128">
        <v>3651.37</v>
      </c>
      <c r="U424" s="128">
        <v>3604.75</v>
      </c>
      <c r="V424" s="128">
        <v>3515.8</v>
      </c>
      <c r="W424" s="128">
        <v>3373.12</v>
      </c>
      <c r="X424" s="128">
        <v>3288.24</v>
      </c>
      <c r="Y424" s="128">
        <v>3275.56</v>
      </c>
      <c r="Z424" s="128">
        <v>3206.66</v>
      </c>
    </row>
    <row r="425" spans="2:26" x14ac:dyDescent="0.3">
      <c r="B425" s="127">
        <v>6</v>
      </c>
      <c r="C425" s="128">
        <v>3214.28</v>
      </c>
      <c r="D425" s="128">
        <v>3218.55</v>
      </c>
      <c r="E425" s="128">
        <v>3210.9</v>
      </c>
      <c r="F425" s="128">
        <v>3213.28</v>
      </c>
      <c r="G425" s="128">
        <v>3359.82</v>
      </c>
      <c r="H425" s="128">
        <v>3542.96</v>
      </c>
      <c r="I425" s="128">
        <v>3626.33</v>
      </c>
      <c r="J425" s="128">
        <v>3669.25</v>
      </c>
      <c r="K425" s="128">
        <v>3718.04</v>
      </c>
      <c r="L425" s="128">
        <v>3770.7</v>
      </c>
      <c r="M425" s="128">
        <v>3777.99</v>
      </c>
      <c r="N425" s="128">
        <v>3767.19</v>
      </c>
      <c r="O425" s="128">
        <v>3777.12</v>
      </c>
      <c r="P425" s="128">
        <v>3771.63</v>
      </c>
      <c r="Q425" s="128">
        <v>3782.24</v>
      </c>
      <c r="R425" s="128">
        <v>3775.46</v>
      </c>
      <c r="S425" s="128">
        <v>3756.08</v>
      </c>
      <c r="T425" s="128">
        <v>3739.96</v>
      </c>
      <c r="U425" s="128">
        <v>3709.37</v>
      </c>
      <c r="V425" s="128">
        <v>3636.81</v>
      </c>
      <c r="W425" s="128">
        <v>3490.07</v>
      </c>
      <c r="X425" s="128">
        <v>3371.76</v>
      </c>
      <c r="Y425" s="128">
        <v>3265.02</v>
      </c>
      <c r="Z425" s="128">
        <v>3248.87</v>
      </c>
    </row>
    <row r="426" spans="2:26" x14ac:dyDescent="0.3">
      <c r="B426" s="127">
        <v>7</v>
      </c>
      <c r="C426" s="128">
        <v>3316.89</v>
      </c>
      <c r="D426" s="128">
        <v>3273.68</v>
      </c>
      <c r="E426" s="128">
        <v>3268.73</v>
      </c>
      <c r="F426" s="128">
        <v>3341.7</v>
      </c>
      <c r="G426" s="128">
        <v>3427.95</v>
      </c>
      <c r="H426" s="128">
        <v>3666.63</v>
      </c>
      <c r="I426" s="128">
        <v>3733.74</v>
      </c>
      <c r="J426" s="128">
        <v>3771.2</v>
      </c>
      <c r="K426" s="128">
        <v>3771.18</v>
      </c>
      <c r="L426" s="128">
        <v>3769.22</v>
      </c>
      <c r="M426" s="128">
        <v>3767.98</v>
      </c>
      <c r="N426" s="128">
        <v>3765.09</v>
      </c>
      <c r="O426" s="128">
        <v>3764.39</v>
      </c>
      <c r="P426" s="128">
        <v>3768.07</v>
      </c>
      <c r="Q426" s="128">
        <v>3838.33</v>
      </c>
      <c r="R426" s="128">
        <v>3762.27</v>
      </c>
      <c r="S426" s="128">
        <v>3773.6</v>
      </c>
      <c r="T426" s="128">
        <v>3798.76</v>
      </c>
      <c r="U426" s="128">
        <v>3753.38</v>
      </c>
      <c r="V426" s="128">
        <v>3660.26</v>
      </c>
      <c r="W426" s="128">
        <v>3518.45</v>
      </c>
      <c r="X426" s="128">
        <v>3447.36</v>
      </c>
      <c r="Y426" s="128">
        <v>3414.05</v>
      </c>
      <c r="Z426" s="128">
        <v>3280.91</v>
      </c>
    </row>
    <row r="427" spans="2:26" x14ac:dyDescent="0.3">
      <c r="B427" s="127">
        <v>8</v>
      </c>
      <c r="C427" s="128">
        <v>3254.17</v>
      </c>
      <c r="D427" s="128">
        <v>3304.87</v>
      </c>
      <c r="E427" s="128">
        <v>3280.74</v>
      </c>
      <c r="F427" s="128">
        <v>3369.13</v>
      </c>
      <c r="G427" s="128">
        <v>3547.18</v>
      </c>
      <c r="H427" s="128">
        <v>3647.91</v>
      </c>
      <c r="I427" s="128">
        <v>5294.15</v>
      </c>
      <c r="J427" s="128">
        <v>3756.14</v>
      </c>
      <c r="K427" s="128">
        <v>3758.86</v>
      </c>
      <c r="L427" s="128">
        <v>4206.42</v>
      </c>
      <c r="M427" s="128">
        <v>4204.1899999999996</v>
      </c>
      <c r="N427" s="128">
        <v>4171.05</v>
      </c>
      <c r="O427" s="128">
        <v>4154.2</v>
      </c>
      <c r="P427" s="128">
        <v>4166.3900000000003</v>
      </c>
      <c r="Q427" s="128">
        <v>4535.78</v>
      </c>
      <c r="R427" s="128">
        <v>4162.97</v>
      </c>
      <c r="S427" s="128">
        <v>3737.85</v>
      </c>
      <c r="T427" s="128">
        <v>3938.9</v>
      </c>
      <c r="U427" s="128">
        <v>3918.74</v>
      </c>
      <c r="V427" s="128">
        <v>3827.04</v>
      </c>
      <c r="W427" s="128">
        <v>3699.08</v>
      </c>
      <c r="X427" s="128">
        <v>3610.08</v>
      </c>
      <c r="Y427" s="128">
        <v>3557.61</v>
      </c>
      <c r="Z427" s="128">
        <v>3427.14</v>
      </c>
    </row>
    <row r="428" spans="2:26" x14ac:dyDescent="0.3">
      <c r="B428" s="127">
        <v>9</v>
      </c>
      <c r="C428" s="128">
        <v>3370.28</v>
      </c>
      <c r="D428" s="128">
        <v>3309.52</v>
      </c>
      <c r="E428" s="128">
        <v>3258.13</v>
      </c>
      <c r="F428" s="128">
        <v>3264.08</v>
      </c>
      <c r="G428" s="128">
        <v>3322.68</v>
      </c>
      <c r="H428" s="128">
        <v>3426.49</v>
      </c>
      <c r="I428" s="128">
        <v>3617.46</v>
      </c>
      <c r="J428" s="128">
        <v>3810.05</v>
      </c>
      <c r="K428" s="128">
        <v>3935.85</v>
      </c>
      <c r="L428" s="128">
        <v>3964.9</v>
      </c>
      <c r="M428" s="128">
        <v>3958.33</v>
      </c>
      <c r="N428" s="128">
        <v>3911.38</v>
      </c>
      <c r="O428" s="128">
        <v>3905.69</v>
      </c>
      <c r="P428" s="128">
        <v>3936.25</v>
      </c>
      <c r="Q428" s="128">
        <v>3980.55</v>
      </c>
      <c r="R428" s="128">
        <v>3920.53</v>
      </c>
      <c r="S428" s="128">
        <v>3945.97</v>
      </c>
      <c r="T428" s="128">
        <v>3773.43</v>
      </c>
      <c r="U428" s="128">
        <v>3888.83</v>
      </c>
      <c r="V428" s="128">
        <v>3775.88</v>
      </c>
      <c r="W428" s="128">
        <v>3585.36</v>
      </c>
      <c r="X428" s="128">
        <v>3538.89</v>
      </c>
      <c r="Y428" s="128">
        <v>3509.85</v>
      </c>
      <c r="Z428" s="128">
        <v>3400.17</v>
      </c>
    </row>
    <row r="429" spans="2:26" x14ac:dyDescent="0.3">
      <c r="B429" s="127">
        <v>10</v>
      </c>
      <c r="C429" s="128">
        <v>3404.09</v>
      </c>
      <c r="D429" s="128">
        <v>3370.87</v>
      </c>
      <c r="E429" s="128">
        <v>3238.03</v>
      </c>
      <c r="F429" s="128">
        <v>3242.06</v>
      </c>
      <c r="G429" s="128">
        <v>3284.8</v>
      </c>
      <c r="H429" s="128">
        <v>3409.63</v>
      </c>
      <c r="I429" s="128">
        <v>3645.47</v>
      </c>
      <c r="J429" s="128">
        <v>3774.72</v>
      </c>
      <c r="K429" s="128">
        <v>3781.19</v>
      </c>
      <c r="L429" s="128">
        <v>3776.33</v>
      </c>
      <c r="M429" s="128">
        <v>3774.72</v>
      </c>
      <c r="N429" s="128">
        <v>4049.37</v>
      </c>
      <c r="O429" s="128">
        <v>4045.54</v>
      </c>
      <c r="P429" s="128">
        <v>3778.58</v>
      </c>
      <c r="Q429" s="128">
        <v>4038.16</v>
      </c>
      <c r="R429" s="128">
        <v>3761.09</v>
      </c>
      <c r="S429" s="128">
        <v>3779.65</v>
      </c>
      <c r="T429" s="128">
        <v>3784.55</v>
      </c>
      <c r="U429" s="128">
        <v>4016.47</v>
      </c>
      <c r="V429" s="128">
        <v>3829.57</v>
      </c>
      <c r="W429" s="128">
        <v>3664.2</v>
      </c>
      <c r="X429" s="128">
        <v>3563.63</v>
      </c>
      <c r="Y429" s="128">
        <v>3526.44</v>
      </c>
      <c r="Z429" s="128">
        <v>3447.78</v>
      </c>
    </row>
    <row r="430" spans="2:26" x14ac:dyDescent="0.3">
      <c r="B430" s="127">
        <v>11</v>
      </c>
      <c r="C430" s="128">
        <v>3291.08</v>
      </c>
      <c r="D430" s="128">
        <v>3264.55</v>
      </c>
      <c r="E430" s="128">
        <v>3267.11</v>
      </c>
      <c r="F430" s="128">
        <v>3272.95</v>
      </c>
      <c r="G430" s="128">
        <v>3297.15</v>
      </c>
      <c r="H430" s="128">
        <v>3440.68</v>
      </c>
      <c r="I430" s="128">
        <v>3646.39</v>
      </c>
      <c r="J430" s="128">
        <v>3736.88</v>
      </c>
      <c r="K430" s="128">
        <v>3836.47</v>
      </c>
      <c r="L430" s="128">
        <v>3961.58</v>
      </c>
      <c r="M430" s="128">
        <v>3907.82</v>
      </c>
      <c r="N430" s="128">
        <v>3712.86</v>
      </c>
      <c r="O430" s="128">
        <v>3701.37</v>
      </c>
      <c r="P430" s="128">
        <v>3694.06</v>
      </c>
      <c r="Q430" s="128">
        <v>3708.67</v>
      </c>
      <c r="R430" s="128">
        <v>3720.39</v>
      </c>
      <c r="S430" s="128">
        <v>3736.19</v>
      </c>
      <c r="T430" s="128">
        <v>3754.44</v>
      </c>
      <c r="U430" s="128">
        <v>3718.44</v>
      </c>
      <c r="V430" s="128">
        <v>3502.2</v>
      </c>
      <c r="W430" s="128">
        <v>3310.52</v>
      </c>
      <c r="X430" s="128">
        <v>3285.45</v>
      </c>
      <c r="Y430" s="128">
        <v>3408.74</v>
      </c>
      <c r="Z430" s="128">
        <v>3260.34</v>
      </c>
    </row>
    <row r="431" spans="2:26" x14ac:dyDescent="0.3">
      <c r="B431" s="127">
        <v>12</v>
      </c>
      <c r="C431" s="128">
        <v>3211.26</v>
      </c>
      <c r="D431" s="128">
        <v>3195.2</v>
      </c>
      <c r="E431" s="128">
        <v>3124.43</v>
      </c>
      <c r="F431" s="128">
        <v>3163.77</v>
      </c>
      <c r="G431" s="128">
        <v>3233.22</v>
      </c>
      <c r="H431" s="128">
        <v>3343.59</v>
      </c>
      <c r="I431" s="128">
        <v>3548.72</v>
      </c>
      <c r="J431" s="128">
        <v>3751.84</v>
      </c>
      <c r="K431" s="128">
        <v>3867.84</v>
      </c>
      <c r="L431" s="128">
        <v>3920.84</v>
      </c>
      <c r="M431" s="128">
        <v>3954.65</v>
      </c>
      <c r="N431" s="128">
        <v>3738.83</v>
      </c>
      <c r="O431" s="128">
        <v>3904.16</v>
      </c>
      <c r="P431" s="128">
        <v>3897.87</v>
      </c>
      <c r="Q431" s="128">
        <v>3858.47</v>
      </c>
      <c r="R431" s="128">
        <v>3832.47</v>
      </c>
      <c r="S431" s="128">
        <v>3827.49</v>
      </c>
      <c r="T431" s="128">
        <v>3836.3</v>
      </c>
      <c r="U431" s="128">
        <v>3810.57</v>
      </c>
      <c r="V431" s="128">
        <v>3707.95</v>
      </c>
      <c r="W431" s="128">
        <v>3387.41</v>
      </c>
      <c r="X431" s="128">
        <v>3237.1</v>
      </c>
      <c r="Y431" s="128">
        <v>3431.72</v>
      </c>
      <c r="Z431" s="128">
        <v>3307.5</v>
      </c>
    </row>
    <row r="432" spans="2:26" x14ac:dyDescent="0.3">
      <c r="B432" s="127">
        <v>13</v>
      </c>
      <c r="C432" s="128">
        <v>3208.24</v>
      </c>
      <c r="D432" s="128">
        <v>3203.86</v>
      </c>
      <c r="E432" s="128">
        <v>3200.36</v>
      </c>
      <c r="F432" s="128">
        <v>3200.73</v>
      </c>
      <c r="G432" s="128">
        <v>3230.3</v>
      </c>
      <c r="H432" s="128">
        <v>3340.43</v>
      </c>
      <c r="I432" s="128">
        <v>3587.54</v>
      </c>
      <c r="J432" s="128">
        <v>3728.93</v>
      </c>
      <c r="K432" s="128">
        <v>3752.36</v>
      </c>
      <c r="L432" s="128">
        <v>3833.51</v>
      </c>
      <c r="M432" s="128">
        <v>3851.21</v>
      </c>
      <c r="N432" s="128">
        <v>3867.63</v>
      </c>
      <c r="O432" s="128">
        <v>3838.1</v>
      </c>
      <c r="P432" s="128">
        <v>3735.04</v>
      </c>
      <c r="Q432" s="128">
        <v>3824.43</v>
      </c>
      <c r="R432" s="128">
        <v>3784.38</v>
      </c>
      <c r="S432" s="128">
        <v>3785.7</v>
      </c>
      <c r="T432" s="128">
        <v>3801.87</v>
      </c>
      <c r="U432" s="128">
        <v>3760.35</v>
      </c>
      <c r="V432" s="128">
        <v>3677.24</v>
      </c>
      <c r="W432" s="128">
        <v>3300.25</v>
      </c>
      <c r="X432" s="128">
        <v>3261.81</v>
      </c>
      <c r="Y432" s="128">
        <v>3333.62</v>
      </c>
      <c r="Z432" s="128">
        <v>3262.25</v>
      </c>
    </row>
    <row r="433" spans="2:26" x14ac:dyDescent="0.3">
      <c r="B433" s="127">
        <v>14</v>
      </c>
      <c r="C433" s="128">
        <v>3217.81</v>
      </c>
      <c r="D433" s="128">
        <v>3178.85</v>
      </c>
      <c r="E433" s="128">
        <v>3144.44</v>
      </c>
      <c r="F433" s="128">
        <v>3193.17</v>
      </c>
      <c r="G433" s="128">
        <v>3260.53</v>
      </c>
      <c r="H433" s="128">
        <v>3429.41</v>
      </c>
      <c r="I433" s="128">
        <v>3579.91</v>
      </c>
      <c r="J433" s="128">
        <v>3740.95</v>
      </c>
      <c r="K433" s="128">
        <v>3777.59</v>
      </c>
      <c r="L433" s="128">
        <v>3778.3</v>
      </c>
      <c r="M433" s="128">
        <v>3777.36</v>
      </c>
      <c r="N433" s="128">
        <v>3777.92</v>
      </c>
      <c r="O433" s="128">
        <v>3777.8</v>
      </c>
      <c r="P433" s="128">
        <v>3880.46</v>
      </c>
      <c r="Q433" s="128">
        <v>3857.82</v>
      </c>
      <c r="R433" s="128">
        <v>3772.87</v>
      </c>
      <c r="S433" s="128">
        <v>3772.84</v>
      </c>
      <c r="T433" s="128">
        <v>3771.16</v>
      </c>
      <c r="U433" s="128">
        <v>3758.1</v>
      </c>
      <c r="V433" s="128">
        <v>3643.33</v>
      </c>
      <c r="W433" s="128">
        <v>3423.82</v>
      </c>
      <c r="X433" s="128">
        <v>3331.03</v>
      </c>
      <c r="Y433" s="128">
        <v>3404.36</v>
      </c>
      <c r="Z433" s="128">
        <v>3219.64</v>
      </c>
    </row>
    <row r="434" spans="2:26" x14ac:dyDescent="0.3">
      <c r="B434" s="127">
        <v>15</v>
      </c>
      <c r="C434" s="128">
        <v>3219.88</v>
      </c>
      <c r="D434" s="128">
        <v>3211.17</v>
      </c>
      <c r="E434" s="128">
        <v>3217.72</v>
      </c>
      <c r="F434" s="128">
        <v>3225.43</v>
      </c>
      <c r="G434" s="128">
        <v>3234.09</v>
      </c>
      <c r="H434" s="128">
        <v>3322.57</v>
      </c>
      <c r="I434" s="128">
        <v>3500.53</v>
      </c>
      <c r="J434" s="128">
        <v>3674.73</v>
      </c>
      <c r="K434" s="128">
        <v>3761.46</v>
      </c>
      <c r="L434" s="128">
        <v>3812.46</v>
      </c>
      <c r="M434" s="128">
        <v>3833.37</v>
      </c>
      <c r="N434" s="128">
        <v>3812.38</v>
      </c>
      <c r="O434" s="128">
        <v>3805.19</v>
      </c>
      <c r="P434" s="128">
        <v>3791.27</v>
      </c>
      <c r="Q434" s="128">
        <v>3792.51</v>
      </c>
      <c r="R434" s="128">
        <v>3756.7</v>
      </c>
      <c r="S434" s="128">
        <v>3740.35</v>
      </c>
      <c r="T434" s="128">
        <v>3746.31</v>
      </c>
      <c r="U434" s="128">
        <v>3701.09</v>
      </c>
      <c r="V434" s="128">
        <v>3617.62</v>
      </c>
      <c r="W434" s="128">
        <v>3717.42</v>
      </c>
      <c r="X434" s="128">
        <v>3654.8</v>
      </c>
      <c r="Y434" s="128">
        <v>3569.03</v>
      </c>
      <c r="Z434" s="128">
        <v>3417.8</v>
      </c>
    </row>
    <row r="435" spans="2:26" x14ac:dyDescent="0.3">
      <c r="B435" s="127">
        <v>16</v>
      </c>
      <c r="C435" s="128">
        <v>3546.99</v>
      </c>
      <c r="D435" s="128">
        <v>3429.49</v>
      </c>
      <c r="E435" s="128">
        <v>3405.09</v>
      </c>
      <c r="F435" s="128">
        <v>3397.41</v>
      </c>
      <c r="G435" s="128">
        <v>3342.77</v>
      </c>
      <c r="H435" s="128">
        <v>3464.17</v>
      </c>
      <c r="I435" s="128">
        <v>3685.51</v>
      </c>
      <c r="J435" s="128">
        <v>3840.48</v>
      </c>
      <c r="K435" s="128">
        <v>4089.94</v>
      </c>
      <c r="L435" s="128">
        <v>4081.83</v>
      </c>
      <c r="M435" s="128">
        <v>4074.2</v>
      </c>
      <c r="N435" s="128">
        <v>4081.35</v>
      </c>
      <c r="O435" s="128">
        <v>4093.87</v>
      </c>
      <c r="P435" s="128">
        <v>4094</v>
      </c>
      <c r="Q435" s="128">
        <v>4077.41</v>
      </c>
      <c r="R435" s="128">
        <v>4037.12</v>
      </c>
      <c r="S435" s="128">
        <v>4046.19</v>
      </c>
      <c r="T435" s="128">
        <v>4036.57</v>
      </c>
      <c r="U435" s="128">
        <v>3855.69</v>
      </c>
      <c r="V435" s="128">
        <v>3912.77</v>
      </c>
      <c r="W435" s="128">
        <v>3819.54</v>
      </c>
      <c r="X435" s="128">
        <v>3803.51</v>
      </c>
      <c r="Y435" s="128">
        <v>3577.28</v>
      </c>
      <c r="Z435" s="128">
        <v>3565.3</v>
      </c>
    </row>
    <row r="436" spans="2:26" x14ac:dyDescent="0.3">
      <c r="B436" s="127">
        <v>17</v>
      </c>
      <c r="C436" s="128">
        <v>3452.64</v>
      </c>
      <c r="D436" s="128">
        <v>3394.95</v>
      </c>
      <c r="E436" s="128">
        <v>3339.74</v>
      </c>
      <c r="F436" s="128">
        <v>3342.26</v>
      </c>
      <c r="G436" s="128">
        <v>3292.88</v>
      </c>
      <c r="H436" s="128">
        <v>3391.59</v>
      </c>
      <c r="I436" s="128">
        <v>3497.04</v>
      </c>
      <c r="J436" s="128">
        <v>3702.85</v>
      </c>
      <c r="K436" s="128">
        <v>3791.59</v>
      </c>
      <c r="L436" s="128">
        <v>3885.9</v>
      </c>
      <c r="M436" s="128">
        <v>3951.35</v>
      </c>
      <c r="N436" s="128">
        <v>3929.28</v>
      </c>
      <c r="O436" s="128">
        <v>3950.42</v>
      </c>
      <c r="P436" s="128">
        <v>3965.8</v>
      </c>
      <c r="Q436" s="128">
        <v>3966.79</v>
      </c>
      <c r="R436" s="128">
        <v>3942</v>
      </c>
      <c r="S436" s="128">
        <v>3904.52</v>
      </c>
      <c r="T436" s="128">
        <v>3822.56</v>
      </c>
      <c r="U436" s="128">
        <v>3945.02</v>
      </c>
      <c r="V436" s="128">
        <v>3793.66</v>
      </c>
      <c r="W436" s="128">
        <v>3792.75</v>
      </c>
      <c r="X436" s="128">
        <v>3709.4</v>
      </c>
      <c r="Y436" s="128">
        <v>3538.03</v>
      </c>
      <c r="Z436" s="128">
        <v>3452.74</v>
      </c>
    </row>
    <row r="437" spans="2:26" x14ac:dyDescent="0.3">
      <c r="B437" s="127">
        <v>18</v>
      </c>
      <c r="C437" s="128">
        <v>3285.71</v>
      </c>
      <c r="D437" s="128">
        <v>3266.67</v>
      </c>
      <c r="E437" s="128">
        <v>3262.49</v>
      </c>
      <c r="F437" s="128">
        <v>3295.97</v>
      </c>
      <c r="G437" s="128">
        <v>3376.84</v>
      </c>
      <c r="H437" s="128">
        <v>3394.01</v>
      </c>
      <c r="I437" s="128">
        <v>3517.53</v>
      </c>
      <c r="J437" s="128">
        <v>3608.12</v>
      </c>
      <c r="K437" s="128">
        <v>3719.17</v>
      </c>
      <c r="L437" s="128">
        <v>3766.59</v>
      </c>
      <c r="M437" s="128">
        <v>3768.28</v>
      </c>
      <c r="N437" s="128">
        <v>3752.66</v>
      </c>
      <c r="O437" s="128">
        <v>3739.25</v>
      </c>
      <c r="P437" s="128">
        <v>3738.51</v>
      </c>
      <c r="Q437" s="128">
        <v>3737.76</v>
      </c>
      <c r="R437" s="128">
        <v>3735.97</v>
      </c>
      <c r="S437" s="128">
        <v>3695.77</v>
      </c>
      <c r="T437" s="128">
        <v>3688.61</v>
      </c>
      <c r="U437" s="128">
        <v>3665.5</v>
      </c>
      <c r="V437" s="128">
        <v>3612.8</v>
      </c>
      <c r="W437" s="128">
        <v>3476.03</v>
      </c>
      <c r="X437" s="128">
        <v>3425.17</v>
      </c>
      <c r="Y437" s="128">
        <v>3359.91</v>
      </c>
      <c r="Z437" s="128">
        <v>3252.21</v>
      </c>
    </row>
    <row r="438" spans="2:26" x14ac:dyDescent="0.3">
      <c r="B438" s="127">
        <v>19</v>
      </c>
      <c r="C438" s="128">
        <v>3217.35</v>
      </c>
      <c r="D438" s="128">
        <v>3216.08</v>
      </c>
      <c r="E438" s="128">
        <v>3254.24</v>
      </c>
      <c r="F438" s="128">
        <v>3358.13</v>
      </c>
      <c r="G438" s="128">
        <v>3434.53</v>
      </c>
      <c r="H438" s="128">
        <v>3438.17</v>
      </c>
      <c r="I438" s="128">
        <v>3637.86</v>
      </c>
      <c r="J438" s="128">
        <v>3644.02</v>
      </c>
      <c r="K438" s="128">
        <v>3739.09</v>
      </c>
      <c r="L438" s="128">
        <v>3786.46</v>
      </c>
      <c r="M438" s="128">
        <v>3781.72</v>
      </c>
      <c r="N438" s="128">
        <v>3781.31</v>
      </c>
      <c r="O438" s="128">
        <v>3784.65</v>
      </c>
      <c r="P438" s="128">
        <v>3786.43</v>
      </c>
      <c r="Q438" s="128">
        <v>3783.08</v>
      </c>
      <c r="R438" s="128">
        <v>3769.13</v>
      </c>
      <c r="S438" s="128">
        <v>3750.02</v>
      </c>
      <c r="T438" s="128">
        <v>3738.25</v>
      </c>
      <c r="U438" s="128">
        <v>3719.55</v>
      </c>
      <c r="V438" s="128">
        <v>3675.43</v>
      </c>
      <c r="W438" s="128">
        <v>3522.48</v>
      </c>
      <c r="X438" s="128">
        <v>3393.28</v>
      </c>
      <c r="Y438" s="128">
        <v>3364.17</v>
      </c>
      <c r="Z438" s="128">
        <v>3288.79</v>
      </c>
    </row>
    <row r="439" spans="2:26" x14ac:dyDescent="0.3">
      <c r="B439" s="127">
        <v>20</v>
      </c>
      <c r="C439" s="128">
        <v>3253.99</v>
      </c>
      <c r="D439" s="128">
        <v>3225.94</v>
      </c>
      <c r="E439" s="128">
        <v>3251.56</v>
      </c>
      <c r="F439" s="128">
        <v>3260.64</v>
      </c>
      <c r="G439" s="128">
        <v>3282.12</v>
      </c>
      <c r="H439" s="128">
        <v>3367.86</v>
      </c>
      <c r="I439" s="128">
        <v>3519.32</v>
      </c>
      <c r="J439" s="128">
        <v>3643.92</v>
      </c>
      <c r="K439" s="128">
        <v>3710.87</v>
      </c>
      <c r="L439" s="128">
        <v>3738.76</v>
      </c>
      <c r="M439" s="128">
        <v>3739.63</v>
      </c>
      <c r="N439" s="128">
        <v>3729.88</v>
      </c>
      <c r="O439" s="128">
        <v>3737.89</v>
      </c>
      <c r="P439" s="128">
        <v>3738.35</v>
      </c>
      <c r="Q439" s="128">
        <v>3740.76</v>
      </c>
      <c r="R439" s="128">
        <v>3753.99</v>
      </c>
      <c r="S439" s="128">
        <v>3741.3</v>
      </c>
      <c r="T439" s="128">
        <v>3744.97</v>
      </c>
      <c r="U439" s="128">
        <v>3715.12</v>
      </c>
      <c r="V439" s="128">
        <v>3579.25</v>
      </c>
      <c r="W439" s="128">
        <v>3566.33</v>
      </c>
      <c r="X439" s="128">
        <v>3447.73</v>
      </c>
      <c r="Y439" s="128">
        <v>3396.68</v>
      </c>
      <c r="Z439" s="128">
        <v>3281.37</v>
      </c>
    </row>
    <row r="440" spans="2:26" x14ac:dyDescent="0.3">
      <c r="B440" s="127">
        <v>21</v>
      </c>
      <c r="C440" s="128">
        <v>3173.54</v>
      </c>
      <c r="D440" s="128">
        <v>3163.17</v>
      </c>
      <c r="E440" s="128">
        <v>3168.98</v>
      </c>
      <c r="F440" s="128">
        <v>3204.97</v>
      </c>
      <c r="G440" s="128">
        <v>3237.37</v>
      </c>
      <c r="H440" s="128">
        <v>3333.59</v>
      </c>
      <c r="I440" s="128">
        <v>3484.71</v>
      </c>
      <c r="J440" s="128">
        <v>3627.98</v>
      </c>
      <c r="K440" s="128">
        <v>3738.36</v>
      </c>
      <c r="L440" s="128">
        <v>3767.17</v>
      </c>
      <c r="M440" s="128">
        <v>3764.69</v>
      </c>
      <c r="N440" s="128">
        <v>3759.81</v>
      </c>
      <c r="O440" s="128">
        <v>3758.91</v>
      </c>
      <c r="P440" s="128">
        <v>3766.15</v>
      </c>
      <c r="Q440" s="128">
        <v>3775.62</v>
      </c>
      <c r="R440" s="128">
        <v>3743.62</v>
      </c>
      <c r="S440" s="128">
        <v>3738.92</v>
      </c>
      <c r="T440" s="128">
        <v>3737.49</v>
      </c>
      <c r="U440" s="128">
        <v>3726.06</v>
      </c>
      <c r="V440" s="128">
        <v>3585.9</v>
      </c>
      <c r="W440" s="128">
        <v>3570.19</v>
      </c>
      <c r="X440" s="128">
        <v>3471.43</v>
      </c>
      <c r="Y440" s="128">
        <v>3401.42</v>
      </c>
      <c r="Z440" s="128">
        <v>3249.53</v>
      </c>
    </row>
    <row r="441" spans="2:26" x14ac:dyDescent="0.3">
      <c r="B441" s="127">
        <v>22</v>
      </c>
      <c r="C441" s="128">
        <v>3247.14</v>
      </c>
      <c r="D441" s="128">
        <v>3246.83</v>
      </c>
      <c r="E441" s="128">
        <v>3224.9</v>
      </c>
      <c r="F441" s="128">
        <v>3256.12</v>
      </c>
      <c r="G441" s="128">
        <v>3288.32</v>
      </c>
      <c r="H441" s="128">
        <v>3361.92</v>
      </c>
      <c r="I441" s="128">
        <v>3505.03</v>
      </c>
      <c r="J441" s="128">
        <v>3711.34</v>
      </c>
      <c r="K441" s="128">
        <v>3772.13</v>
      </c>
      <c r="L441" s="128">
        <v>3773.37</v>
      </c>
      <c r="M441" s="128">
        <v>3768.85</v>
      </c>
      <c r="N441" s="128">
        <v>3769.21</v>
      </c>
      <c r="O441" s="128">
        <v>3771.77</v>
      </c>
      <c r="P441" s="128">
        <v>3832.6</v>
      </c>
      <c r="Q441" s="128">
        <v>3770.63</v>
      </c>
      <c r="R441" s="128">
        <v>3803.87</v>
      </c>
      <c r="S441" s="128">
        <v>3770.79</v>
      </c>
      <c r="T441" s="128">
        <v>3768.49</v>
      </c>
      <c r="U441" s="128">
        <v>3763.01</v>
      </c>
      <c r="V441" s="128">
        <v>3777.36</v>
      </c>
      <c r="W441" s="128">
        <v>3721.41</v>
      </c>
      <c r="X441" s="128">
        <v>3674.48</v>
      </c>
      <c r="Y441" s="128">
        <v>3504.42</v>
      </c>
      <c r="Z441" s="128">
        <v>3404.71</v>
      </c>
    </row>
    <row r="442" spans="2:26" x14ac:dyDescent="0.3">
      <c r="B442" s="127">
        <v>23</v>
      </c>
      <c r="C442" s="128">
        <v>3442.04</v>
      </c>
      <c r="D442" s="128">
        <v>3417.77</v>
      </c>
      <c r="E442" s="128">
        <v>3381.04</v>
      </c>
      <c r="F442" s="128">
        <v>3377.87</v>
      </c>
      <c r="G442" s="128">
        <v>3406.78</v>
      </c>
      <c r="H442" s="128">
        <v>3490.13</v>
      </c>
      <c r="I442" s="128">
        <v>3739.42</v>
      </c>
      <c r="J442" s="128">
        <v>3806.92</v>
      </c>
      <c r="K442" s="128">
        <v>3798.24</v>
      </c>
      <c r="L442" s="128">
        <v>3795.66</v>
      </c>
      <c r="M442" s="128">
        <v>3790.22</v>
      </c>
      <c r="N442" s="128">
        <v>3785.76</v>
      </c>
      <c r="O442" s="128">
        <v>3784.85</v>
      </c>
      <c r="P442" s="128">
        <v>3782.1</v>
      </c>
      <c r="Q442" s="128">
        <v>3780.84</v>
      </c>
      <c r="R442" s="128">
        <v>3916.25</v>
      </c>
      <c r="S442" s="128">
        <v>3909.16</v>
      </c>
      <c r="T442" s="128">
        <v>3799.16</v>
      </c>
      <c r="U442" s="128">
        <v>3843.96</v>
      </c>
      <c r="V442" s="128">
        <v>3797.32</v>
      </c>
      <c r="W442" s="128">
        <v>3724.57</v>
      </c>
      <c r="X442" s="128">
        <v>3636.49</v>
      </c>
      <c r="Y442" s="128">
        <v>3490.22</v>
      </c>
      <c r="Z442" s="128">
        <v>3454.32</v>
      </c>
    </row>
    <row r="443" spans="2:26" x14ac:dyDescent="0.3">
      <c r="B443" s="127">
        <v>24</v>
      </c>
      <c r="C443" s="128">
        <v>3402.59</v>
      </c>
      <c r="D443" s="128">
        <v>3372.89</v>
      </c>
      <c r="E443" s="128">
        <v>3253.94</v>
      </c>
      <c r="F443" s="128">
        <v>3251.96</v>
      </c>
      <c r="G443" s="128">
        <v>3286.03</v>
      </c>
      <c r="H443" s="128">
        <v>3361.52</v>
      </c>
      <c r="I443" s="128">
        <v>3512.55</v>
      </c>
      <c r="J443" s="128">
        <v>3653.2</v>
      </c>
      <c r="K443" s="128">
        <v>3754.84</v>
      </c>
      <c r="L443" s="128">
        <v>3875.02</v>
      </c>
      <c r="M443" s="128">
        <v>3894.33</v>
      </c>
      <c r="N443" s="128">
        <v>3873.87</v>
      </c>
      <c r="O443" s="128">
        <v>3873.75</v>
      </c>
      <c r="P443" s="128">
        <v>3864.54</v>
      </c>
      <c r="Q443" s="128">
        <v>3870.86</v>
      </c>
      <c r="R443" s="128">
        <v>3781.19</v>
      </c>
      <c r="S443" s="128">
        <v>3784.66</v>
      </c>
      <c r="T443" s="128">
        <v>3791.36</v>
      </c>
      <c r="U443" s="128">
        <v>3782.11</v>
      </c>
      <c r="V443" s="128">
        <v>3780.21</v>
      </c>
      <c r="W443" s="128">
        <v>3685.64</v>
      </c>
      <c r="X443" s="128">
        <v>3480.66</v>
      </c>
      <c r="Y443" s="128">
        <v>3443.69</v>
      </c>
      <c r="Z443" s="128">
        <v>3379.62</v>
      </c>
    </row>
    <row r="444" spans="2:26" x14ac:dyDescent="0.3">
      <c r="B444" s="127">
        <v>25</v>
      </c>
      <c r="C444" s="128">
        <v>3267.32</v>
      </c>
      <c r="D444" s="128">
        <v>3247.85</v>
      </c>
      <c r="E444" s="128">
        <v>3267.33</v>
      </c>
      <c r="F444" s="128">
        <v>3291.54</v>
      </c>
      <c r="G444" s="128">
        <v>3357.22</v>
      </c>
      <c r="H444" s="128">
        <v>3436.64</v>
      </c>
      <c r="I444" s="128">
        <v>3534.02</v>
      </c>
      <c r="J444" s="128">
        <v>3693.49</v>
      </c>
      <c r="K444" s="128">
        <v>3743.77</v>
      </c>
      <c r="L444" s="128">
        <v>3771.28</v>
      </c>
      <c r="M444" s="128">
        <v>3764.43</v>
      </c>
      <c r="N444" s="128">
        <v>3734.56</v>
      </c>
      <c r="O444" s="128">
        <v>3720.13</v>
      </c>
      <c r="P444" s="128">
        <v>3731.2</v>
      </c>
      <c r="Q444" s="128">
        <v>3730.43</v>
      </c>
      <c r="R444" s="128">
        <v>3709.96</v>
      </c>
      <c r="S444" s="128">
        <v>3703.76</v>
      </c>
      <c r="T444" s="128">
        <v>3735.1</v>
      </c>
      <c r="U444" s="128">
        <v>3660.39</v>
      </c>
      <c r="V444" s="128">
        <v>3613.48</v>
      </c>
      <c r="W444" s="128">
        <v>3436.25</v>
      </c>
      <c r="X444" s="128">
        <v>3410.27</v>
      </c>
      <c r="Y444" s="128">
        <v>3397.36</v>
      </c>
      <c r="Z444" s="128">
        <v>3290.48</v>
      </c>
    </row>
    <row r="445" spans="2:26" x14ac:dyDescent="0.3">
      <c r="B445" s="127">
        <v>26</v>
      </c>
      <c r="C445" s="128">
        <v>3228.65</v>
      </c>
      <c r="D445" s="128">
        <v>3224.4</v>
      </c>
      <c r="E445" s="128">
        <v>3228.04</v>
      </c>
      <c r="F445" s="128">
        <v>3253.23</v>
      </c>
      <c r="G445" s="128">
        <v>3345.17</v>
      </c>
      <c r="H445" s="128">
        <v>3434.47</v>
      </c>
      <c r="I445" s="128">
        <v>3482.6</v>
      </c>
      <c r="J445" s="128">
        <v>3615.4</v>
      </c>
      <c r="K445" s="128">
        <v>3741.72</v>
      </c>
      <c r="L445" s="128">
        <v>3765.67</v>
      </c>
      <c r="M445" s="128">
        <v>3773.66</v>
      </c>
      <c r="N445" s="128">
        <v>3799.17</v>
      </c>
      <c r="O445" s="128">
        <v>3801.34</v>
      </c>
      <c r="P445" s="128">
        <v>3814</v>
      </c>
      <c r="Q445" s="128">
        <v>3769.17</v>
      </c>
      <c r="R445" s="128">
        <v>3766.14</v>
      </c>
      <c r="S445" s="128">
        <v>3764.75</v>
      </c>
      <c r="T445" s="128">
        <v>3769.88</v>
      </c>
      <c r="U445" s="128">
        <v>3754.73</v>
      </c>
      <c r="V445" s="128">
        <v>3730.32</v>
      </c>
      <c r="W445" s="128">
        <v>3583.85</v>
      </c>
      <c r="X445" s="128">
        <v>3425.86</v>
      </c>
      <c r="Y445" s="128">
        <v>3418.09</v>
      </c>
      <c r="Z445" s="128">
        <v>3266.23</v>
      </c>
    </row>
    <row r="446" spans="2:26" x14ac:dyDescent="0.3">
      <c r="B446" s="127">
        <v>27</v>
      </c>
      <c r="C446" s="128">
        <v>3252.23</v>
      </c>
      <c r="D446" s="128">
        <v>3246.22</v>
      </c>
      <c r="E446" s="128">
        <v>3248.83</v>
      </c>
      <c r="F446" s="128">
        <v>3256.31</v>
      </c>
      <c r="G446" s="128">
        <v>3344.81</v>
      </c>
      <c r="H446" s="128">
        <v>3431.1</v>
      </c>
      <c r="I446" s="128">
        <v>3514.63</v>
      </c>
      <c r="J446" s="128">
        <v>3636.41</v>
      </c>
      <c r="K446" s="128">
        <v>3742.33</v>
      </c>
      <c r="L446" s="128">
        <v>3757.88</v>
      </c>
      <c r="M446" s="128">
        <v>3745.07</v>
      </c>
      <c r="N446" s="128">
        <v>3735.52</v>
      </c>
      <c r="O446" s="128">
        <v>3746.18</v>
      </c>
      <c r="P446" s="128">
        <v>3769.08</v>
      </c>
      <c r="Q446" s="128">
        <v>3736.07</v>
      </c>
      <c r="R446" s="128">
        <v>3710.65</v>
      </c>
      <c r="S446" s="128">
        <v>3703.53</v>
      </c>
      <c r="T446" s="128">
        <v>3712.8</v>
      </c>
      <c r="U446" s="128">
        <v>3632.29</v>
      </c>
      <c r="V446" s="128">
        <v>3618.8</v>
      </c>
      <c r="W446" s="128">
        <v>3430.19</v>
      </c>
      <c r="X446" s="128">
        <v>3391.87</v>
      </c>
      <c r="Y446" s="128">
        <v>3286.43</v>
      </c>
      <c r="Z446" s="128">
        <v>3278.25</v>
      </c>
    </row>
    <row r="447" spans="2:26" x14ac:dyDescent="0.3">
      <c r="B447" s="127">
        <v>28</v>
      </c>
      <c r="C447" s="128">
        <v>3203.57</v>
      </c>
      <c r="D447" s="128">
        <v>3195.94</v>
      </c>
      <c r="E447" s="128">
        <v>3201.53</v>
      </c>
      <c r="F447" s="128">
        <v>3238.04</v>
      </c>
      <c r="G447" s="128">
        <v>3330.9</v>
      </c>
      <c r="H447" s="128">
        <v>3400.57</v>
      </c>
      <c r="I447" s="128">
        <v>3494.61</v>
      </c>
      <c r="J447" s="128">
        <v>3630.44</v>
      </c>
      <c r="K447" s="128">
        <v>3744.15</v>
      </c>
      <c r="L447" s="128">
        <v>3735.76</v>
      </c>
      <c r="M447" s="128">
        <v>3748.88</v>
      </c>
      <c r="N447" s="128">
        <v>3748.69</v>
      </c>
      <c r="O447" s="128">
        <v>3737.32</v>
      </c>
      <c r="P447" s="128">
        <v>3747.95</v>
      </c>
      <c r="Q447" s="128">
        <v>3751.46</v>
      </c>
      <c r="R447" s="128">
        <v>3731.85</v>
      </c>
      <c r="S447" s="128">
        <v>3724.54</v>
      </c>
      <c r="T447" s="128">
        <v>3745.67</v>
      </c>
      <c r="U447" s="128">
        <v>3711.69</v>
      </c>
      <c r="V447" s="128">
        <v>3674.39</v>
      </c>
      <c r="W447" s="128">
        <v>3470.37</v>
      </c>
      <c r="X447" s="128">
        <v>3398.54</v>
      </c>
      <c r="Y447" s="128">
        <v>3349.9</v>
      </c>
      <c r="Z447" s="128">
        <v>3256.14</v>
      </c>
    </row>
    <row r="448" spans="2:26" x14ac:dyDescent="0.3">
      <c r="B448" s="127">
        <v>29</v>
      </c>
      <c r="C448" s="128">
        <v>3247.68</v>
      </c>
      <c r="D448" s="128">
        <v>3234.75</v>
      </c>
      <c r="E448" s="128">
        <v>3246.19</v>
      </c>
      <c r="F448" s="128">
        <v>3272.02</v>
      </c>
      <c r="G448" s="128">
        <v>3305.22</v>
      </c>
      <c r="H448" s="128">
        <v>3401.14</v>
      </c>
      <c r="I448" s="128">
        <v>3629.35</v>
      </c>
      <c r="J448" s="128">
        <v>3673.92</v>
      </c>
      <c r="K448" s="128">
        <v>3740.04</v>
      </c>
      <c r="L448" s="128">
        <v>3752.11</v>
      </c>
      <c r="M448" s="128">
        <v>3751.05</v>
      </c>
      <c r="N448" s="128">
        <v>3748.9</v>
      </c>
      <c r="O448" s="128">
        <v>3746.41</v>
      </c>
      <c r="P448" s="128">
        <v>3749.31</v>
      </c>
      <c r="Q448" s="128">
        <v>3751.56</v>
      </c>
      <c r="R448" s="128">
        <v>3718.62</v>
      </c>
      <c r="S448" s="128">
        <v>3732.9</v>
      </c>
      <c r="T448" s="128">
        <v>3733.38</v>
      </c>
      <c r="U448" s="128">
        <v>3662.64</v>
      </c>
      <c r="V448" s="128">
        <v>3730.01</v>
      </c>
      <c r="W448" s="128">
        <v>3657.44</v>
      </c>
      <c r="X448" s="128">
        <v>3540.8</v>
      </c>
      <c r="Y448" s="128">
        <v>3421.13</v>
      </c>
      <c r="Z448" s="128">
        <v>3360.21</v>
      </c>
    </row>
    <row r="449" spans="2:26" x14ac:dyDescent="0.3">
      <c r="B449" s="127">
        <v>30</v>
      </c>
      <c r="C449" s="128">
        <v>3358.19</v>
      </c>
      <c r="D449" s="128">
        <v>3355.83</v>
      </c>
      <c r="E449" s="128">
        <v>3291.08</v>
      </c>
      <c r="F449" s="128">
        <v>3291.52</v>
      </c>
      <c r="G449" s="128">
        <v>3367.33</v>
      </c>
      <c r="H449" s="128">
        <v>3447.66</v>
      </c>
      <c r="I449" s="128">
        <v>3578.61</v>
      </c>
      <c r="J449" s="128">
        <v>3737.04</v>
      </c>
      <c r="K449" s="128">
        <v>3766.37</v>
      </c>
      <c r="L449" s="128">
        <v>3764.86</v>
      </c>
      <c r="M449" s="128">
        <v>3764.98</v>
      </c>
      <c r="N449" s="128">
        <v>3754.91</v>
      </c>
      <c r="O449" s="128">
        <v>3754.92</v>
      </c>
      <c r="P449" s="128">
        <v>3753.23</v>
      </c>
      <c r="Q449" s="128">
        <v>3753.46</v>
      </c>
      <c r="R449" s="128">
        <v>3753.53</v>
      </c>
      <c r="S449" s="128">
        <v>3758.71</v>
      </c>
      <c r="T449" s="128">
        <v>3757.63</v>
      </c>
      <c r="U449" s="128">
        <v>3758.06</v>
      </c>
      <c r="V449" s="128">
        <v>3730.64</v>
      </c>
      <c r="W449" s="128">
        <v>3723.05</v>
      </c>
      <c r="X449" s="128">
        <v>3613.73</v>
      </c>
      <c r="Y449" s="128">
        <v>3491.16</v>
      </c>
      <c r="Z449" s="128">
        <v>3438.76</v>
      </c>
    </row>
    <row r="450" spans="2:26" x14ac:dyDescent="0.3">
      <c r="B450" s="127">
        <v>31</v>
      </c>
      <c r="C450" s="128">
        <v>3405.6</v>
      </c>
      <c r="D450" s="128">
        <v>3347.96</v>
      </c>
      <c r="E450" s="128">
        <v>3300.64</v>
      </c>
      <c r="F450" s="128">
        <v>3282.67</v>
      </c>
      <c r="G450" s="128">
        <v>3374.58</v>
      </c>
      <c r="H450" s="128">
        <v>3445.72</v>
      </c>
      <c r="I450" s="128">
        <v>3567.45</v>
      </c>
      <c r="J450" s="128">
        <v>3675.91</v>
      </c>
      <c r="K450" s="128">
        <v>3779.64</v>
      </c>
      <c r="L450" s="128">
        <v>3795.9</v>
      </c>
      <c r="M450" s="128">
        <v>3794.24</v>
      </c>
      <c r="N450" s="128">
        <v>3783.13</v>
      </c>
      <c r="O450" s="128">
        <v>3779.05</v>
      </c>
      <c r="P450" s="128">
        <v>3836.51</v>
      </c>
      <c r="Q450" s="128">
        <v>3782.73</v>
      </c>
      <c r="R450" s="128">
        <v>3773.18</v>
      </c>
      <c r="S450" s="128">
        <v>3778.61</v>
      </c>
      <c r="T450" s="128">
        <v>3792.28</v>
      </c>
      <c r="U450" s="128">
        <v>3913.06</v>
      </c>
      <c r="V450" s="128">
        <v>3840.5</v>
      </c>
      <c r="W450" s="128">
        <v>3806.03</v>
      </c>
      <c r="X450" s="128">
        <v>3702.68</v>
      </c>
      <c r="Y450" s="128">
        <v>3570.53</v>
      </c>
      <c r="Z450" s="128">
        <v>3442.53</v>
      </c>
    </row>
    <row r="452" spans="2:26" ht="15" customHeight="1" x14ac:dyDescent="0.3">
      <c r="B452" s="100" t="s">
        <v>63</v>
      </c>
      <c r="C452" s="143" t="s">
        <v>79</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64</v>
      </c>
      <c r="D454" s="145" t="s">
        <v>64</v>
      </c>
      <c r="E454" s="145" t="s">
        <v>64</v>
      </c>
      <c r="F454" s="145" t="s">
        <v>64</v>
      </c>
      <c r="G454" s="145" t="s">
        <v>64</v>
      </c>
      <c r="H454" s="145" t="s">
        <v>64</v>
      </c>
      <c r="I454" s="145" t="s">
        <v>64</v>
      </c>
      <c r="J454" s="145" t="s">
        <v>64</v>
      </c>
      <c r="K454" s="145" t="s">
        <v>64</v>
      </c>
      <c r="L454" s="145" t="s">
        <v>64</v>
      </c>
      <c r="M454" s="145" t="s">
        <v>64</v>
      </c>
      <c r="N454" s="145" t="s">
        <v>64</v>
      </c>
      <c r="O454" s="145" t="s">
        <v>64</v>
      </c>
      <c r="P454" s="145" t="s">
        <v>64</v>
      </c>
      <c r="Q454" s="145" t="s">
        <v>64</v>
      </c>
      <c r="R454" s="145" t="s">
        <v>64</v>
      </c>
      <c r="S454" s="145" t="s">
        <v>64</v>
      </c>
      <c r="T454" s="145" t="s">
        <v>64</v>
      </c>
      <c r="U454" s="145" t="s">
        <v>64</v>
      </c>
      <c r="V454" s="145" t="s">
        <v>64</v>
      </c>
      <c r="W454" s="145" t="s">
        <v>64</v>
      </c>
      <c r="X454" s="145" t="s">
        <v>64</v>
      </c>
      <c r="Y454" s="145" t="s">
        <v>64</v>
      </c>
      <c r="Z454" s="145" t="s">
        <v>65</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0.02</v>
      </c>
      <c r="D456" s="147">
        <v>97.81</v>
      </c>
      <c r="E456" s="147">
        <v>82.14</v>
      </c>
      <c r="F456" s="147">
        <v>49.03</v>
      </c>
      <c r="G456" s="147">
        <v>8.4</v>
      </c>
      <c r="H456" s="147">
        <v>11.38</v>
      </c>
      <c r="I456" s="147">
        <v>14.54</v>
      </c>
      <c r="J456" s="147">
        <v>10.78</v>
      </c>
      <c r="K456" s="147">
        <v>0</v>
      </c>
      <c r="L456" s="147">
        <v>0</v>
      </c>
      <c r="M456" s="147">
        <v>0</v>
      </c>
      <c r="N456" s="147">
        <v>0</v>
      </c>
      <c r="O456" s="147">
        <v>0</v>
      </c>
      <c r="P456" s="147">
        <v>0</v>
      </c>
      <c r="Q456" s="147">
        <v>0</v>
      </c>
      <c r="R456" s="147">
        <v>0</v>
      </c>
      <c r="S456" s="147">
        <v>0</v>
      </c>
      <c r="T456" s="147">
        <v>0</v>
      </c>
      <c r="U456" s="147">
        <v>0</v>
      </c>
      <c r="V456" s="147">
        <v>0</v>
      </c>
      <c r="W456" s="147">
        <v>0</v>
      </c>
      <c r="X456" s="147">
        <v>1158.73</v>
      </c>
      <c r="Y456" s="147">
        <v>328.92</v>
      </c>
      <c r="Z456" s="147">
        <v>1772.01</v>
      </c>
    </row>
    <row r="457" spans="2:26" x14ac:dyDescent="0.3">
      <c r="B457" s="127">
        <v>2</v>
      </c>
      <c r="C457" s="147">
        <v>0</v>
      </c>
      <c r="D457" s="147">
        <v>0</v>
      </c>
      <c r="E457" s="147">
        <v>0</v>
      </c>
      <c r="F457" s="147">
        <v>0</v>
      </c>
      <c r="G457" s="147">
        <v>4.1500000000000004</v>
      </c>
      <c r="H457" s="147">
        <v>10.24</v>
      </c>
      <c r="I457" s="147">
        <v>7.13</v>
      </c>
      <c r="J457" s="147">
        <v>4.5999999999999996</v>
      </c>
      <c r="K457" s="147">
        <v>0</v>
      </c>
      <c r="L457" s="147">
        <v>0</v>
      </c>
      <c r="M457" s="147">
        <v>0</v>
      </c>
      <c r="N457" s="147">
        <v>0</v>
      </c>
      <c r="O457" s="147">
        <v>0</v>
      </c>
      <c r="P457" s="147">
        <v>0</v>
      </c>
      <c r="Q457" s="147">
        <v>0</v>
      </c>
      <c r="R457" s="147">
        <v>0</v>
      </c>
      <c r="S457" s="147">
        <v>0</v>
      </c>
      <c r="T457" s="147">
        <v>0</v>
      </c>
      <c r="U457" s="147">
        <v>0</v>
      </c>
      <c r="V457" s="147">
        <v>0</v>
      </c>
      <c r="W457" s="147">
        <v>0</v>
      </c>
      <c r="X457" s="147">
        <v>0</v>
      </c>
      <c r="Y457" s="147">
        <v>0</v>
      </c>
      <c r="Z457" s="147">
        <v>0</v>
      </c>
    </row>
    <row r="458" spans="2:26" x14ac:dyDescent="0.3">
      <c r="B458" s="127">
        <v>3</v>
      </c>
      <c r="C458" s="147">
        <v>0</v>
      </c>
      <c r="D458" s="147">
        <v>0</v>
      </c>
      <c r="E458" s="147">
        <v>0</v>
      </c>
      <c r="F458" s="147">
        <v>0</v>
      </c>
      <c r="G458" s="147">
        <v>0</v>
      </c>
      <c r="H458" s="147">
        <v>1.35</v>
      </c>
      <c r="I458" s="147">
        <v>3.7</v>
      </c>
      <c r="J458" s="147">
        <v>0.2</v>
      </c>
      <c r="K458" s="147">
        <v>0</v>
      </c>
      <c r="L458" s="147">
        <v>0</v>
      </c>
      <c r="M458" s="147">
        <v>0</v>
      </c>
      <c r="N458" s="147">
        <v>0</v>
      </c>
      <c r="O458" s="147">
        <v>0</v>
      </c>
      <c r="P458" s="147">
        <v>0</v>
      </c>
      <c r="Q458" s="147">
        <v>0</v>
      </c>
      <c r="R458" s="147">
        <v>0</v>
      </c>
      <c r="S458" s="147">
        <v>0</v>
      </c>
      <c r="T458" s="147">
        <v>0.78</v>
      </c>
      <c r="U458" s="147">
        <v>0</v>
      </c>
      <c r="V458" s="147">
        <v>0</v>
      </c>
      <c r="W458" s="147">
        <v>0.04</v>
      </c>
      <c r="X458" s="147">
        <v>5.16</v>
      </c>
      <c r="Y458" s="147">
        <v>0</v>
      </c>
      <c r="Z458" s="147">
        <v>0</v>
      </c>
    </row>
    <row r="459" spans="2:26" x14ac:dyDescent="0.3">
      <c r="B459" s="127">
        <v>4</v>
      </c>
      <c r="C459" s="147">
        <v>323.24</v>
      </c>
      <c r="D459" s="147">
        <v>1152.6099999999999</v>
      </c>
      <c r="E459" s="147">
        <v>1303.5899999999999</v>
      </c>
      <c r="F459" s="147">
        <v>1.24</v>
      </c>
      <c r="G459" s="147">
        <v>5.46</v>
      </c>
      <c r="H459" s="147">
        <v>10.77</v>
      </c>
      <c r="I459" s="147">
        <v>14.32</v>
      </c>
      <c r="J459" s="147">
        <v>18.98</v>
      </c>
      <c r="K459" s="147">
        <v>20.61</v>
      </c>
      <c r="L459" s="147">
        <v>15.13</v>
      </c>
      <c r="M459" s="147">
        <v>20.25</v>
      </c>
      <c r="N459" s="147">
        <v>1654.44</v>
      </c>
      <c r="O459" s="147">
        <v>4.33</v>
      </c>
      <c r="P459" s="147">
        <v>20.88</v>
      </c>
      <c r="Q459" s="147">
        <v>21.22</v>
      </c>
      <c r="R459" s="147">
        <v>3.58</v>
      </c>
      <c r="S459" s="147">
        <v>20.65</v>
      </c>
      <c r="T459" s="147">
        <v>0</v>
      </c>
      <c r="U459" s="147">
        <v>0</v>
      </c>
      <c r="V459" s="147">
        <v>0</v>
      </c>
      <c r="W459" s="147">
        <v>0</v>
      </c>
      <c r="X459" s="147">
        <v>0.49</v>
      </c>
      <c r="Y459" s="147">
        <v>4.53</v>
      </c>
      <c r="Z459" s="147">
        <v>0</v>
      </c>
    </row>
    <row r="460" spans="2:26" ht="15" customHeight="1" x14ac:dyDescent="0.3">
      <c r="B460" s="127">
        <v>5</v>
      </c>
      <c r="C460" s="147">
        <v>0</v>
      </c>
      <c r="D460" s="147">
        <v>0</v>
      </c>
      <c r="E460" s="147">
        <v>0</v>
      </c>
      <c r="F460" s="147">
        <v>0</v>
      </c>
      <c r="G460" s="147">
        <v>1138.96</v>
      </c>
      <c r="H460" s="147">
        <v>1144.76</v>
      </c>
      <c r="I460" s="147">
        <v>1061.24</v>
      </c>
      <c r="J460" s="147">
        <v>58.35</v>
      </c>
      <c r="K460" s="147">
        <v>30.1</v>
      </c>
      <c r="L460" s="147">
        <v>34.15</v>
      </c>
      <c r="M460" s="147">
        <v>20.81</v>
      </c>
      <c r="N460" s="147">
        <v>171.99</v>
      </c>
      <c r="O460" s="147">
        <v>229.22</v>
      </c>
      <c r="P460" s="147">
        <v>0.4</v>
      </c>
      <c r="Q460" s="147">
        <v>17.68</v>
      </c>
      <c r="R460" s="147">
        <v>42.46</v>
      </c>
      <c r="S460" s="147">
        <v>0.15</v>
      </c>
      <c r="T460" s="147">
        <v>0</v>
      </c>
      <c r="U460" s="147">
        <v>0</v>
      </c>
      <c r="V460" s="147">
        <v>0</v>
      </c>
      <c r="W460" s="147">
        <v>0</v>
      </c>
      <c r="X460" s="147">
        <v>0.09</v>
      </c>
      <c r="Y460" s="147">
        <v>0</v>
      </c>
      <c r="Z460" s="147">
        <v>0</v>
      </c>
    </row>
    <row r="461" spans="2:26" x14ac:dyDescent="0.3">
      <c r="B461" s="127">
        <v>6</v>
      </c>
      <c r="C461" s="147">
        <v>0</v>
      </c>
      <c r="D461" s="147">
        <v>0</v>
      </c>
      <c r="E461" s="147">
        <v>0</v>
      </c>
      <c r="F461" s="147">
        <v>0</v>
      </c>
      <c r="G461" s="147">
        <v>1947.44</v>
      </c>
      <c r="H461" s="147">
        <v>1803.5</v>
      </c>
      <c r="I461" s="147">
        <v>2024.86</v>
      </c>
      <c r="J461" s="147">
        <v>46.18</v>
      </c>
      <c r="K461" s="147">
        <v>97.58</v>
      </c>
      <c r="L461" s="147">
        <v>81.96</v>
      </c>
      <c r="M461" s="147">
        <v>59.2</v>
      </c>
      <c r="N461" s="147">
        <v>1696.29</v>
      </c>
      <c r="O461" s="147">
        <v>1661.76</v>
      </c>
      <c r="P461" s="147">
        <v>1690.46</v>
      </c>
      <c r="Q461" s="147">
        <v>173.54</v>
      </c>
      <c r="R461" s="147">
        <v>153.31</v>
      </c>
      <c r="S461" s="147">
        <v>108.71</v>
      </c>
      <c r="T461" s="147">
        <v>184.31</v>
      </c>
      <c r="U461" s="147">
        <v>85.69</v>
      </c>
      <c r="V461" s="147">
        <v>0</v>
      </c>
      <c r="W461" s="147">
        <v>0.68</v>
      </c>
      <c r="X461" s="147">
        <v>0</v>
      </c>
      <c r="Y461" s="147">
        <v>0</v>
      </c>
      <c r="Z461" s="147">
        <v>0</v>
      </c>
    </row>
    <row r="462" spans="2:26" x14ac:dyDescent="0.3">
      <c r="B462" s="127">
        <v>7</v>
      </c>
      <c r="C462" s="147">
        <v>0</v>
      </c>
      <c r="D462" s="147">
        <v>0</v>
      </c>
      <c r="E462" s="147">
        <v>0.95</v>
      </c>
      <c r="F462" s="147">
        <v>224.5</v>
      </c>
      <c r="G462" s="147">
        <v>1050.31</v>
      </c>
      <c r="H462" s="147">
        <v>1693.68</v>
      </c>
      <c r="I462" s="147">
        <v>1679.1</v>
      </c>
      <c r="J462" s="147">
        <v>1656.04</v>
      </c>
      <c r="K462" s="147">
        <v>1665.82</v>
      </c>
      <c r="L462" s="147">
        <v>1747.44</v>
      </c>
      <c r="M462" s="147">
        <v>1791.15</v>
      </c>
      <c r="N462" s="147">
        <v>1679.96</v>
      </c>
      <c r="O462" s="147">
        <v>1696.38</v>
      </c>
      <c r="P462" s="147">
        <v>88.52</v>
      </c>
      <c r="Q462" s="147">
        <v>192.34</v>
      </c>
      <c r="R462" s="147">
        <v>146.37</v>
      </c>
      <c r="S462" s="147">
        <v>198.32</v>
      </c>
      <c r="T462" s="147">
        <v>148.9</v>
      </c>
      <c r="U462" s="147">
        <v>133.94999999999999</v>
      </c>
      <c r="V462" s="147">
        <v>10.69</v>
      </c>
      <c r="W462" s="147">
        <v>0</v>
      </c>
      <c r="X462" s="147">
        <v>0</v>
      </c>
      <c r="Y462" s="147">
        <v>0</v>
      </c>
      <c r="Z462" s="147">
        <v>0</v>
      </c>
    </row>
    <row r="463" spans="2:26" x14ac:dyDescent="0.3">
      <c r="B463" s="127">
        <v>8</v>
      </c>
      <c r="C463" s="147">
        <v>0</v>
      </c>
      <c r="D463" s="147">
        <v>0</v>
      </c>
      <c r="E463" s="147">
        <v>0</v>
      </c>
      <c r="F463" s="147">
        <v>6.01</v>
      </c>
      <c r="G463" s="147">
        <v>155.72</v>
      </c>
      <c r="H463" s="147">
        <v>973.16</v>
      </c>
      <c r="I463" s="147">
        <v>0</v>
      </c>
      <c r="J463" s="147">
        <v>915.93</v>
      </c>
      <c r="K463" s="147">
        <v>805.88</v>
      </c>
      <c r="L463" s="147">
        <v>367.92</v>
      </c>
      <c r="M463" s="147">
        <v>480.91</v>
      </c>
      <c r="N463" s="147">
        <v>1221.8900000000001</v>
      </c>
      <c r="O463" s="147">
        <v>1229.1099999999999</v>
      </c>
      <c r="P463" s="147">
        <v>1239.6099999999999</v>
      </c>
      <c r="Q463" s="147">
        <v>24.43</v>
      </c>
      <c r="R463" s="147">
        <v>0.12</v>
      </c>
      <c r="S463" s="147">
        <v>447.07</v>
      </c>
      <c r="T463" s="147">
        <v>0.25</v>
      </c>
      <c r="U463" s="147">
        <v>0</v>
      </c>
      <c r="V463" s="147">
        <v>0</v>
      </c>
      <c r="W463" s="147">
        <v>0</v>
      </c>
      <c r="X463" s="147">
        <v>0.84</v>
      </c>
      <c r="Y463" s="147">
        <v>0</v>
      </c>
      <c r="Z463" s="147">
        <v>9.15</v>
      </c>
    </row>
    <row r="464" spans="2:26" x14ac:dyDescent="0.3">
      <c r="B464" s="127">
        <v>9</v>
      </c>
      <c r="C464" s="147">
        <v>188.95</v>
      </c>
      <c r="D464" s="147">
        <v>255.92</v>
      </c>
      <c r="E464" s="147">
        <v>0</v>
      </c>
      <c r="F464" s="147">
        <v>0</v>
      </c>
      <c r="G464" s="147">
        <v>48.06</v>
      </c>
      <c r="H464" s="147">
        <v>135.69</v>
      </c>
      <c r="I464" s="147">
        <v>196.79</v>
      </c>
      <c r="J464" s="147">
        <v>0</v>
      </c>
      <c r="K464" s="147">
        <v>0</v>
      </c>
      <c r="L464" s="147">
        <v>0</v>
      </c>
      <c r="M464" s="147">
        <v>174.32</v>
      </c>
      <c r="N464" s="147">
        <v>168.98</v>
      </c>
      <c r="O464" s="147">
        <v>211.51</v>
      </c>
      <c r="P464" s="147">
        <v>172.3</v>
      </c>
      <c r="Q464" s="147">
        <v>117.37</v>
      </c>
      <c r="R464" s="147">
        <v>110.47</v>
      </c>
      <c r="S464" s="147">
        <v>114.33</v>
      </c>
      <c r="T464" s="147">
        <v>297.06</v>
      </c>
      <c r="U464" s="147">
        <v>0.03</v>
      </c>
      <c r="V464" s="147">
        <v>0</v>
      </c>
      <c r="W464" s="147">
        <v>117.72</v>
      </c>
      <c r="X464" s="147">
        <v>0</v>
      </c>
      <c r="Y464" s="147">
        <v>3.89</v>
      </c>
      <c r="Z464" s="147">
        <v>0</v>
      </c>
    </row>
    <row r="465" spans="2:26" x14ac:dyDescent="0.3">
      <c r="B465" s="127">
        <v>10</v>
      </c>
      <c r="C465" s="147">
        <v>0</v>
      </c>
      <c r="D465" s="147">
        <v>0</v>
      </c>
      <c r="E465" s="147">
        <v>0</v>
      </c>
      <c r="F465" s="147">
        <v>0</v>
      </c>
      <c r="G465" s="147">
        <v>0</v>
      </c>
      <c r="H465" s="147">
        <v>119.22</v>
      </c>
      <c r="I465" s="147">
        <v>21.92</v>
      </c>
      <c r="J465" s="147">
        <v>55.2</v>
      </c>
      <c r="K465" s="147">
        <v>328.72</v>
      </c>
      <c r="L465" s="147">
        <v>379.81</v>
      </c>
      <c r="M465" s="147">
        <v>435.19</v>
      </c>
      <c r="N465" s="147">
        <v>171.35</v>
      </c>
      <c r="O465" s="147">
        <v>100.59</v>
      </c>
      <c r="P465" s="147">
        <v>449.19</v>
      </c>
      <c r="Q465" s="147">
        <v>111.79</v>
      </c>
      <c r="R465" s="147">
        <v>573.91</v>
      </c>
      <c r="S465" s="147">
        <v>554.27</v>
      </c>
      <c r="T465" s="147">
        <v>387.03</v>
      </c>
      <c r="U465" s="147">
        <v>59.09</v>
      </c>
      <c r="V465" s="147">
        <v>41</v>
      </c>
      <c r="W465" s="147">
        <v>0.2</v>
      </c>
      <c r="X465" s="147">
        <v>0</v>
      </c>
      <c r="Y465" s="147">
        <v>0</v>
      </c>
      <c r="Z465" s="147">
        <v>0</v>
      </c>
    </row>
    <row r="466" spans="2:26" x14ac:dyDescent="0.3">
      <c r="B466" s="127">
        <v>11</v>
      </c>
      <c r="C466" s="147">
        <v>0</v>
      </c>
      <c r="D466" s="147">
        <v>0</v>
      </c>
      <c r="E466" s="147">
        <v>0</v>
      </c>
      <c r="F466" s="147">
        <v>0</v>
      </c>
      <c r="G466" s="147">
        <v>267.06</v>
      </c>
      <c r="H466" s="147">
        <v>353.72</v>
      </c>
      <c r="I466" s="147">
        <v>197.09</v>
      </c>
      <c r="J466" s="147">
        <v>0</v>
      </c>
      <c r="K466" s="147">
        <v>228.58</v>
      </c>
      <c r="L466" s="147">
        <v>151.13</v>
      </c>
      <c r="M466" s="147">
        <v>128.47999999999999</v>
      </c>
      <c r="N466" s="147">
        <v>443.54</v>
      </c>
      <c r="O466" s="147">
        <v>479.68</v>
      </c>
      <c r="P466" s="147">
        <v>510.75</v>
      </c>
      <c r="Q466" s="147">
        <v>246.49</v>
      </c>
      <c r="R466" s="147">
        <v>241.57</v>
      </c>
      <c r="S466" s="147">
        <v>205.58</v>
      </c>
      <c r="T466" s="147">
        <v>258.13</v>
      </c>
      <c r="U466" s="147">
        <v>17.23</v>
      </c>
      <c r="V466" s="147">
        <v>114.18</v>
      </c>
      <c r="W466" s="147">
        <v>113.03</v>
      </c>
      <c r="X466" s="147">
        <v>0</v>
      </c>
      <c r="Y466" s="147">
        <v>0</v>
      </c>
      <c r="Z466" s="147">
        <v>0</v>
      </c>
    </row>
    <row r="467" spans="2:26" x14ac:dyDescent="0.3">
      <c r="B467" s="127">
        <v>12</v>
      </c>
      <c r="C467" s="147">
        <v>7.0000000000000007E-2</v>
      </c>
      <c r="D467" s="147">
        <v>0</v>
      </c>
      <c r="E467" s="147">
        <v>0</v>
      </c>
      <c r="F467" s="147">
        <v>0</v>
      </c>
      <c r="G467" s="147">
        <v>67.400000000000006</v>
      </c>
      <c r="H467" s="147">
        <v>155.37</v>
      </c>
      <c r="I467" s="147">
        <v>337</v>
      </c>
      <c r="J467" s="147">
        <v>153.99</v>
      </c>
      <c r="K467" s="147">
        <v>49.67</v>
      </c>
      <c r="L467" s="147">
        <v>188.25</v>
      </c>
      <c r="M467" s="147">
        <v>159.36000000000001</v>
      </c>
      <c r="N467" s="147">
        <v>383.09</v>
      </c>
      <c r="O467" s="147">
        <v>5.12</v>
      </c>
      <c r="P467" s="147">
        <v>157.74</v>
      </c>
      <c r="Q467" s="147">
        <v>145.91</v>
      </c>
      <c r="R467" s="147">
        <v>107.68</v>
      </c>
      <c r="S467" s="147">
        <v>104.59</v>
      </c>
      <c r="T467" s="147">
        <v>85.02</v>
      </c>
      <c r="U467" s="147">
        <v>0</v>
      </c>
      <c r="V467" s="147">
        <v>0</v>
      </c>
      <c r="W467" s="147">
        <v>17.46</v>
      </c>
      <c r="X467" s="147">
        <v>184.18</v>
      </c>
      <c r="Y467" s="147">
        <v>0</v>
      </c>
      <c r="Z467" s="147">
        <v>0</v>
      </c>
    </row>
    <row r="468" spans="2:26" x14ac:dyDescent="0.3">
      <c r="B468" s="127">
        <v>13</v>
      </c>
      <c r="C468" s="147">
        <v>0</v>
      </c>
      <c r="D468" s="147">
        <v>0</v>
      </c>
      <c r="E468" s="147">
        <v>0</v>
      </c>
      <c r="F468" s="147">
        <v>0</v>
      </c>
      <c r="G468" s="147">
        <v>163.24</v>
      </c>
      <c r="H468" s="147">
        <v>242.15</v>
      </c>
      <c r="I468" s="147">
        <v>364.77</v>
      </c>
      <c r="J468" s="147">
        <v>0</v>
      </c>
      <c r="K468" s="147">
        <v>0</v>
      </c>
      <c r="L468" s="147">
        <v>0</v>
      </c>
      <c r="M468" s="147">
        <v>0</v>
      </c>
      <c r="N468" s="147">
        <v>277.11</v>
      </c>
      <c r="O468" s="147">
        <v>257.19</v>
      </c>
      <c r="P468" s="147">
        <v>426.47</v>
      </c>
      <c r="Q468" s="147">
        <v>0</v>
      </c>
      <c r="R468" s="147">
        <v>0</v>
      </c>
      <c r="S468" s="147">
        <v>0</v>
      </c>
      <c r="T468" s="147">
        <v>0</v>
      </c>
      <c r="U468" s="147">
        <v>0</v>
      </c>
      <c r="V468" s="147">
        <v>0</v>
      </c>
      <c r="W468" s="147">
        <v>7.17</v>
      </c>
      <c r="X468" s="147">
        <v>7.84</v>
      </c>
      <c r="Y468" s="147">
        <v>0</v>
      </c>
      <c r="Z468" s="147">
        <v>0</v>
      </c>
    </row>
    <row r="469" spans="2:26" x14ac:dyDescent="0.3">
      <c r="B469" s="127">
        <v>14</v>
      </c>
      <c r="C469" s="147">
        <v>0</v>
      </c>
      <c r="D469" s="147">
        <v>0.22</v>
      </c>
      <c r="E469" s="147">
        <v>0</v>
      </c>
      <c r="F469" s="147">
        <v>0</v>
      </c>
      <c r="G469" s="147">
        <v>148.18</v>
      </c>
      <c r="H469" s="147">
        <v>130.19</v>
      </c>
      <c r="I469" s="147">
        <v>298.58</v>
      </c>
      <c r="J469" s="147">
        <v>7.56</v>
      </c>
      <c r="K469" s="147">
        <v>39.729999999999997</v>
      </c>
      <c r="L469" s="147">
        <v>70.290000000000006</v>
      </c>
      <c r="M469" s="147">
        <v>17.55</v>
      </c>
      <c r="N469" s="147">
        <v>17.73</v>
      </c>
      <c r="O469" s="147">
        <v>0</v>
      </c>
      <c r="P469" s="147">
        <v>0</v>
      </c>
      <c r="Q469" s="147">
        <v>0</v>
      </c>
      <c r="R469" s="147">
        <v>0</v>
      </c>
      <c r="S469" s="147">
        <v>0</v>
      </c>
      <c r="T469" s="147">
        <v>0</v>
      </c>
      <c r="U469" s="147">
        <v>0</v>
      </c>
      <c r="V469" s="147">
        <v>0</v>
      </c>
      <c r="W469" s="147">
        <v>14.83</v>
      </c>
      <c r="X469" s="147">
        <v>0</v>
      </c>
      <c r="Y469" s="147">
        <v>0</v>
      </c>
      <c r="Z469" s="147">
        <v>0</v>
      </c>
    </row>
    <row r="470" spans="2:26" x14ac:dyDescent="0.3">
      <c r="B470" s="127">
        <v>15</v>
      </c>
      <c r="C470" s="147">
        <v>0</v>
      </c>
      <c r="D470" s="147">
        <v>0</v>
      </c>
      <c r="E470" s="147">
        <v>0</v>
      </c>
      <c r="F470" s="147">
        <v>0</v>
      </c>
      <c r="G470" s="147">
        <v>12.41</v>
      </c>
      <c r="H470" s="147">
        <v>88.07</v>
      </c>
      <c r="I470" s="147">
        <v>29.75</v>
      </c>
      <c r="J470" s="147">
        <v>0</v>
      </c>
      <c r="K470" s="147">
        <v>19.559999999999999</v>
      </c>
      <c r="L470" s="147">
        <v>0.03</v>
      </c>
      <c r="M470" s="147">
        <v>43.66</v>
      </c>
      <c r="N470" s="147">
        <v>0.01</v>
      </c>
      <c r="O470" s="147">
        <v>0.14000000000000001</v>
      </c>
      <c r="P470" s="147">
        <v>0</v>
      </c>
      <c r="Q470" s="147">
        <v>0</v>
      </c>
      <c r="R470" s="147">
        <v>0</v>
      </c>
      <c r="S470" s="147">
        <v>411.25</v>
      </c>
      <c r="T470" s="147">
        <v>332.31</v>
      </c>
      <c r="U470" s="147">
        <v>206.13</v>
      </c>
      <c r="V470" s="147">
        <v>0</v>
      </c>
      <c r="W470" s="147">
        <v>0</v>
      </c>
      <c r="X470" s="147">
        <v>1.59</v>
      </c>
      <c r="Y470" s="147">
        <v>0</v>
      </c>
      <c r="Z470" s="147">
        <v>0</v>
      </c>
    </row>
    <row r="471" spans="2:26" x14ac:dyDescent="0.3">
      <c r="B471" s="127">
        <v>16</v>
      </c>
      <c r="C471" s="147">
        <v>6498.36</v>
      </c>
      <c r="D471" s="147">
        <v>6708.67</v>
      </c>
      <c r="E471" s="147">
        <v>6702.29</v>
      </c>
      <c r="F471" s="147">
        <v>1.24</v>
      </c>
      <c r="G471" s="147">
        <v>68.39</v>
      </c>
      <c r="H471" s="147">
        <v>148.81</v>
      </c>
      <c r="I471" s="147">
        <v>70.92</v>
      </c>
      <c r="J471" s="147">
        <v>19.84</v>
      </c>
      <c r="K471" s="147">
        <v>10.18</v>
      </c>
      <c r="L471" s="147">
        <v>178.37</v>
      </c>
      <c r="M471" s="147">
        <v>118.33</v>
      </c>
      <c r="N471" s="147">
        <v>65.77</v>
      </c>
      <c r="O471" s="147">
        <v>64.489999999999995</v>
      </c>
      <c r="P471" s="147">
        <v>57.88</v>
      </c>
      <c r="Q471" s="147">
        <v>6.44</v>
      </c>
      <c r="R471" s="147">
        <v>14.16</v>
      </c>
      <c r="S471" s="147">
        <v>57.46</v>
      </c>
      <c r="T471" s="147">
        <v>59.39</v>
      </c>
      <c r="U471" s="147">
        <v>162.49</v>
      </c>
      <c r="V471" s="147">
        <v>0</v>
      </c>
      <c r="W471" s="147">
        <v>0</v>
      </c>
      <c r="X471" s="147">
        <v>0</v>
      </c>
      <c r="Y471" s="147">
        <v>0</v>
      </c>
      <c r="Z471" s="147">
        <v>0</v>
      </c>
    </row>
    <row r="472" spans="2:26" x14ac:dyDescent="0.3">
      <c r="B472" s="127">
        <v>17</v>
      </c>
      <c r="C472" s="147">
        <v>0</v>
      </c>
      <c r="D472" s="147">
        <v>0</v>
      </c>
      <c r="E472" s="147">
        <v>0.05</v>
      </c>
      <c r="F472" s="147">
        <v>1.9</v>
      </c>
      <c r="G472" s="147">
        <v>43.77</v>
      </c>
      <c r="H472" s="147">
        <v>10.199999999999999</v>
      </c>
      <c r="I472" s="147">
        <v>80</v>
      </c>
      <c r="J472" s="147">
        <v>0</v>
      </c>
      <c r="K472" s="147">
        <v>0</v>
      </c>
      <c r="L472" s="147">
        <v>0</v>
      </c>
      <c r="M472" s="147">
        <v>0</v>
      </c>
      <c r="N472" s="147">
        <v>0</v>
      </c>
      <c r="O472" s="147">
        <v>0</v>
      </c>
      <c r="P472" s="147">
        <v>0</v>
      </c>
      <c r="Q472" s="147">
        <v>0</v>
      </c>
      <c r="R472" s="147">
        <v>0</v>
      </c>
      <c r="S472" s="147">
        <v>0</v>
      </c>
      <c r="T472" s="147">
        <v>189.92</v>
      </c>
      <c r="U472" s="147">
        <v>193.24</v>
      </c>
      <c r="V472" s="147">
        <v>0</v>
      </c>
      <c r="W472" s="147">
        <v>0</v>
      </c>
      <c r="X472" s="147">
        <v>0</v>
      </c>
      <c r="Y472" s="147">
        <v>0</v>
      </c>
      <c r="Z472" s="147">
        <v>0</v>
      </c>
    </row>
    <row r="473" spans="2:26" x14ac:dyDescent="0.3">
      <c r="B473" s="127">
        <v>18</v>
      </c>
      <c r="C473" s="147">
        <v>21.53</v>
      </c>
      <c r="D473" s="147">
        <v>0</v>
      </c>
      <c r="E473" s="147">
        <v>0</v>
      </c>
      <c r="F473" s="147">
        <v>0</v>
      </c>
      <c r="G473" s="147">
        <v>6123.94</v>
      </c>
      <c r="H473" s="147">
        <v>800.55</v>
      </c>
      <c r="I473" s="147">
        <v>357.61</v>
      </c>
      <c r="J473" s="147">
        <v>0</v>
      </c>
      <c r="K473" s="147">
        <v>36.590000000000003</v>
      </c>
      <c r="L473" s="147">
        <v>18.100000000000001</v>
      </c>
      <c r="M473" s="147">
        <v>13.3</v>
      </c>
      <c r="N473" s="147">
        <v>56.07</v>
      </c>
      <c r="O473" s="147">
        <v>36.75</v>
      </c>
      <c r="P473" s="147">
        <v>49.89</v>
      </c>
      <c r="Q473" s="147">
        <v>35.75</v>
      </c>
      <c r="R473" s="147">
        <v>9.67</v>
      </c>
      <c r="S473" s="147">
        <v>67.64</v>
      </c>
      <c r="T473" s="147">
        <v>48.36</v>
      </c>
      <c r="U473" s="147">
        <v>50.7</v>
      </c>
      <c r="V473" s="147">
        <v>0</v>
      </c>
      <c r="W473" s="147">
        <v>0</v>
      </c>
      <c r="X473" s="147">
        <v>0</v>
      </c>
      <c r="Y473" s="147">
        <v>0</v>
      </c>
      <c r="Z473" s="147">
        <v>0</v>
      </c>
    </row>
    <row r="474" spans="2:26" x14ac:dyDescent="0.3">
      <c r="B474" s="127">
        <v>19</v>
      </c>
      <c r="C474" s="147">
        <v>16.27</v>
      </c>
      <c r="D474" s="147">
        <v>31.94</v>
      </c>
      <c r="E474" s="147">
        <v>17.690000000000001</v>
      </c>
      <c r="F474" s="147">
        <v>0</v>
      </c>
      <c r="G474" s="147">
        <v>0.9</v>
      </c>
      <c r="H474" s="147">
        <v>36.46</v>
      </c>
      <c r="I474" s="147">
        <v>83.71</v>
      </c>
      <c r="J474" s="147">
        <v>45.28</v>
      </c>
      <c r="K474" s="147">
        <v>25.81</v>
      </c>
      <c r="L474" s="147">
        <v>1.89</v>
      </c>
      <c r="M474" s="147">
        <v>0.39</v>
      </c>
      <c r="N474" s="147">
        <v>39.56</v>
      </c>
      <c r="O474" s="147">
        <v>265.66000000000003</v>
      </c>
      <c r="P474" s="147">
        <v>76.56</v>
      </c>
      <c r="Q474" s="147">
        <v>142.88999999999999</v>
      </c>
      <c r="R474" s="147">
        <v>0</v>
      </c>
      <c r="S474" s="147">
        <v>0</v>
      </c>
      <c r="T474" s="147">
        <v>12.02</v>
      </c>
      <c r="U474" s="147">
        <v>0</v>
      </c>
      <c r="V474" s="147">
        <v>0</v>
      </c>
      <c r="W474" s="147">
        <v>0</v>
      </c>
      <c r="X474" s="147">
        <v>0</v>
      </c>
      <c r="Y474" s="147">
        <v>0</v>
      </c>
      <c r="Z474" s="147">
        <v>0</v>
      </c>
    </row>
    <row r="475" spans="2:26" x14ac:dyDescent="0.3">
      <c r="B475" s="127">
        <v>20</v>
      </c>
      <c r="C475" s="147">
        <v>0</v>
      </c>
      <c r="D475" s="147">
        <v>0</v>
      </c>
      <c r="E475" s="147">
        <v>0</v>
      </c>
      <c r="F475" s="147">
        <v>0</v>
      </c>
      <c r="G475" s="147">
        <v>79.67</v>
      </c>
      <c r="H475" s="147">
        <v>122.23</v>
      </c>
      <c r="I475" s="147">
        <v>209.5</v>
      </c>
      <c r="J475" s="147">
        <v>135.63</v>
      </c>
      <c r="K475" s="147">
        <v>237.27</v>
      </c>
      <c r="L475" s="147">
        <v>430.52</v>
      </c>
      <c r="M475" s="147">
        <v>222.89</v>
      </c>
      <c r="N475" s="147">
        <v>80.040000000000006</v>
      </c>
      <c r="O475" s="147">
        <v>69.52</v>
      </c>
      <c r="P475" s="147">
        <v>84.01</v>
      </c>
      <c r="Q475" s="147">
        <v>43.46</v>
      </c>
      <c r="R475" s="147">
        <v>119.08</v>
      </c>
      <c r="S475" s="147">
        <v>0</v>
      </c>
      <c r="T475" s="147">
        <v>0</v>
      </c>
      <c r="U475" s="147">
        <v>0</v>
      </c>
      <c r="V475" s="147">
        <v>0</v>
      </c>
      <c r="W475" s="147">
        <v>0</v>
      </c>
      <c r="X475" s="147">
        <v>0</v>
      </c>
      <c r="Y475" s="147">
        <v>0</v>
      </c>
      <c r="Z475" s="147">
        <v>0</v>
      </c>
    </row>
    <row r="476" spans="2:26" x14ac:dyDescent="0.3">
      <c r="B476" s="127">
        <v>21</v>
      </c>
      <c r="C476" s="147">
        <v>0</v>
      </c>
      <c r="D476" s="147">
        <v>0</v>
      </c>
      <c r="E476" s="147">
        <v>0</v>
      </c>
      <c r="F476" s="147">
        <v>0</v>
      </c>
      <c r="G476" s="147">
        <v>0</v>
      </c>
      <c r="H476" s="147">
        <v>0.22</v>
      </c>
      <c r="I476" s="147">
        <v>82.31</v>
      </c>
      <c r="J476" s="147">
        <v>63.75</v>
      </c>
      <c r="K476" s="147">
        <v>9.9700000000000006</v>
      </c>
      <c r="L476" s="147">
        <v>0</v>
      </c>
      <c r="M476" s="147">
        <v>0</v>
      </c>
      <c r="N476" s="147">
        <v>0</v>
      </c>
      <c r="O476" s="147">
        <v>0</v>
      </c>
      <c r="P476" s="147">
        <v>0</v>
      </c>
      <c r="Q476" s="147">
        <v>0</v>
      </c>
      <c r="R476" s="147">
        <v>0</v>
      </c>
      <c r="S476" s="147">
        <v>0.01</v>
      </c>
      <c r="T476" s="147">
        <v>27.21</v>
      </c>
      <c r="U476" s="147">
        <v>35.65</v>
      </c>
      <c r="V476" s="147">
        <v>0</v>
      </c>
      <c r="W476" s="147">
        <v>0</v>
      </c>
      <c r="X476" s="147">
        <v>0</v>
      </c>
      <c r="Y476" s="147">
        <v>0</v>
      </c>
      <c r="Z476" s="147">
        <v>0</v>
      </c>
    </row>
    <row r="477" spans="2:26" x14ac:dyDescent="0.3">
      <c r="B477" s="127">
        <v>22</v>
      </c>
      <c r="C477" s="147">
        <v>0</v>
      </c>
      <c r="D477" s="147">
        <v>0</v>
      </c>
      <c r="E477" s="147">
        <v>0</v>
      </c>
      <c r="F477" s="147">
        <v>0</v>
      </c>
      <c r="G477" s="147">
        <v>124.13</v>
      </c>
      <c r="H477" s="147">
        <v>309.22000000000003</v>
      </c>
      <c r="I477" s="147">
        <v>355.27</v>
      </c>
      <c r="J477" s="147">
        <v>17.850000000000001</v>
      </c>
      <c r="K477" s="147">
        <v>6.67</v>
      </c>
      <c r="L477" s="147">
        <v>20.02</v>
      </c>
      <c r="M477" s="147">
        <v>30.65</v>
      </c>
      <c r="N477" s="147">
        <v>457.19</v>
      </c>
      <c r="O477" s="147">
        <v>521.86</v>
      </c>
      <c r="P477" s="147">
        <v>450.83</v>
      </c>
      <c r="Q477" s="147">
        <v>89.85</v>
      </c>
      <c r="R477" s="147">
        <v>0</v>
      </c>
      <c r="S477" s="147">
        <v>0.57999999999999996</v>
      </c>
      <c r="T477" s="147">
        <v>3.52</v>
      </c>
      <c r="U477" s="147">
        <v>0</v>
      </c>
      <c r="V477" s="147">
        <v>0</v>
      </c>
      <c r="W477" s="147">
        <v>0</v>
      </c>
      <c r="X477" s="147">
        <v>0</v>
      </c>
      <c r="Y477" s="147">
        <v>0</v>
      </c>
      <c r="Z477" s="147">
        <v>0</v>
      </c>
    </row>
    <row r="478" spans="2:26" x14ac:dyDescent="0.3">
      <c r="B478" s="127">
        <v>23</v>
      </c>
      <c r="C478" s="147">
        <v>0</v>
      </c>
      <c r="D478" s="147">
        <v>0</v>
      </c>
      <c r="E478" s="147">
        <v>0</v>
      </c>
      <c r="F478" s="147">
        <v>6.58</v>
      </c>
      <c r="G478" s="147">
        <v>22.15</v>
      </c>
      <c r="H478" s="147">
        <v>109.19</v>
      </c>
      <c r="I478" s="147">
        <v>43.98</v>
      </c>
      <c r="J478" s="147">
        <v>24.09</v>
      </c>
      <c r="K478" s="147">
        <v>39.840000000000003</v>
      </c>
      <c r="L478" s="147">
        <v>444.31</v>
      </c>
      <c r="M478" s="147">
        <v>497.29</v>
      </c>
      <c r="N478" s="147">
        <v>501.34</v>
      </c>
      <c r="O478" s="147">
        <v>504.9</v>
      </c>
      <c r="P478" s="147">
        <v>636.29</v>
      </c>
      <c r="Q478" s="147">
        <v>510.54</v>
      </c>
      <c r="R478" s="147">
        <v>0</v>
      </c>
      <c r="S478" s="147">
        <v>82.66</v>
      </c>
      <c r="T478" s="147">
        <v>449.12</v>
      </c>
      <c r="U478" s="147">
        <v>0</v>
      </c>
      <c r="V478" s="147">
        <v>5.53</v>
      </c>
      <c r="W478" s="147">
        <v>90.89</v>
      </c>
      <c r="X478" s="147">
        <v>0</v>
      </c>
      <c r="Y478" s="147">
        <v>11.63</v>
      </c>
      <c r="Z478" s="147">
        <v>0</v>
      </c>
    </row>
    <row r="479" spans="2:26" x14ac:dyDescent="0.3">
      <c r="B479" s="127">
        <v>24</v>
      </c>
      <c r="C479" s="147">
        <v>0</v>
      </c>
      <c r="D479" s="147">
        <v>0</v>
      </c>
      <c r="E479" s="147">
        <v>0</v>
      </c>
      <c r="F479" s="147">
        <v>0</v>
      </c>
      <c r="G479" s="147">
        <v>0</v>
      </c>
      <c r="H479" s="147">
        <v>0</v>
      </c>
      <c r="I479" s="147">
        <v>25.19</v>
      </c>
      <c r="J479" s="147">
        <v>0</v>
      </c>
      <c r="K479" s="147">
        <v>20.77</v>
      </c>
      <c r="L479" s="147">
        <v>0</v>
      </c>
      <c r="M479" s="147">
        <v>0</v>
      </c>
      <c r="N479" s="147">
        <v>0.36</v>
      </c>
      <c r="O479" s="147">
        <v>0</v>
      </c>
      <c r="P479" s="147">
        <v>0</v>
      </c>
      <c r="Q479" s="147">
        <v>0</v>
      </c>
      <c r="R479" s="147">
        <v>126.75</v>
      </c>
      <c r="S479" s="147">
        <v>103.45</v>
      </c>
      <c r="T479" s="147">
        <v>76.63</v>
      </c>
      <c r="U479" s="147">
        <v>1.1000000000000001</v>
      </c>
      <c r="V479" s="147">
        <v>7.0000000000000007E-2</v>
      </c>
      <c r="W479" s="147">
        <v>0</v>
      </c>
      <c r="X479" s="147">
        <v>6.9</v>
      </c>
      <c r="Y479" s="147">
        <v>0</v>
      </c>
      <c r="Z479" s="147">
        <v>0</v>
      </c>
    </row>
    <row r="480" spans="2:26" x14ac:dyDescent="0.3">
      <c r="B480" s="127">
        <v>25</v>
      </c>
      <c r="C480" s="147">
        <v>12.11</v>
      </c>
      <c r="D480" s="147">
        <v>39.67</v>
      </c>
      <c r="E480" s="147">
        <v>22.74</v>
      </c>
      <c r="F480" s="147">
        <v>36.61</v>
      </c>
      <c r="G480" s="147">
        <v>52.99</v>
      </c>
      <c r="H480" s="147">
        <v>101.41</v>
      </c>
      <c r="I480" s="147">
        <v>197.17</v>
      </c>
      <c r="J480" s="147">
        <v>77.42</v>
      </c>
      <c r="K480" s="147">
        <v>75.959999999999994</v>
      </c>
      <c r="L480" s="147">
        <v>53.1</v>
      </c>
      <c r="M480" s="147">
        <v>67.89</v>
      </c>
      <c r="N480" s="147">
        <v>49.31</v>
      </c>
      <c r="O480" s="147">
        <v>57.15</v>
      </c>
      <c r="P480" s="147">
        <v>48.88</v>
      </c>
      <c r="Q480" s="147">
        <v>36.119999999999997</v>
      </c>
      <c r="R480" s="147">
        <v>29.17</v>
      </c>
      <c r="S480" s="147">
        <v>41.86</v>
      </c>
      <c r="T480" s="147">
        <v>28.91</v>
      </c>
      <c r="U480" s="147">
        <v>16.73</v>
      </c>
      <c r="V480" s="147">
        <v>13.69</v>
      </c>
      <c r="W480" s="147">
        <v>0.06</v>
      </c>
      <c r="X480" s="147">
        <v>0</v>
      </c>
      <c r="Y480" s="147">
        <v>0</v>
      </c>
      <c r="Z480" s="147">
        <v>0</v>
      </c>
    </row>
    <row r="481" spans="2:26" x14ac:dyDescent="0.3">
      <c r="B481" s="127">
        <v>26</v>
      </c>
      <c r="C481" s="147">
        <v>0</v>
      </c>
      <c r="D481" s="147">
        <v>0</v>
      </c>
      <c r="E481" s="147">
        <v>0</v>
      </c>
      <c r="F481" s="147">
        <v>1.85</v>
      </c>
      <c r="G481" s="147">
        <v>176.45</v>
      </c>
      <c r="H481" s="147">
        <v>287</v>
      </c>
      <c r="I481" s="147">
        <v>275.27999999999997</v>
      </c>
      <c r="J481" s="147">
        <v>103.73</v>
      </c>
      <c r="K481" s="147">
        <v>24.2</v>
      </c>
      <c r="L481" s="147">
        <v>54.79</v>
      </c>
      <c r="M481" s="147">
        <v>20.02</v>
      </c>
      <c r="N481" s="147">
        <v>0.01</v>
      </c>
      <c r="O481" s="147">
        <v>7.78</v>
      </c>
      <c r="P481" s="147">
        <v>4.2300000000000004</v>
      </c>
      <c r="Q481" s="147">
        <v>16.12</v>
      </c>
      <c r="R481" s="147">
        <v>19.14</v>
      </c>
      <c r="S481" s="147">
        <v>77.94</v>
      </c>
      <c r="T481" s="147">
        <v>60.71</v>
      </c>
      <c r="U481" s="147">
        <v>18.739999999999998</v>
      </c>
      <c r="V481" s="147">
        <v>0</v>
      </c>
      <c r="W481" s="147">
        <v>1.07</v>
      </c>
      <c r="X481" s="147">
        <v>0</v>
      </c>
      <c r="Y481" s="147">
        <v>0</v>
      </c>
      <c r="Z481" s="147">
        <v>0</v>
      </c>
    </row>
    <row r="482" spans="2:26" x14ac:dyDescent="0.3">
      <c r="B482" s="127">
        <v>27</v>
      </c>
      <c r="C482" s="147">
        <v>0</v>
      </c>
      <c r="D482" s="147">
        <v>0</v>
      </c>
      <c r="E482" s="147">
        <v>26.56</v>
      </c>
      <c r="F482" s="147">
        <v>25.47</v>
      </c>
      <c r="G482" s="147">
        <v>69.5</v>
      </c>
      <c r="H482" s="147">
        <v>205.06</v>
      </c>
      <c r="I482" s="147">
        <v>133.49</v>
      </c>
      <c r="J482" s="147">
        <v>102.84</v>
      </c>
      <c r="K482" s="147">
        <v>52.57</v>
      </c>
      <c r="L482" s="147">
        <v>19.21</v>
      </c>
      <c r="M482" s="147">
        <v>27.37</v>
      </c>
      <c r="N482" s="147">
        <v>175.77</v>
      </c>
      <c r="O482" s="147">
        <v>514.30999999999995</v>
      </c>
      <c r="P482" s="147">
        <v>1356.77</v>
      </c>
      <c r="Q482" s="147">
        <v>416.01</v>
      </c>
      <c r="R482" s="147">
        <v>43.87</v>
      </c>
      <c r="S482" s="147">
        <v>63.71</v>
      </c>
      <c r="T482" s="147">
        <v>42.66</v>
      </c>
      <c r="U482" s="147">
        <v>29.81</v>
      </c>
      <c r="V482" s="147">
        <v>0</v>
      </c>
      <c r="W482" s="147">
        <v>0</v>
      </c>
      <c r="X482" s="147">
        <v>0</v>
      </c>
      <c r="Y482" s="147">
        <v>18.75</v>
      </c>
      <c r="Z482" s="147">
        <v>0</v>
      </c>
    </row>
    <row r="483" spans="2:26" x14ac:dyDescent="0.3">
      <c r="B483" s="127">
        <v>28</v>
      </c>
      <c r="C483" s="147">
        <v>0</v>
      </c>
      <c r="D483" s="147">
        <v>0</v>
      </c>
      <c r="E483" s="147">
        <v>0.98</v>
      </c>
      <c r="F483" s="147">
        <v>0</v>
      </c>
      <c r="G483" s="147">
        <v>1346.3</v>
      </c>
      <c r="H483" s="147">
        <v>7193.41</v>
      </c>
      <c r="I483" s="147">
        <v>277.22000000000003</v>
      </c>
      <c r="J483" s="147">
        <v>78.010000000000005</v>
      </c>
      <c r="K483" s="147">
        <v>16.46</v>
      </c>
      <c r="L483" s="147">
        <v>44.96</v>
      </c>
      <c r="M483" s="147">
        <v>9.6999999999999993</v>
      </c>
      <c r="N483" s="147">
        <v>19.77</v>
      </c>
      <c r="O483" s="147">
        <v>22.43</v>
      </c>
      <c r="P483" s="147">
        <v>66.5</v>
      </c>
      <c r="Q483" s="147">
        <v>47.47</v>
      </c>
      <c r="R483" s="147">
        <v>17.28</v>
      </c>
      <c r="S483" s="147">
        <v>30.74</v>
      </c>
      <c r="T483" s="147">
        <v>10.84</v>
      </c>
      <c r="U483" s="147">
        <v>0</v>
      </c>
      <c r="V483" s="147">
        <v>0</v>
      </c>
      <c r="W483" s="147">
        <v>0</v>
      </c>
      <c r="X483" s="147">
        <v>0</v>
      </c>
      <c r="Y483" s="147">
        <v>0</v>
      </c>
      <c r="Z483" s="147">
        <v>0</v>
      </c>
    </row>
    <row r="484" spans="2:26" x14ac:dyDescent="0.3">
      <c r="B484" s="127">
        <v>29</v>
      </c>
      <c r="C484" s="147">
        <v>0</v>
      </c>
      <c r="D484" s="147">
        <v>0</v>
      </c>
      <c r="E484" s="147">
        <v>7.0000000000000007E-2</v>
      </c>
      <c r="F484" s="147">
        <v>0</v>
      </c>
      <c r="G484" s="147">
        <v>103.45</v>
      </c>
      <c r="H484" s="147">
        <v>224.22</v>
      </c>
      <c r="I484" s="147">
        <v>162.32</v>
      </c>
      <c r="J484" s="147">
        <v>89.82</v>
      </c>
      <c r="K484" s="147">
        <v>61.47</v>
      </c>
      <c r="L484" s="147">
        <v>72.23</v>
      </c>
      <c r="M484" s="147">
        <v>54.9</v>
      </c>
      <c r="N484" s="147">
        <v>84.83</v>
      </c>
      <c r="O484" s="147">
        <v>70.27</v>
      </c>
      <c r="P484" s="147">
        <v>168.83</v>
      </c>
      <c r="Q484" s="147">
        <v>80.709999999999994</v>
      </c>
      <c r="R484" s="147">
        <v>10.71</v>
      </c>
      <c r="S484" s="147">
        <v>0</v>
      </c>
      <c r="T484" s="147">
        <v>4.78</v>
      </c>
      <c r="U484" s="147">
        <v>0</v>
      </c>
      <c r="V484" s="147">
        <v>34.51</v>
      </c>
      <c r="W484" s="147">
        <v>0</v>
      </c>
      <c r="X484" s="147">
        <v>0</v>
      </c>
      <c r="Y484" s="147">
        <v>0.4</v>
      </c>
      <c r="Z484" s="147">
        <v>0</v>
      </c>
    </row>
    <row r="485" spans="2:26" ht="15.75" customHeight="1" x14ac:dyDescent="0.3">
      <c r="B485" s="127">
        <v>30</v>
      </c>
      <c r="C485" s="147">
        <v>0</v>
      </c>
      <c r="D485" s="147">
        <v>0</v>
      </c>
      <c r="E485" s="147">
        <v>51.85</v>
      </c>
      <c r="F485" s="147">
        <v>56.22</v>
      </c>
      <c r="G485" s="147">
        <v>34.46</v>
      </c>
      <c r="H485" s="147">
        <v>126.01</v>
      </c>
      <c r="I485" s="147">
        <v>114.1</v>
      </c>
      <c r="J485" s="147">
        <v>9.7200000000000006</v>
      </c>
      <c r="K485" s="147">
        <v>1.98</v>
      </c>
      <c r="L485" s="147">
        <v>3.07</v>
      </c>
      <c r="M485" s="147">
        <v>4.88</v>
      </c>
      <c r="N485" s="147">
        <v>23.55</v>
      </c>
      <c r="O485" s="147">
        <v>41.5</v>
      </c>
      <c r="P485" s="147">
        <v>647.96</v>
      </c>
      <c r="Q485" s="147">
        <v>649.39</v>
      </c>
      <c r="R485" s="147">
        <v>662.97</v>
      </c>
      <c r="S485" s="147">
        <v>1455.4</v>
      </c>
      <c r="T485" s="147">
        <v>25.4</v>
      </c>
      <c r="U485" s="147">
        <v>15.39</v>
      </c>
      <c r="V485" s="147">
        <v>0</v>
      </c>
      <c r="W485" s="147">
        <v>0</v>
      </c>
      <c r="X485" s="147">
        <v>0</v>
      </c>
      <c r="Y485" s="147">
        <v>0</v>
      </c>
      <c r="Z485" s="147">
        <v>0</v>
      </c>
    </row>
    <row r="486" spans="2:26" x14ac:dyDescent="0.3">
      <c r="B486" s="127">
        <v>31</v>
      </c>
      <c r="C486" s="147">
        <v>0</v>
      </c>
      <c r="D486" s="147">
        <v>7.51</v>
      </c>
      <c r="E486" s="147">
        <v>0</v>
      </c>
      <c r="F486" s="147">
        <v>0</v>
      </c>
      <c r="G486" s="147">
        <v>25.14</v>
      </c>
      <c r="H486" s="147">
        <v>2.82</v>
      </c>
      <c r="I486" s="147">
        <v>0</v>
      </c>
      <c r="J486" s="147">
        <v>0</v>
      </c>
      <c r="K486" s="147">
        <v>0.24</v>
      </c>
      <c r="L486" s="147">
        <v>0</v>
      </c>
      <c r="M486" s="147">
        <v>0</v>
      </c>
      <c r="N486" s="147">
        <v>0.01</v>
      </c>
      <c r="O486" s="147">
        <v>0</v>
      </c>
      <c r="P486" s="147">
        <v>13.31</v>
      </c>
      <c r="Q486" s="147">
        <v>9.76</v>
      </c>
      <c r="R486" s="147">
        <v>28.18</v>
      </c>
      <c r="S486" s="147">
        <v>28.77</v>
      </c>
      <c r="T486" s="147">
        <v>10.8</v>
      </c>
      <c r="U486" s="147">
        <v>0</v>
      </c>
      <c r="V486" s="147">
        <v>0</v>
      </c>
      <c r="W486" s="147">
        <v>0</v>
      </c>
      <c r="X486" s="147">
        <v>0</v>
      </c>
      <c r="Y486" s="147">
        <v>0</v>
      </c>
      <c r="Z486" s="147">
        <v>0</v>
      </c>
    </row>
    <row r="488" spans="2:26" ht="15" customHeight="1" x14ac:dyDescent="0.3">
      <c r="B488" s="100" t="s">
        <v>63</v>
      </c>
      <c r="C488" s="143" t="s">
        <v>80</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64</v>
      </c>
      <c r="D490" s="89" t="s">
        <v>64</v>
      </c>
      <c r="E490" s="89" t="s">
        <v>64</v>
      </c>
      <c r="F490" s="89" t="s">
        <v>64</v>
      </c>
      <c r="G490" s="89" t="s">
        <v>64</v>
      </c>
      <c r="H490" s="89" t="s">
        <v>64</v>
      </c>
      <c r="I490" s="89" t="s">
        <v>64</v>
      </c>
      <c r="J490" s="89" t="s">
        <v>64</v>
      </c>
      <c r="K490" s="89" t="s">
        <v>64</v>
      </c>
      <c r="L490" s="89" t="s">
        <v>64</v>
      </c>
      <c r="M490" s="89" t="s">
        <v>64</v>
      </c>
      <c r="N490" s="89" t="s">
        <v>64</v>
      </c>
      <c r="O490" s="89" t="s">
        <v>64</v>
      </c>
      <c r="P490" s="89" t="s">
        <v>64</v>
      </c>
      <c r="Q490" s="89" t="s">
        <v>64</v>
      </c>
      <c r="R490" s="89" t="s">
        <v>64</v>
      </c>
      <c r="S490" s="89" t="s">
        <v>64</v>
      </c>
      <c r="T490" s="89" t="s">
        <v>64</v>
      </c>
      <c r="U490" s="89" t="s">
        <v>64</v>
      </c>
      <c r="V490" s="89" t="s">
        <v>64</v>
      </c>
      <c r="W490" s="89" t="s">
        <v>64</v>
      </c>
      <c r="X490" s="89" t="s">
        <v>64</v>
      </c>
      <c r="Y490" s="89" t="s">
        <v>64</v>
      </c>
      <c r="Z490" s="89" t="s">
        <v>65</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7.32</v>
      </c>
      <c r="D492" s="147">
        <v>0</v>
      </c>
      <c r="E492" s="147">
        <v>0</v>
      </c>
      <c r="F492" s="147">
        <v>6.89</v>
      </c>
      <c r="G492" s="147">
        <v>31.02</v>
      </c>
      <c r="H492" s="147">
        <v>127.52</v>
      </c>
      <c r="I492" s="147">
        <v>20.010000000000002</v>
      </c>
      <c r="J492" s="147">
        <v>0</v>
      </c>
      <c r="K492" s="147">
        <v>109.4</v>
      </c>
      <c r="L492" s="147">
        <v>32.22</v>
      </c>
      <c r="M492" s="147">
        <v>115.73</v>
      </c>
      <c r="N492" s="147">
        <v>1152.27</v>
      </c>
      <c r="O492" s="147">
        <v>276.32</v>
      </c>
      <c r="P492" s="147">
        <v>499.02</v>
      </c>
      <c r="Q492" s="147">
        <v>714.4</v>
      </c>
      <c r="R492" s="147">
        <v>272.81</v>
      </c>
      <c r="S492" s="147">
        <v>225.62</v>
      </c>
      <c r="T492" s="147">
        <v>136.75</v>
      </c>
      <c r="U492" s="147">
        <v>303.22000000000003</v>
      </c>
      <c r="V492" s="147">
        <v>379.66</v>
      </c>
      <c r="W492" s="147">
        <v>312.24</v>
      </c>
      <c r="X492" s="147">
        <v>20.93</v>
      </c>
      <c r="Y492" s="147">
        <v>22.27</v>
      </c>
      <c r="Z492" s="147">
        <v>19.55</v>
      </c>
    </row>
    <row r="493" spans="2:26" x14ac:dyDescent="0.3">
      <c r="B493" s="127">
        <v>2</v>
      </c>
      <c r="C493" s="147">
        <v>125.42</v>
      </c>
      <c r="D493" s="147">
        <v>115.38</v>
      </c>
      <c r="E493" s="147">
        <v>132.69999999999999</v>
      </c>
      <c r="F493" s="147">
        <v>68.88</v>
      </c>
      <c r="G493" s="147">
        <v>113.11</v>
      </c>
      <c r="H493" s="147">
        <v>193.27</v>
      </c>
      <c r="I493" s="147">
        <v>2.2599999999999998</v>
      </c>
      <c r="J493" s="147">
        <v>99.77</v>
      </c>
      <c r="K493" s="147">
        <v>72.25</v>
      </c>
      <c r="L493" s="147">
        <v>161.49</v>
      </c>
      <c r="M493" s="147">
        <v>198.76</v>
      </c>
      <c r="N493" s="147">
        <v>175.44</v>
      </c>
      <c r="O493" s="147">
        <v>261.22000000000003</v>
      </c>
      <c r="P493" s="147">
        <v>221.63</v>
      </c>
      <c r="Q493" s="147">
        <v>225.82</v>
      </c>
      <c r="R493" s="147">
        <v>269.24</v>
      </c>
      <c r="S493" s="147">
        <v>317.27999999999997</v>
      </c>
      <c r="T493" s="147">
        <v>289.33999999999997</v>
      </c>
      <c r="U493" s="147">
        <v>286.5</v>
      </c>
      <c r="V493" s="147">
        <v>254.2</v>
      </c>
      <c r="W493" s="147">
        <v>182.53</v>
      </c>
      <c r="X493" s="147">
        <v>323.68</v>
      </c>
      <c r="Y493" s="147">
        <v>489.09</v>
      </c>
      <c r="Z493" s="147">
        <v>434.35</v>
      </c>
    </row>
    <row r="494" spans="2:26" x14ac:dyDescent="0.3">
      <c r="B494" s="127">
        <v>3</v>
      </c>
      <c r="C494" s="147">
        <v>56.38</v>
      </c>
      <c r="D494" s="147">
        <v>218.05</v>
      </c>
      <c r="E494" s="147">
        <v>92.69</v>
      </c>
      <c r="F494" s="147">
        <v>83.52</v>
      </c>
      <c r="G494" s="147">
        <v>98.81</v>
      </c>
      <c r="H494" s="147">
        <v>130.08000000000001</v>
      </c>
      <c r="I494" s="147">
        <v>91.39</v>
      </c>
      <c r="J494" s="147">
        <v>2.66</v>
      </c>
      <c r="K494" s="147">
        <v>57.88</v>
      </c>
      <c r="L494" s="147">
        <v>129.69</v>
      </c>
      <c r="M494" s="147">
        <v>198.39</v>
      </c>
      <c r="N494" s="147">
        <v>179.41</v>
      </c>
      <c r="O494" s="147">
        <v>122.79</v>
      </c>
      <c r="P494" s="147">
        <v>162.35</v>
      </c>
      <c r="Q494" s="147">
        <v>149.81</v>
      </c>
      <c r="R494" s="147">
        <v>140.72</v>
      </c>
      <c r="S494" s="147">
        <v>174.23</v>
      </c>
      <c r="T494" s="147">
        <v>4.24</v>
      </c>
      <c r="U494" s="147">
        <v>213.82</v>
      </c>
      <c r="V494" s="147">
        <v>242.27</v>
      </c>
      <c r="W494" s="147">
        <v>147.13999999999999</v>
      </c>
      <c r="X494" s="147">
        <v>567.41</v>
      </c>
      <c r="Y494" s="147">
        <v>282.26</v>
      </c>
      <c r="Z494" s="147">
        <v>356.45</v>
      </c>
    </row>
    <row r="495" spans="2:26" x14ac:dyDescent="0.3">
      <c r="B495" s="127">
        <v>4</v>
      </c>
      <c r="C495" s="147">
        <v>20.92</v>
      </c>
      <c r="D495" s="147">
        <v>20.309999999999999</v>
      </c>
      <c r="E495" s="147">
        <v>18.37</v>
      </c>
      <c r="F495" s="147">
        <v>248.98</v>
      </c>
      <c r="G495" s="147">
        <v>103.22</v>
      </c>
      <c r="H495" s="147">
        <v>114.85</v>
      </c>
      <c r="I495" s="147">
        <v>37.71</v>
      </c>
      <c r="J495" s="147">
        <v>0.03</v>
      </c>
      <c r="K495" s="147">
        <v>0</v>
      </c>
      <c r="L495" s="147">
        <v>0</v>
      </c>
      <c r="M495" s="147">
        <v>0</v>
      </c>
      <c r="N495" s="147">
        <v>17.79</v>
      </c>
      <c r="O495" s="147">
        <v>0.11</v>
      </c>
      <c r="P495" s="147">
        <v>0</v>
      </c>
      <c r="Q495" s="147">
        <v>0</v>
      </c>
      <c r="R495" s="147">
        <v>0.55000000000000004</v>
      </c>
      <c r="S495" s="147">
        <v>0.03</v>
      </c>
      <c r="T495" s="147">
        <v>66.75</v>
      </c>
      <c r="U495" s="147">
        <v>122.04</v>
      </c>
      <c r="V495" s="147">
        <v>121.98</v>
      </c>
      <c r="W495" s="147">
        <v>153.69999999999999</v>
      </c>
      <c r="X495" s="147">
        <v>596.42999999999995</v>
      </c>
      <c r="Y495" s="147">
        <v>636.65</v>
      </c>
      <c r="Z495" s="147">
        <v>617.92999999999995</v>
      </c>
    </row>
    <row r="496" spans="2:26" ht="15" customHeight="1" x14ac:dyDescent="0.3">
      <c r="B496" s="127">
        <v>5</v>
      </c>
      <c r="C496" s="147">
        <v>363.51</v>
      </c>
      <c r="D496" s="147">
        <v>316.89</v>
      </c>
      <c r="E496" s="147">
        <v>207.42</v>
      </c>
      <c r="F496" s="147">
        <v>186.29</v>
      </c>
      <c r="G496" s="147">
        <v>12.55</v>
      </c>
      <c r="H496" s="147">
        <v>12.3</v>
      </c>
      <c r="I496" s="147">
        <v>14.76</v>
      </c>
      <c r="J496" s="147">
        <v>0</v>
      </c>
      <c r="K496" s="147">
        <v>0</v>
      </c>
      <c r="L496" s="147">
        <v>0</v>
      </c>
      <c r="M496" s="147">
        <v>0</v>
      </c>
      <c r="N496" s="147">
        <v>0</v>
      </c>
      <c r="O496" s="147">
        <v>0</v>
      </c>
      <c r="P496" s="147">
        <v>10.050000000000001</v>
      </c>
      <c r="Q496" s="147">
        <v>0</v>
      </c>
      <c r="R496" s="147">
        <v>0</v>
      </c>
      <c r="S496" s="147">
        <v>18.54</v>
      </c>
      <c r="T496" s="147">
        <v>43.93</v>
      </c>
      <c r="U496" s="147">
        <v>212.89</v>
      </c>
      <c r="V496" s="147">
        <v>168.99</v>
      </c>
      <c r="W496" s="147">
        <v>636.95000000000005</v>
      </c>
      <c r="X496" s="147">
        <v>132.4</v>
      </c>
      <c r="Y496" s="147">
        <v>106.9</v>
      </c>
      <c r="Z496" s="147">
        <v>282.32</v>
      </c>
    </row>
    <row r="497" spans="2:26" x14ac:dyDescent="0.3">
      <c r="B497" s="127">
        <v>6</v>
      </c>
      <c r="C497" s="147">
        <v>64.11</v>
      </c>
      <c r="D497" s="147">
        <v>398.42</v>
      </c>
      <c r="E497" s="147">
        <v>304.55</v>
      </c>
      <c r="F497" s="147">
        <v>28.59</v>
      </c>
      <c r="G497" s="147">
        <v>0.48</v>
      </c>
      <c r="H497" s="147">
        <v>0</v>
      </c>
      <c r="I497" s="147">
        <v>6.74</v>
      </c>
      <c r="J497" s="147">
        <v>0</v>
      </c>
      <c r="K497" s="147">
        <v>0</v>
      </c>
      <c r="L497" s="147">
        <v>0</v>
      </c>
      <c r="M497" s="147">
        <v>0</v>
      </c>
      <c r="N497" s="147">
        <v>18.77</v>
      </c>
      <c r="O497" s="147">
        <v>19.04</v>
      </c>
      <c r="P497" s="147">
        <v>20.03</v>
      </c>
      <c r="Q497" s="147">
        <v>0</v>
      </c>
      <c r="R497" s="147">
        <v>0</v>
      </c>
      <c r="S497" s="147">
        <v>0</v>
      </c>
      <c r="T497" s="147">
        <v>0</v>
      </c>
      <c r="U497" s="147">
        <v>0</v>
      </c>
      <c r="V497" s="147">
        <v>120.56</v>
      </c>
      <c r="W497" s="147">
        <v>130.66</v>
      </c>
      <c r="X497" s="147">
        <v>146.93</v>
      </c>
      <c r="Y497" s="147">
        <v>33.61</v>
      </c>
      <c r="Z497" s="147">
        <v>76.66</v>
      </c>
    </row>
    <row r="498" spans="2:26" x14ac:dyDescent="0.3">
      <c r="B498" s="127">
        <v>7</v>
      </c>
      <c r="C498" s="147">
        <v>54.25</v>
      </c>
      <c r="D498" s="147">
        <v>11.92</v>
      </c>
      <c r="E498" s="147">
        <v>0.03</v>
      </c>
      <c r="F498" s="147">
        <v>16.54</v>
      </c>
      <c r="G498" s="147">
        <v>9.98</v>
      </c>
      <c r="H498" s="147">
        <v>13.66</v>
      </c>
      <c r="I498" s="147">
        <v>17.96</v>
      </c>
      <c r="J498" s="147">
        <v>18.34</v>
      </c>
      <c r="K498" s="147">
        <v>18.66</v>
      </c>
      <c r="L498" s="147">
        <v>18.489999999999998</v>
      </c>
      <c r="M498" s="147">
        <v>18.440000000000001</v>
      </c>
      <c r="N498" s="147">
        <v>18.03</v>
      </c>
      <c r="O498" s="147">
        <v>18.09</v>
      </c>
      <c r="P498" s="147">
        <v>0</v>
      </c>
      <c r="Q498" s="147">
        <v>0</v>
      </c>
      <c r="R498" s="147">
        <v>0</v>
      </c>
      <c r="S498" s="147">
        <v>0</v>
      </c>
      <c r="T498" s="147">
        <v>0</v>
      </c>
      <c r="U498" s="147">
        <v>0</v>
      </c>
      <c r="V498" s="147">
        <v>0</v>
      </c>
      <c r="W498" s="147">
        <v>14.48</v>
      </c>
      <c r="X498" s="147">
        <v>65.760000000000005</v>
      </c>
      <c r="Y498" s="147">
        <v>227.12</v>
      </c>
      <c r="Z498" s="147">
        <v>472.7</v>
      </c>
    </row>
    <row r="499" spans="2:26" x14ac:dyDescent="0.3">
      <c r="B499" s="127">
        <v>8</v>
      </c>
      <c r="C499" s="147">
        <v>4.46</v>
      </c>
      <c r="D499" s="147">
        <v>98.04</v>
      </c>
      <c r="E499" s="147">
        <v>64.97</v>
      </c>
      <c r="F499" s="147">
        <v>19.04</v>
      </c>
      <c r="G499" s="147">
        <v>0.82</v>
      </c>
      <c r="H499" s="147">
        <v>0.04</v>
      </c>
      <c r="I499" s="147">
        <v>706.13</v>
      </c>
      <c r="J499" s="147">
        <v>17.93</v>
      </c>
      <c r="K499" s="147">
        <v>17.100000000000001</v>
      </c>
      <c r="L499" s="147">
        <v>20.12</v>
      </c>
      <c r="M499" s="147">
        <v>23.02</v>
      </c>
      <c r="N499" s="147">
        <v>22.98</v>
      </c>
      <c r="O499" s="147">
        <v>23.08</v>
      </c>
      <c r="P499" s="147">
        <v>24.46</v>
      </c>
      <c r="Q499" s="147">
        <v>397.83</v>
      </c>
      <c r="R499" s="147">
        <v>1.79</v>
      </c>
      <c r="S499" s="147">
        <v>0</v>
      </c>
      <c r="T499" s="147">
        <v>6.88</v>
      </c>
      <c r="U499" s="147">
        <v>125.41</v>
      </c>
      <c r="V499" s="147">
        <v>72.8</v>
      </c>
      <c r="W499" s="147">
        <v>81.14</v>
      </c>
      <c r="X499" s="147">
        <v>53.19</v>
      </c>
      <c r="Y499" s="147">
        <v>228.3</v>
      </c>
      <c r="Z499" s="147">
        <v>4.92</v>
      </c>
    </row>
    <row r="500" spans="2:26" x14ac:dyDescent="0.3">
      <c r="B500" s="127">
        <v>9</v>
      </c>
      <c r="C500" s="147">
        <v>0</v>
      </c>
      <c r="D500" s="147">
        <v>0</v>
      </c>
      <c r="E500" s="147">
        <v>53.63</v>
      </c>
      <c r="F500" s="147">
        <v>58.3</v>
      </c>
      <c r="G500" s="147">
        <v>0</v>
      </c>
      <c r="H500" s="147">
        <v>0</v>
      </c>
      <c r="I500" s="147">
        <v>0</v>
      </c>
      <c r="J500" s="147">
        <v>78.489999999999995</v>
      </c>
      <c r="K500" s="147">
        <v>188.46</v>
      </c>
      <c r="L500" s="147">
        <v>171.91</v>
      </c>
      <c r="M500" s="147">
        <v>0</v>
      </c>
      <c r="N500" s="147">
        <v>0</v>
      </c>
      <c r="O500" s="147">
        <v>0</v>
      </c>
      <c r="P500" s="147">
        <v>0</v>
      </c>
      <c r="Q500" s="147">
        <v>0</v>
      </c>
      <c r="R500" s="147">
        <v>0</v>
      </c>
      <c r="S500" s="147">
        <v>0</v>
      </c>
      <c r="T500" s="147">
        <v>0</v>
      </c>
      <c r="U500" s="147">
        <v>10.72</v>
      </c>
      <c r="V500" s="147">
        <v>48.97</v>
      </c>
      <c r="W500" s="147">
        <v>0</v>
      </c>
      <c r="X500" s="147">
        <v>21.4</v>
      </c>
      <c r="Y500" s="147">
        <v>0.38</v>
      </c>
      <c r="Z500" s="147">
        <v>211.54</v>
      </c>
    </row>
    <row r="501" spans="2:26" x14ac:dyDescent="0.3">
      <c r="B501" s="127">
        <v>10</v>
      </c>
      <c r="C501" s="147">
        <v>40.770000000000003</v>
      </c>
      <c r="D501" s="147">
        <v>168.39</v>
      </c>
      <c r="E501" s="147">
        <v>26.59</v>
      </c>
      <c r="F501" s="147">
        <v>29.07</v>
      </c>
      <c r="G501" s="147">
        <v>68.819999999999993</v>
      </c>
      <c r="H501" s="147">
        <v>0</v>
      </c>
      <c r="I501" s="147">
        <v>0</v>
      </c>
      <c r="J501" s="147">
        <v>0</v>
      </c>
      <c r="K501" s="147">
        <v>0</v>
      </c>
      <c r="L501" s="147">
        <v>0</v>
      </c>
      <c r="M501" s="147">
        <v>0</v>
      </c>
      <c r="N501" s="147">
        <v>0</v>
      </c>
      <c r="O501" s="147">
        <v>0</v>
      </c>
      <c r="P501" s="147">
        <v>0</v>
      </c>
      <c r="Q501" s="147">
        <v>0</v>
      </c>
      <c r="R501" s="147">
        <v>0</v>
      </c>
      <c r="S501" s="147">
        <v>0</v>
      </c>
      <c r="T501" s="147">
        <v>0</v>
      </c>
      <c r="U501" s="147">
        <v>0</v>
      </c>
      <c r="V501" s="147">
        <v>0</v>
      </c>
      <c r="W501" s="147">
        <v>2.74</v>
      </c>
      <c r="X501" s="147">
        <v>73.22</v>
      </c>
      <c r="Y501" s="147">
        <v>55.96</v>
      </c>
      <c r="Z501" s="147">
        <v>179.8</v>
      </c>
    </row>
    <row r="502" spans="2:26" x14ac:dyDescent="0.3">
      <c r="B502" s="127">
        <v>11</v>
      </c>
      <c r="C502" s="147">
        <v>17.149999999999999</v>
      </c>
      <c r="D502" s="147">
        <v>53.45</v>
      </c>
      <c r="E502" s="147">
        <v>75.64</v>
      </c>
      <c r="F502" s="147">
        <v>56.79</v>
      </c>
      <c r="G502" s="147">
        <v>0</v>
      </c>
      <c r="H502" s="147">
        <v>0</v>
      </c>
      <c r="I502" s="147">
        <v>0</v>
      </c>
      <c r="J502" s="147">
        <v>71.87</v>
      </c>
      <c r="K502" s="147">
        <v>0</v>
      </c>
      <c r="L502" s="147">
        <v>0</v>
      </c>
      <c r="M502" s="147">
        <v>0</v>
      </c>
      <c r="N502" s="147">
        <v>0</v>
      </c>
      <c r="O502" s="147">
        <v>0</v>
      </c>
      <c r="P502" s="147">
        <v>0</v>
      </c>
      <c r="Q502" s="147">
        <v>0</v>
      </c>
      <c r="R502" s="147">
        <v>0</v>
      </c>
      <c r="S502" s="147">
        <v>0</v>
      </c>
      <c r="T502" s="147">
        <v>0</v>
      </c>
      <c r="U502" s="147">
        <v>0</v>
      </c>
      <c r="V502" s="147">
        <v>0</v>
      </c>
      <c r="W502" s="147">
        <v>0.28000000000000003</v>
      </c>
      <c r="X502" s="147">
        <v>661.03</v>
      </c>
      <c r="Y502" s="147">
        <v>104.56</v>
      </c>
      <c r="Z502" s="147">
        <v>41.43</v>
      </c>
    </row>
    <row r="503" spans="2:26" x14ac:dyDescent="0.3">
      <c r="B503" s="127">
        <v>12</v>
      </c>
      <c r="C503" s="147">
        <v>3.6</v>
      </c>
      <c r="D503" s="147">
        <v>3.19</v>
      </c>
      <c r="E503" s="147">
        <v>17.25</v>
      </c>
      <c r="F503" s="147">
        <v>38.64</v>
      </c>
      <c r="G503" s="147">
        <v>0</v>
      </c>
      <c r="H503" s="147">
        <v>0</v>
      </c>
      <c r="I503" s="147">
        <v>0</v>
      </c>
      <c r="J503" s="147">
        <v>0</v>
      </c>
      <c r="K503" s="147">
        <v>0</v>
      </c>
      <c r="L503" s="147">
        <v>0</v>
      </c>
      <c r="M503" s="147">
        <v>0</v>
      </c>
      <c r="N503" s="147">
        <v>0</v>
      </c>
      <c r="O503" s="147">
        <v>6.72</v>
      </c>
      <c r="P503" s="147">
        <v>0</v>
      </c>
      <c r="Q503" s="147">
        <v>0</v>
      </c>
      <c r="R503" s="147">
        <v>0</v>
      </c>
      <c r="S503" s="147">
        <v>0</v>
      </c>
      <c r="T503" s="147">
        <v>0</v>
      </c>
      <c r="U503" s="147">
        <v>82.55</v>
      </c>
      <c r="V503" s="147">
        <v>62.76</v>
      </c>
      <c r="W503" s="147">
        <v>243.86</v>
      </c>
      <c r="X503" s="147">
        <v>4.05</v>
      </c>
      <c r="Y503" s="147">
        <v>240.8</v>
      </c>
      <c r="Z503" s="147">
        <v>248.44</v>
      </c>
    </row>
    <row r="504" spans="2:26" x14ac:dyDescent="0.3">
      <c r="B504" s="127">
        <v>13</v>
      </c>
      <c r="C504" s="147">
        <v>225.83</v>
      </c>
      <c r="D504" s="147">
        <v>222.71</v>
      </c>
      <c r="E504" s="147">
        <v>215.8</v>
      </c>
      <c r="F504" s="147">
        <v>159.76</v>
      </c>
      <c r="G504" s="147">
        <v>0</v>
      </c>
      <c r="H504" s="147">
        <v>0</v>
      </c>
      <c r="I504" s="147">
        <v>0</v>
      </c>
      <c r="J504" s="147">
        <v>27.78</v>
      </c>
      <c r="K504" s="147">
        <v>32.340000000000003</v>
      </c>
      <c r="L504" s="147">
        <v>159.69999999999999</v>
      </c>
      <c r="M504" s="147">
        <v>130.08000000000001</v>
      </c>
      <c r="N504" s="147">
        <v>0</v>
      </c>
      <c r="O504" s="147">
        <v>0</v>
      </c>
      <c r="P504" s="147">
        <v>0</v>
      </c>
      <c r="Q504" s="147">
        <v>137.63999999999999</v>
      </c>
      <c r="R504" s="147">
        <v>202.68</v>
      </c>
      <c r="S504" s="147">
        <v>176.55</v>
      </c>
      <c r="T504" s="147">
        <v>190.73</v>
      </c>
      <c r="U504" s="147">
        <v>217.16</v>
      </c>
      <c r="V504" s="147">
        <v>260.06</v>
      </c>
      <c r="W504" s="147">
        <v>40.24</v>
      </c>
      <c r="X504" s="147">
        <v>289.33</v>
      </c>
      <c r="Y504" s="147">
        <v>77.88</v>
      </c>
      <c r="Z504" s="147">
        <v>271.77</v>
      </c>
    </row>
    <row r="505" spans="2:26" x14ac:dyDescent="0.3">
      <c r="B505" s="127">
        <v>14</v>
      </c>
      <c r="C505" s="147">
        <v>92.55</v>
      </c>
      <c r="D505" s="147">
        <v>29.77</v>
      </c>
      <c r="E505" s="147">
        <v>83.15</v>
      </c>
      <c r="F505" s="147">
        <v>109.64</v>
      </c>
      <c r="G505" s="147">
        <v>9.19</v>
      </c>
      <c r="H505" s="147">
        <v>9.61</v>
      </c>
      <c r="I505" s="147">
        <v>0</v>
      </c>
      <c r="J505" s="147">
        <v>0.36</v>
      </c>
      <c r="K505" s="147">
        <v>0</v>
      </c>
      <c r="L505" s="147">
        <v>0</v>
      </c>
      <c r="M505" s="147">
        <v>8.9700000000000006</v>
      </c>
      <c r="N505" s="147">
        <v>2.63</v>
      </c>
      <c r="O505" s="147">
        <v>49.82</v>
      </c>
      <c r="P505" s="147">
        <v>150.56</v>
      </c>
      <c r="Q505" s="147">
        <v>153.79</v>
      </c>
      <c r="R505" s="147">
        <v>157.82</v>
      </c>
      <c r="S505" s="147">
        <v>171.57</v>
      </c>
      <c r="T505" s="147">
        <v>196.82</v>
      </c>
      <c r="U505" s="147">
        <v>334.96</v>
      </c>
      <c r="V505" s="147">
        <v>347.8</v>
      </c>
      <c r="W505" s="147">
        <v>1072.32</v>
      </c>
      <c r="X505" s="147">
        <v>188.63</v>
      </c>
      <c r="Y505" s="147">
        <v>222.84</v>
      </c>
      <c r="Z505" s="147">
        <v>106.36</v>
      </c>
    </row>
    <row r="506" spans="2:26" x14ac:dyDescent="0.3">
      <c r="B506" s="127">
        <v>15</v>
      </c>
      <c r="C506" s="147">
        <v>112.99</v>
      </c>
      <c r="D506" s="147">
        <v>226.37</v>
      </c>
      <c r="E506" s="147">
        <v>214.29</v>
      </c>
      <c r="F506" s="147">
        <v>76.34</v>
      </c>
      <c r="G506" s="147">
        <v>1.27</v>
      </c>
      <c r="H506" s="147">
        <v>0</v>
      </c>
      <c r="I506" s="147">
        <v>0</v>
      </c>
      <c r="J506" s="147">
        <v>58.51</v>
      </c>
      <c r="K506" s="147">
        <v>0</v>
      </c>
      <c r="L506" s="147">
        <v>12.6</v>
      </c>
      <c r="M506" s="147">
        <v>0.06</v>
      </c>
      <c r="N506" s="147">
        <v>10.02</v>
      </c>
      <c r="O506" s="147">
        <v>2.65</v>
      </c>
      <c r="P506" s="147">
        <v>3.4</v>
      </c>
      <c r="Q506" s="147">
        <v>19.64</v>
      </c>
      <c r="R506" s="147">
        <v>27.05</v>
      </c>
      <c r="S506" s="147">
        <v>0</v>
      </c>
      <c r="T506" s="147">
        <v>0</v>
      </c>
      <c r="U506" s="147">
        <v>0</v>
      </c>
      <c r="V506" s="147">
        <v>103.73</v>
      </c>
      <c r="W506" s="147">
        <v>117.98</v>
      </c>
      <c r="X506" s="147">
        <v>0.17</v>
      </c>
      <c r="Y506" s="147">
        <v>285.67</v>
      </c>
      <c r="Z506" s="147">
        <v>127.68</v>
      </c>
    </row>
    <row r="507" spans="2:26" x14ac:dyDescent="0.3">
      <c r="B507" s="127">
        <v>16</v>
      </c>
      <c r="C507" s="147">
        <v>0</v>
      </c>
      <c r="D507" s="147">
        <v>0</v>
      </c>
      <c r="E507" s="147">
        <v>0</v>
      </c>
      <c r="F507" s="147">
        <v>0</v>
      </c>
      <c r="G507" s="147">
        <v>0</v>
      </c>
      <c r="H507" s="147">
        <v>0</v>
      </c>
      <c r="I507" s="147">
        <v>0</v>
      </c>
      <c r="J507" s="147">
        <v>0</v>
      </c>
      <c r="K507" s="147">
        <v>2.58</v>
      </c>
      <c r="L507" s="147">
        <v>0</v>
      </c>
      <c r="M507" s="147">
        <v>0</v>
      </c>
      <c r="N507" s="147">
        <v>0</v>
      </c>
      <c r="O507" s="147">
        <v>0</v>
      </c>
      <c r="P507" s="147">
        <v>0</v>
      </c>
      <c r="Q507" s="147">
        <v>0.15</v>
      </c>
      <c r="R507" s="147">
        <v>0</v>
      </c>
      <c r="S507" s="147">
        <v>0</v>
      </c>
      <c r="T507" s="147">
        <v>0</v>
      </c>
      <c r="U507" s="147">
        <v>0</v>
      </c>
      <c r="V507" s="147">
        <v>189.47</v>
      </c>
      <c r="W507" s="147">
        <v>19.77</v>
      </c>
      <c r="X507" s="147">
        <v>105.75</v>
      </c>
      <c r="Y507" s="147">
        <v>357.35</v>
      </c>
      <c r="Z507" s="147">
        <v>571.94000000000005</v>
      </c>
    </row>
    <row r="508" spans="2:26" x14ac:dyDescent="0.3">
      <c r="B508" s="127">
        <v>17</v>
      </c>
      <c r="C508" s="147">
        <v>232.76</v>
      </c>
      <c r="D508" s="147">
        <v>160.47999999999999</v>
      </c>
      <c r="E508" s="147">
        <v>3.92</v>
      </c>
      <c r="F508" s="147">
        <v>0.21</v>
      </c>
      <c r="G508" s="147">
        <v>0</v>
      </c>
      <c r="H508" s="147">
        <v>0</v>
      </c>
      <c r="I508" s="147">
        <v>0</v>
      </c>
      <c r="J508" s="147">
        <v>103.18</v>
      </c>
      <c r="K508" s="147">
        <v>22.13</v>
      </c>
      <c r="L508" s="147">
        <v>53.23</v>
      </c>
      <c r="M508" s="147">
        <v>94.03</v>
      </c>
      <c r="N508" s="147">
        <v>95.47</v>
      </c>
      <c r="O508" s="147">
        <v>136.87</v>
      </c>
      <c r="P508" s="147">
        <v>116.39</v>
      </c>
      <c r="Q508" s="147">
        <v>122.47</v>
      </c>
      <c r="R508" s="147">
        <v>172.98</v>
      </c>
      <c r="S508" s="147">
        <v>9.09</v>
      </c>
      <c r="T508" s="147">
        <v>0</v>
      </c>
      <c r="U508" s="147">
        <v>0</v>
      </c>
      <c r="V508" s="147">
        <v>26.5</v>
      </c>
      <c r="W508" s="147">
        <v>14.98</v>
      </c>
      <c r="X508" s="147">
        <v>140.19999999999999</v>
      </c>
      <c r="Y508" s="147">
        <v>96.67</v>
      </c>
      <c r="Z508" s="147">
        <v>154.68</v>
      </c>
    </row>
    <row r="509" spans="2:26" x14ac:dyDescent="0.3">
      <c r="B509" s="127">
        <v>18</v>
      </c>
      <c r="C509" s="147">
        <v>0</v>
      </c>
      <c r="D509" s="147">
        <v>28.34</v>
      </c>
      <c r="E509" s="147">
        <v>209.23</v>
      </c>
      <c r="F509" s="147">
        <v>246.83</v>
      </c>
      <c r="G509" s="147">
        <v>0</v>
      </c>
      <c r="H509" s="147">
        <v>0</v>
      </c>
      <c r="I509" s="147">
        <v>0</v>
      </c>
      <c r="J509" s="147">
        <v>4.0599999999999996</v>
      </c>
      <c r="K509" s="147">
        <v>0</v>
      </c>
      <c r="L509" s="147">
        <v>0</v>
      </c>
      <c r="M509" s="147">
        <v>0</v>
      </c>
      <c r="N509" s="147">
        <v>0</v>
      </c>
      <c r="O509" s="147">
        <v>0</v>
      </c>
      <c r="P509" s="147">
        <v>0</v>
      </c>
      <c r="Q509" s="147">
        <v>0</v>
      </c>
      <c r="R509" s="147">
        <v>0</v>
      </c>
      <c r="S509" s="147">
        <v>0</v>
      </c>
      <c r="T509" s="147">
        <v>0</v>
      </c>
      <c r="U509" s="147">
        <v>0</v>
      </c>
      <c r="V509" s="147">
        <v>35.54</v>
      </c>
      <c r="W509" s="147">
        <v>29.55</v>
      </c>
      <c r="X509" s="147">
        <v>65.23</v>
      </c>
      <c r="Y509" s="147">
        <v>396.73</v>
      </c>
      <c r="Z509" s="147">
        <v>207.48</v>
      </c>
    </row>
    <row r="510" spans="2:26" x14ac:dyDescent="0.3">
      <c r="B510" s="127">
        <v>19</v>
      </c>
      <c r="C510" s="147">
        <v>0</v>
      </c>
      <c r="D510" s="147">
        <v>0</v>
      </c>
      <c r="E510" s="147">
        <v>0</v>
      </c>
      <c r="F510" s="147">
        <v>10.74</v>
      </c>
      <c r="G510" s="147">
        <v>0.09</v>
      </c>
      <c r="H510" s="147">
        <v>0</v>
      </c>
      <c r="I510" s="147">
        <v>0</v>
      </c>
      <c r="J510" s="147">
        <v>47.48</v>
      </c>
      <c r="K510" s="147">
        <v>0</v>
      </c>
      <c r="L510" s="147">
        <v>5.69</v>
      </c>
      <c r="M510" s="147">
        <v>26.64</v>
      </c>
      <c r="N510" s="147">
        <v>0</v>
      </c>
      <c r="O510" s="147">
        <v>9.8699999999999992</v>
      </c>
      <c r="P510" s="147">
        <v>0</v>
      </c>
      <c r="Q510" s="147">
        <v>39.01</v>
      </c>
      <c r="R510" s="147">
        <v>75.61</v>
      </c>
      <c r="S510" s="147">
        <v>80.81</v>
      </c>
      <c r="T510" s="147">
        <v>2.27</v>
      </c>
      <c r="U510" s="147">
        <v>39.79</v>
      </c>
      <c r="V510" s="147">
        <v>162.62</v>
      </c>
      <c r="W510" s="147">
        <v>118.91</v>
      </c>
      <c r="X510" s="147">
        <v>182.01</v>
      </c>
      <c r="Y510" s="147">
        <v>406.71</v>
      </c>
      <c r="Z510" s="147">
        <v>410.15</v>
      </c>
    </row>
    <row r="511" spans="2:26" x14ac:dyDescent="0.3">
      <c r="B511" s="127">
        <v>20</v>
      </c>
      <c r="C511" s="147">
        <v>359.51</v>
      </c>
      <c r="D511" s="147">
        <v>58.32</v>
      </c>
      <c r="E511" s="147">
        <v>68.5</v>
      </c>
      <c r="F511" s="147">
        <v>36.25</v>
      </c>
      <c r="G511" s="147">
        <v>0</v>
      </c>
      <c r="H511" s="147">
        <v>0</v>
      </c>
      <c r="I511" s="147">
        <v>0</v>
      </c>
      <c r="J511" s="147">
        <v>10.74</v>
      </c>
      <c r="K511" s="147">
        <v>97.2</v>
      </c>
      <c r="L511" s="147">
        <v>99.77</v>
      </c>
      <c r="M511" s="147">
        <v>115.83</v>
      </c>
      <c r="N511" s="147">
        <v>56.53</v>
      </c>
      <c r="O511" s="147">
        <v>64.67</v>
      </c>
      <c r="P511" s="147">
        <v>57.7</v>
      </c>
      <c r="Q511" s="147">
        <v>85.87</v>
      </c>
      <c r="R511" s="147">
        <v>44.87</v>
      </c>
      <c r="S511" s="147">
        <v>122.79</v>
      </c>
      <c r="T511" s="147">
        <v>124.12</v>
      </c>
      <c r="U511" s="147">
        <v>257.62</v>
      </c>
      <c r="V511" s="147">
        <v>195.57</v>
      </c>
      <c r="W511" s="147">
        <v>100.74</v>
      </c>
      <c r="X511" s="147">
        <v>250.73</v>
      </c>
      <c r="Y511" s="147">
        <v>341.56</v>
      </c>
      <c r="Z511" s="147">
        <v>403.45</v>
      </c>
    </row>
    <row r="512" spans="2:26" x14ac:dyDescent="0.3">
      <c r="B512" s="127">
        <v>21</v>
      </c>
      <c r="C512" s="147">
        <v>141.84</v>
      </c>
      <c r="D512" s="147">
        <v>97.94</v>
      </c>
      <c r="E512" s="147">
        <v>103.93</v>
      </c>
      <c r="F512" s="147">
        <v>128.41</v>
      </c>
      <c r="G512" s="147">
        <v>111.17</v>
      </c>
      <c r="H512" s="147">
        <v>28.71</v>
      </c>
      <c r="I512" s="147">
        <v>0</v>
      </c>
      <c r="J512" s="147">
        <v>0</v>
      </c>
      <c r="K512" s="147">
        <v>0</v>
      </c>
      <c r="L512" s="147">
        <v>18.829999999999998</v>
      </c>
      <c r="M512" s="147">
        <v>58.81</v>
      </c>
      <c r="N512" s="147">
        <v>62.92</v>
      </c>
      <c r="O512" s="147">
        <v>65.3</v>
      </c>
      <c r="P512" s="147">
        <v>77.17</v>
      </c>
      <c r="Q512" s="147">
        <v>98.76</v>
      </c>
      <c r="R512" s="147">
        <v>30.39</v>
      </c>
      <c r="S512" s="147">
        <v>0.73</v>
      </c>
      <c r="T512" s="147">
        <v>0</v>
      </c>
      <c r="U512" s="147">
        <v>0.32</v>
      </c>
      <c r="V512" s="147">
        <v>29.31</v>
      </c>
      <c r="W512" s="147">
        <v>72.34</v>
      </c>
      <c r="X512" s="147">
        <v>89.81</v>
      </c>
      <c r="Y512" s="147">
        <v>199.79</v>
      </c>
      <c r="Z512" s="147">
        <v>369.38</v>
      </c>
    </row>
    <row r="513" spans="2:26" x14ac:dyDescent="0.3">
      <c r="B513" s="127">
        <v>22</v>
      </c>
      <c r="C513" s="147">
        <v>363.21</v>
      </c>
      <c r="D513" s="147">
        <v>362.27</v>
      </c>
      <c r="E513" s="147">
        <v>337.19</v>
      </c>
      <c r="F513" s="147">
        <v>54.88</v>
      </c>
      <c r="G513" s="147">
        <v>0</v>
      </c>
      <c r="H513" s="147">
        <v>0</v>
      </c>
      <c r="I513" s="147">
        <v>0</v>
      </c>
      <c r="J513" s="147">
        <v>0</v>
      </c>
      <c r="K513" s="147">
        <v>0</v>
      </c>
      <c r="L513" s="147">
        <v>0</v>
      </c>
      <c r="M513" s="147">
        <v>0</v>
      </c>
      <c r="N513" s="147">
        <v>0</v>
      </c>
      <c r="O513" s="147">
        <v>0</v>
      </c>
      <c r="P513" s="147">
        <v>0</v>
      </c>
      <c r="Q513" s="147">
        <v>0</v>
      </c>
      <c r="R513" s="147">
        <v>5.39</v>
      </c>
      <c r="S513" s="147">
        <v>1.43</v>
      </c>
      <c r="T513" s="147">
        <v>2.12</v>
      </c>
      <c r="U513" s="147">
        <v>49.87</v>
      </c>
      <c r="V513" s="147">
        <v>54.12</v>
      </c>
      <c r="W513" s="147">
        <v>80.5</v>
      </c>
      <c r="X513" s="147">
        <v>149.16999999999999</v>
      </c>
      <c r="Y513" s="147">
        <v>84.22</v>
      </c>
      <c r="Z513" s="147">
        <v>19.47</v>
      </c>
    </row>
    <row r="514" spans="2:26" x14ac:dyDescent="0.3">
      <c r="B514" s="127">
        <v>23</v>
      </c>
      <c r="C514" s="147">
        <v>100.53</v>
      </c>
      <c r="D514" s="147">
        <v>56.13</v>
      </c>
      <c r="E514" s="147">
        <v>35.39</v>
      </c>
      <c r="F514" s="147">
        <v>0</v>
      </c>
      <c r="G514" s="147">
        <v>0</v>
      </c>
      <c r="H514" s="147">
        <v>0</v>
      </c>
      <c r="I514" s="147">
        <v>0</v>
      </c>
      <c r="J514" s="147">
        <v>0.19</v>
      </c>
      <c r="K514" s="147">
        <v>0.06</v>
      </c>
      <c r="L514" s="147">
        <v>0</v>
      </c>
      <c r="M514" s="147">
        <v>0</v>
      </c>
      <c r="N514" s="147">
        <v>0</v>
      </c>
      <c r="O514" s="147">
        <v>0</v>
      </c>
      <c r="P514" s="147">
        <v>0</v>
      </c>
      <c r="Q514" s="147">
        <v>0</v>
      </c>
      <c r="R514" s="147">
        <v>70.86</v>
      </c>
      <c r="S514" s="147">
        <v>0</v>
      </c>
      <c r="T514" s="147">
        <v>0</v>
      </c>
      <c r="U514" s="147">
        <v>40.729999999999997</v>
      </c>
      <c r="V514" s="147">
        <v>0.06</v>
      </c>
      <c r="W514" s="147">
        <v>0</v>
      </c>
      <c r="X514" s="147">
        <v>125.98</v>
      </c>
      <c r="Y514" s="147">
        <v>0.77</v>
      </c>
      <c r="Z514" s="147">
        <v>83.7</v>
      </c>
    </row>
    <row r="515" spans="2:26" x14ac:dyDescent="0.3">
      <c r="B515" s="127">
        <v>24</v>
      </c>
      <c r="C515" s="147">
        <v>129.61000000000001</v>
      </c>
      <c r="D515" s="147">
        <v>217.32</v>
      </c>
      <c r="E515" s="147">
        <v>202.09</v>
      </c>
      <c r="F515" s="147">
        <v>82.82</v>
      </c>
      <c r="G515" s="147">
        <v>66.58</v>
      </c>
      <c r="H515" s="147">
        <v>20.83</v>
      </c>
      <c r="I515" s="147">
        <v>0</v>
      </c>
      <c r="J515" s="147">
        <v>52.08</v>
      </c>
      <c r="K515" s="147">
        <v>0</v>
      </c>
      <c r="L515" s="147">
        <v>58.43</v>
      </c>
      <c r="M515" s="147">
        <v>32.130000000000003</v>
      </c>
      <c r="N515" s="147">
        <v>1.93</v>
      </c>
      <c r="O515" s="147">
        <v>9.84</v>
      </c>
      <c r="P515" s="147">
        <v>10.199999999999999</v>
      </c>
      <c r="Q515" s="147">
        <v>113.59</v>
      </c>
      <c r="R515" s="147">
        <v>0</v>
      </c>
      <c r="S515" s="147">
        <v>0</v>
      </c>
      <c r="T515" s="147">
        <v>0</v>
      </c>
      <c r="U515" s="147">
        <v>2.35</v>
      </c>
      <c r="V515" s="147">
        <v>19.43</v>
      </c>
      <c r="W515" s="147">
        <v>52.01</v>
      </c>
      <c r="X515" s="147">
        <v>0.39</v>
      </c>
      <c r="Y515" s="147">
        <v>174.1</v>
      </c>
      <c r="Z515" s="147">
        <v>354.71</v>
      </c>
    </row>
    <row r="516" spans="2:26" x14ac:dyDescent="0.3">
      <c r="B516" s="127">
        <v>25</v>
      </c>
      <c r="C516" s="147">
        <v>0</v>
      </c>
      <c r="D516" s="147">
        <v>0</v>
      </c>
      <c r="E516" s="147">
        <v>0</v>
      </c>
      <c r="F516" s="147">
        <v>0</v>
      </c>
      <c r="G516" s="147">
        <v>0</v>
      </c>
      <c r="H516" s="147">
        <v>0</v>
      </c>
      <c r="I516" s="147">
        <v>0</v>
      </c>
      <c r="J516" s="147">
        <v>0</v>
      </c>
      <c r="K516" s="147">
        <v>0</v>
      </c>
      <c r="L516" s="147">
        <v>0</v>
      </c>
      <c r="M516" s="147">
        <v>0</v>
      </c>
      <c r="N516" s="147">
        <v>0</v>
      </c>
      <c r="O516" s="147">
        <v>0</v>
      </c>
      <c r="P516" s="147">
        <v>0</v>
      </c>
      <c r="Q516" s="147">
        <v>0</v>
      </c>
      <c r="R516" s="147">
        <v>0</v>
      </c>
      <c r="S516" s="147">
        <v>0</v>
      </c>
      <c r="T516" s="147">
        <v>0</v>
      </c>
      <c r="U516" s="147">
        <v>0</v>
      </c>
      <c r="V516" s="147">
        <v>0</v>
      </c>
      <c r="W516" s="147">
        <v>10.14</v>
      </c>
      <c r="X516" s="147">
        <v>114.57</v>
      </c>
      <c r="Y516" s="147">
        <v>162.97</v>
      </c>
      <c r="Z516" s="147">
        <v>402.95</v>
      </c>
    </row>
    <row r="517" spans="2:26" x14ac:dyDescent="0.3">
      <c r="B517" s="127">
        <v>26</v>
      </c>
      <c r="C517" s="147">
        <v>352.3</v>
      </c>
      <c r="D517" s="147">
        <v>344.56</v>
      </c>
      <c r="E517" s="147">
        <v>14.29</v>
      </c>
      <c r="F517" s="147">
        <v>2.27</v>
      </c>
      <c r="G517" s="147">
        <v>0</v>
      </c>
      <c r="H517" s="147">
        <v>0</v>
      </c>
      <c r="I517" s="147">
        <v>0</v>
      </c>
      <c r="J517" s="147">
        <v>0</v>
      </c>
      <c r="K517" s="147">
        <v>0</v>
      </c>
      <c r="L517" s="147">
        <v>0</v>
      </c>
      <c r="M517" s="147">
        <v>0.75</v>
      </c>
      <c r="N517" s="147">
        <v>7.39</v>
      </c>
      <c r="O517" s="147">
        <v>1</v>
      </c>
      <c r="P517" s="147">
        <v>2.09</v>
      </c>
      <c r="Q517" s="147">
        <v>0</v>
      </c>
      <c r="R517" s="147">
        <v>0</v>
      </c>
      <c r="S517" s="147">
        <v>0</v>
      </c>
      <c r="T517" s="147">
        <v>0</v>
      </c>
      <c r="U517" s="147">
        <v>0</v>
      </c>
      <c r="V517" s="147">
        <v>31.37</v>
      </c>
      <c r="W517" s="147">
        <v>36.79</v>
      </c>
      <c r="X517" s="147">
        <v>291.33</v>
      </c>
      <c r="Y517" s="147">
        <v>189.23</v>
      </c>
      <c r="Z517" s="147">
        <v>36.450000000000003</v>
      </c>
    </row>
    <row r="518" spans="2:26" x14ac:dyDescent="0.3">
      <c r="B518" s="127">
        <v>27</v>
      </c>
      <c r="C518" s="147">
        <v>371.36</v>
      </c>
      <c r="D518" s="147">
        <v>27.82</v>
      </c>
      <c r="E518" s="147">
        <v>0</v>
      </c>
      <c r="F518" s="147">
        <v>0</v>
      </c>
      <c r="G518" s="147">
        <v>0</v>
      </c>
      <c r="H518" s="147">
        <v>0</v>
      </c>
      <c r="I518" s="147">
        <v>0</v>
      </c>
      <c r="J518" s="147">
        <v>0</v>
      </c>
      <c r="K518" s="147">
        <v>0</v>
      </c>
      <c r="L518" s="147">
        <v>0</v>
      </c>
      <c r="M518" s="147">
        <v>0</v>
      </c>
      <c r="N518" s="147">
        <v>0</v>
      </c>
      <c r="O518" s="147">
        <v>0</v>
      </c>
      <c r="P518" s="147">
        <v>0</v>
      </c>
      <c r="Q518" s="147">
        <v>0.04</v>
      </c>
      <c r="R518" s="147">
        <v>9.98</v>
      </c>
      <c r="S518" s="147">
        <v>0.46</v>
      </c>
      <c r="T518" s="147">
        <v>0</v>
      </c>
      <c r="U518" s="147">
        <v>0</v>
      </c>
      <c r="V518" s="147">
        <v>42.65</v>
      </c>
      <c r="W518" s="147">
        <v>154.11000000000001</v>
      </c>
      <c r="X518" s="147">
        <v>147.9</v>
      </c>
      <c r="Y518" s="147">
        <v>0</v>
      </c>
      <c r="Z518" s="147">
        <v>242.86</v>
      </c>
    </row>
    <row r="519" spans="2:26" x14ac:dyDescent="0.3">
      <c r="B519" s="127">
        <v>28</v>
      </c>
      <c r="C519" s="147">
        <v>323.94</v>
      </c>
      <c r="D519" s="147">
        <v>130.19999999999999</v>
      </c>
      <c r="E519" s="147">
        <v>1.89</v>
      </c>
      <c r="F519" s="147">
        <v>64.91</v>
      </c>
      <c r="G519" s="147">
        <v>0</v>
      </c>
      <c r="H519" s="147">
        <v>0</v>
      </c>
      <c r="I519" s="147">
        <v>0</v>
      </c>
      <c r="J519" s="147">
        <v>150.4</v>
      </c>
      <c r="K519" s="147">
        <v>1.99</v>
      </c>
      <c r="L519" s="147">
        <v>2.66</v>
      </c>
      <c r="M519" s="147">
        <v>6.34</v>
      </c>
      <c r="N519" s="147">
        <v>3.2</v>
      </c>
      <c r="O519" s="147">
        <v>2.71</v>
      </c>
      <c r="P519" s="147">
        <v>3.6</v>
      </c>
      <c r="Q519" s="147">
        <v>12.55</v>
      </c>
      <c r="R519" s="147">
        <v>72.33</v>
      </c>
      <c r="S519" s="147">
        <v>0.06</v>
      </c>
      <c r="T519" s="147">
        <v>0</v>
      </c>
      <c r="U519" s="147">
        <v>78.069999999999993</v>
      </c>
      <c r="V519" s="147">
        <v>39.630000000000003</v>
      </c>
      <c r="W519" s="147">
        <v>703.2</v>
      </c>
      <c r="X519" s="147">
        <v>283.88</v>
      </c>
      <c r="Y519" s="147">
        <v>190.31</v>
      </c>
      <c r="Z519" s="147">
        <v>219.38</v>
      </c>
    </row>
    <row r="520" spans="2:26" x14ac:dyDescent="0.3">
      <c r="B520" s="127">
        <v>29</v>
      </c>
      <c r="C520" s="147">
        <v>105.87</v>
      </c>
      <c r="D520" s="147">
        <v>84.14</v>
      </c>
      <c r="E520" s="147">
        <v>9.26</v>
      </c>
      <c r="F520" s="147">
        <v>20.170000000000002</v>
      </c>
      <c r="G520" s="147">
        <v>0</v>
      </c>
      <c r="H520" s="147">
        <v>0</v>
      </c>
      <c r="I520" s="147">
        <v>0</v>
      </c>
      <c r="J520" s="147">
        <v>0.01</v>
      </c>
      <c r="K520" s="147">
        <v>0.01</v>
      </c>
      <c r="L520" s="147">
        <v>0</v>
      </c>
      <c r="M520" s="147">
        <v>12.91</v>
      </c>
      <c r="N520" s="147">
        <v>0</v>
      </c>
      <c r="O520" s="147">
        <v>0</v>
      </c>
      <c r="P520" s="147">
        <v>0</v>
      </c>
      <c r="Q520" s="147">
        <v>0</v>
      </c>
      <c r="R520" s="147">
        <v>30.48</v>
      </c>
      <c r="S520" s="147">
        <v>15.02</v>
      </c>
      <c r="T520" s="147">
        <v>0</v>
      </c>
      <c r="U520" s="147">
        <v>37.090000000000003</v>
      </c>
      <c r="V520" s="147">
        <v>0.14000000000000001</v>
      </c>
      <c r="W520" s="147">
        <v>108.15</v>
      </c>
      <c r="X520" s="147">
        <v>110.29</v>
      </c>
      <c r="Y520" s="147">
        <v>11.01</v>
      </c>
      <c r="Z520" s="147">
        <v>156.22999999999999</v>
      </c>
    </row>
    <row r="521" spans="2:26" x14ac:dyDescent="0.3">
      <c r="B521" s="127">
        <v>30</v>
      </c>
      <c r="C521" s="147">
        <v>28.5</v>
      </c>
      <c r="D521" s="147">
        <v>29.29</v>
      </c>
      <c r="E521" s="147">
        <v>0</v>
      </c>
      <c r="F521" s="147">
        <v>0</v>
      </c>
      <c r="G521" s="147">
        <v>0</v>
      </c>
      <c r="H521" s="147">
        <v>0</v>
      </c>
      <c r="I521" s="147">
        <v>0</v>
      </c>
      <c r="J521" s="147">
        <v>0.32</v>
      </c>
      <c r="K521" s="147">
        <v>0.64</v>
      </c>
      <c r="L521" s="147">
        <v>0.54</v>
      </c>
      <c r="M521" s="147">
        <v>0.36</v>
      </c>
      <c r="N521" s="147">
        <v>0</v>
      </c>
      <c r="O521" s="147">
        <v>0</v>
      </c>
      <c r="P521" s="147">
        <v>0</v>
      </c>
      <c r="Q521" s="147">
        <v>0</v>
      </c>
      <c r="R521" s="147">
        <v>0</v>
      </c>
      <c r="S521" s="147">
        <v>0</v>
      </c>
      <c r="T521" s="147">
        <v>0</v>
      </c>
      <c r="U521" s="147">
        <v>0</v>
      </c>
      <c r="V521" s="147">
        <v>54.34</v>
      </c>
      <c r="W521" s="147">
        <v>33.89</v>
      </c>
      <c r="X521" s="147">
        <v>71.09</v>
      </c>
      <c r="Y521" s="147">
        <v>272.76</v>
      </c>
      <c r="Z521" s="147">
        <v>225.45</v>
      </c>
    </row>
    <row r="522" spans="2:26" x14ac:dyDescent="0.3">
      <c r="B522" s="127">
        <v>31</v>
      </c>
      <c r="C522" s="147">
        <v>16.190000000000001</v>
      </c>
      <c r="D522" s="147">
        <v>1.82</v>
      </c>
      <c r="E522" s="147">
        <v>29.14</v>
      </c>
      <c r="F522" s="147">
        <v>45.37</v>
      </c>
      <c r="G522" s="147">
        <v>0</v>
      </c>
      <c r="H522" s="147">
        <v>108.98</v>
      </c>
      <c r="I522" s="147">
        <v>92.19</v>
      </c>
      <c r="J522" s="147">
        <v>115.18</v>
      </c>
      <c r="K522" s="147">
        <v>5.97</v>
      </c>
      <c r="L522" s="147">
        <v>21.32</v>
      </c>
      <c r="M522" s="147">
        <v>5.17</v>
      </c>
      <c r="N522" s="147">
        <v>3.88</v>
      </c>
      <c r="O522" s="147">
        <v>11.14</v>
      </c>
      <c r="P522" s="147">
        <v>62.25</v>
      </c>
      <c r="Q522" s="147">
        <v>0</v>
      </c>
      <c r="R522" s="147">
        <v>0</v>
      </c>
      <c r="S522" s="147">
        <v>0</v>
      </c>
      <c r="T522" s="147">
        <v>0</v>
      </c>
      <c r="U522" s="147">
        <v>147.58000000000001</v>
      </c>
      <c r="V522" s="147">
        <v>69.989999999999995</v>
      </c>
      <c r="W522" s="147">
        <v>35.01</v>
      </c>
      <c r="X522" s="147">
        <v>134.97</v>
      </c>
      <c r="Y522" s="147">
        <v>179.14</v>
      </c>
      <c r="Z522" s="147">
        <v>646.53</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81</v>
      </c>
      <c r="V524" s="152"/>
      <c r="W524" s="152"/>
      <c r="X524" s="152"/>
      <c r="Y524" s="152"/>
      <c r="Z524" s="152"/>
    </row>
    <row r="525" spans="2:26" ht="16.5" customHeight="1" x14ac:dyDescent="0.3">
      <c r="B525" s="32" t="s">
        <v>82</v>
      </c>
      <c r="C525" s="32"/>
      <c r="D525" s="32"/>
      <c r="E525" s="32"/>
      <c r="F525" s="32"/>
      <c r="G525" s="32"/>
      <c r="H525" s="32"/>
      <c r="I525" s="32"/>
      <c r="J525" s="32"/>
      <c r="K525" s="32"/>
      <c r="L525" s="32"/>
      <c r="M525" s="32"/>
      <c r="N525" s="32"/>
      <c r="O525" s="32"/>
      <c r="P525" s="32"/>
      <c r="Q525" s="32"/>
      <c r="R525" s="32"/>
      <c r="S525" s="32"/>
      <c r="T525" s="32"/>
      <c r="U525" s="153">
        <v>-18.48</v>
      </c>
      <c r="V525" s="17"/>
      <c r="W525" s="17"/>
      <c r="X525" s="17"/>
      <c r="Y525" s="17"/>
      <c r="Z525" s="17"/>
    </row>
    <row r="526" spans="2:26" ht="16.5" customHeight="1" x14ac:dyDescent="0.3">
      <c r="B526" s="32" t="s">
        <v>83</v>
      </c>
      <c r="C526" s="32"/>
      <c r="D526" s="32"/>
      <c r="E526" s="32"/>
      <c r="F526" s="32"/>
      <c r="G526" s="32"/>
      <c r="H526" s="32"/>
      <c r="I526" s="32"/>
      <c r="J526" s="32"/>
      <c r="K526" s="32"/>
      <c r="L526" s="32"/>
      <c r="M526" s="32"/>
      <c r="N526" s="32"/>
      <c r="O526" s="32"/>
      <c r="P526" s="32"/>
      <c r="Q526" s="32"/>
      <c r="R526" s="32"/>
      <c r="S526" s="32"/>
      <c r="T526" s="32"/>
      <c r="U526" s="153">
        <v>477.8</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74</v>
      </c>
      <c r="C528" s="114"/>
      <c r="D528" s="114"/>
      <c r="E528" s="114"/>
      <c r="F528" s="114"/>
      <c r="G528" s="114"/>
      <c r="H528" s="114"/>
      <c r="I528" s="114"/>
      <c r="J528" s="114"/>
      <c r="K528" s="114"/>
      <c r="L528" s="114"/>
      <c r="M528" s="114"/>
      <c r="N528" s="114"/>
      <c r="O528" s="114"/>
      <c r="P528" s="114"/>
      <c r="Q528" s="114"/>
      <c r="R528" s="114"/>
      <c r="S528" s="114"/>
      <c r="T528" s="115"/>
      <c r="U528" s="134">
        <v>745979.92</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84</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85</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60</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61</v>
      </c>
      <c r="C533" s="143" t="s">
        <v>62</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63</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64</v>
      </c>
      <c r="D535" s="89" t="s">
        <v>64</v>
      </c>
      <c r="E535" s="89" t="s">
        <v>64</v>
      </c>
      <c r="F535" s="89" t="s">
        <v>64</v>
      </c>
      <c r="G535" s="89" t="s">
        <v>64</v>
      </c>
      <c r="H535" s="89" t="s">
        <v>64</v>
      </c>
      <c r="I535" s="89" t="s">
        <v>64</v>
      </c>
      <c r="J535" s="89" t="s">
        <v>64</v>
      </c>
      <c r="K535" s="89" t="s">
        <v>64</v>
      </c>
      <c r="L535" s="89" t="s">
        <v>64</v>
      </c>
      <c r="M535" s="89" t="s">
        <v>64</v>
      </c>
      <c r="N535" s="89" t="s">
        <v>64</v>
      </c>
      <c r="O535" s="89" t="s">
        <v>64</v>
      </c>
      <c r="P535" s="89" t="s">
        <v>64</v>
      </c>
      <c r="Q535" s="89" t="s">
        <v>64</v>
      </c>
      <c r="R535" s="89" t="s">
        <v>64</v>
      </c>
      <c r="S535" s="89" t="s">
        <v>64</v>
      </c>
      <c r="T535" s="89" t="s">
        <v>64</v>
      </c>
      <c r="U535" s="89" t="s">
        <v>64</v>
      </c>
      <c r="V535" s="89" t="s">
        <v>64</v>
      </c>
      <c r="W535" s="89" t="s">
        <v>64</v>
      </c>
      <c r="X535" s="89" t="s">
        <v>64</v>
      </c>
      <c r="Y535" s="89" t="s">
        <v>64</v>
      </c>
      <c r="Z535" s="89" t="s">
        <v>65</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1140.3599999999999</v>
      </c>
      <c r="D537" s="128">
        <v>1038.3399999999999</v>
      </c>
      <c r="E537" s="128">
        <v>1078.83</v>
      </c>
      <c r="F537" s="128">
        <v>1137.92</v>
      </c>
      <c r="G537" s="128">
        <v>1243.45</v>
      </c>
      <c r="H537" s="128">
        <v>1409</v>
      </c>
      <c r="I537" s="128">
        <v>1460.55</v>
      </c>
      <c r="J537" s="128">
        <v>1490.62</v>
      </c>
      <c r="K537" s="128">
        <v>1666.77</v>
      </c>
      <c r="L537" s="128">
        <v>1667.8</v>
      </c>
      <c r="M537" s="128">
        <v>1666.74</v>
      </c>
      <c r="N537" s="128">
        <v>1665.86</v>
      </c>
      <c r="O537" s="128">
        <v>1655.79</v>
      </c>
      <c r="P537" s="128">
        <v>1651.99</v>
      </c>
      <c r="Q537" s="128">
        <v>1664.35</v>
      </c>
      <c r="R537" s="128">
        <v>1652.98</v>
      </c>
      <c r="S537" s="128">
        <v>1649.2</v>
      </c>
      <c r="T537" s="128">
        <v>1657.21</v>
      </c>
      <c r="U537" s="128">
        <v>1687.37</v>
      </c>
      <c r="V537" s="128">
        <v>1616.19</v>
      </c>
      <c r="W537" s="128">
        <v>1498.1</v>
      </c>
      <c r="X537" s="128">
        <v>1386.66</v>
      </c>
      <c r="Y537" s="128">
        <v>1380.88</v>
      </c>
      <c r="Z537" s="128">
        <v>1232.97</v>
      </c>
    </row>
    <row r="538" spans="1:26" x14ac:dyDescent="0.3">
      <c r="B538" s="127">
        <v>2</v>
      </c>
      <c r="C538" s="128">
        <v>1289.57</v>
      </c>
      <c r="D538" s="128">
        <v>1285.43</v>
      </c>
      <c r="E538" s="128">
        <v>1279.82</v>
      </c>
      <c r="F538" s="128">
        <v>1252.94</v>
      </c>
      <c r="G538" s="128">
        <v>1323.91</v>
      </c>
      <c r="H538" s="128">
        <v>1459.37</v>
      </c>
      <c r="I538" s="128">
        <v>1401.79</v>
      </c>
      <c r="J538" s="128">
        <v>1545.66</v>
      </c>
      <c r="K538" s="128">
        <v>1665.99</v>
      </c>
      <c r="L538" s="128">
        <v>1669.26</v>
      </c>
      <c r="M538" s="128">
        <v>1670.17</v>
      </c>
      <c r="N538" s="128">
        <v>1677.81</v>
      </c>
      <c r="O538" s="128">
        <v>1665.38</v>
      </c>
      <c r="P538" s="128">
        <v>1664.85</v>
      </c>
      <c r="Q538" s="128">
        <v>1676.23</v>
      </c>
      <c r="R538" s="128">
        <v>1665.21</v>
      </c>
      <c r="S538" s="128">
        <v>1695.33</v>
      </c>
      <c r="T538" s="128">
        <v>1700.05</v>
      </c>
      <c r="U538" s="128">
        <v>1658.73</v>
      </c>
      <c r="V538" s="128">
        <v>1491.19</v>
      </c>
      <c r="W538" s="128">
        <v>1372.53</v>
      </c>
      <c r="X538" s="128">
        <v>1342.22</v>
      </c>
      <c r="Y538" s="128">
        <v>1299.6199999999999</v>
      </c>
      <c r="Z538" s="128">
        <v>1251.07</v>
      </c>
    </row>
    <row r="539" spans="1:26" x14ac:dyDescent="0.3">
      <c r="B539" s="127">
        <v>3</v>
      </c>
      <c r="C539" s="128">
        <v>1202.43</v>
      </c>
      <c r="D539" s="128">
        <v>1227.44</v>
      </c>
      <c r="E539" s="128">
        <v>1228.3699999999999</v>
      </c>
      <c r="F539" s="128">
        <v>1213.52</v>
      </c>
      <c r="G539" s="128">
        <v>1236.04</v>
      </c>
      <c r="H539" s="128">
        <v>1273.46</v>
      </c>
      <c r="I539" s="128">
        <v>1296.24</v>
      </c>
      <c r="J539" s="128">
        <v>1370.01</v>
      </c>
      <c r="K539" s="128">
        <v>1444.83</v>
      </c>
      <c r="L539" s="128">
        <v>1558.7</v>
      </c>
      <c r="M539" s="128">
        <v>1562.12</v>
      </c>
      <c r="N539" s="128">
        <v>1592.21</v>
      </c>
      <c r="O539" s="128">
        <v>1577.43</v>
      </c>
      <c r="P539" s="128">
        <v>1556.59</v>
      </c>
      <c r="Q539" s="128">
        <v>1634.89</v>
      </c>
      <c r="R539" s="128">
        <v>1636.59</v>
      </c>
      <c r="S539" s="128">
        <v>1647.87</v>
      </c>
      <c r="T539" s="128">
        <v>1653.34</v>
      </c>
      <c r="U539" s="128">
        <v>1661.94</v>
      </c>
      <c r="V539" s="128">
        <v>1509.62</v>
      </c>
      <c r="W539" s="128">
        <v>1371.83</v>
      </c>
      <c r="X539" s="128">
        <v>1314.91</v>
      </c>
      <c r="Y539" s="128">
        <v>1282.9000000000001</v>
      </c>
      <c r="Z539" s="128">
        <v>1240.7</v>
      </c>
    </row>
    <row r="540" spans="1:26" x14ac:dyDescent="0.3">
      <c r="B540" s="127">
        <v>4</v>
      </c>
      <c r="C540" s="128">
        <v>1239.83</v>
      </c>
      <c r="D540" s="128">
        <v>1237.02</v>
      </c>
      <c r="E540" s="128">
        <v>1259.69</v>
      </c>
      <c r="F540" s="128">
        <v>1267.24</v>
      </c>
      <c r="G540" s="128">
        <v>1326.17</v>
      </c>
      <c r="H540" s="128">
        <v>1470.08</v>
      </c>
      <c r="I540" s="128">
        <v>1557.4</v>
      </c>
      <c r="J540" s="128">
        <v>1638.88</v>
      </c>
      <c r="K540" s="128">
        <v>1712.73</v>
      </c>
      <c r="L540" s="128">
        <v>1715.65</v>
      </c>
      <c r="M540" s="128">
        <v>1712.67</v>
      </c>
      <c r="N540" s="128">
        <v>1700.84</v>
      </c>
      <c r="O540" s="128">
        <v>1682.98</v>
      </c>
      <c r="P540" s="128">
        <v>1672.71</v>
      </c>
      <c r="Q540" s="128">
        <v>1660.31</v>
      </c>
      <c r="R540" s="128">
        <v>1617.13</v>
      </c>
      <c r="S540" s="128">
        <v>1619.41</v>
      </c>
      <c r="T540" s="128">
        <v>1612.41</v>
      </c>
      <c r="U540" s="128">
        <v>1612.14</v>
      </c>
      <c r="V540" s="128">
        <v>1501.7</v>
      </c>
      <c r="W540" s="128">
        <v>1369.12</v>
      </c>
      <c r="X540" s="128">
        <v>1352.5</v>
      </c>
      <c r="Y540" s="128">
        <v>1290.68</v>
      </c>
      <c r="Z540" s="128">
        <v>1244.9000000000001</v>
      </c>
    </row>
    <row r="541" spans="1:26" x14ac:dyDescent="0.3">
      <c r="B541" s="127">
        <v>5</v>
      </c>
      <c r="C541" s="128">
        <v>1180.02</v>
      </c>
      <c r="D541" s="128">
        <v>1147.73</v>
      </c>
      <c r="E541" s="128">
        <v>1155.17</v>
      </c>
      <c r="F541" s="128">
        <v>1151.8399999999999</v>
      </c>
      <c r="G541" s="128">
        <v>1202.3399999999999</v>
      </c>
      <c r="H541" s="128">
        <v>1304.5899999999999</v>
      </c>
      <c r="I541" s="128">
        <v>1465.78</v>
      </c>
      <c r="J541" s="128">
        <v>1604.48</v>
      </c>
      <c r="K541" s="128">
        <v>1661.13</v>
      </c>
      <c r="L541" s="128">
        <v>1661.52</v>
      </c>
      <c r="M541" s="128">
        <v>1664.36</v>
      </c>
      <c r="N541" s="128">
        <v>1664.18</v>
      </c>
      <c r="O541" s="128">
        <v>1661.32</v>
      </c>
      <c r="P541" s="128">
        <v>1649.37</v>
      </c>
      <c r="Q541" s="128">
        <v>1648.05</v>
      </c>
      <c r="R541" s="128">
        <v>1650.74</v>
      </c>
      <c r="S541" s="128">
        <v>1645.32</v>
      </c>
      <c r="T541" s="128">
        <v>1649.84</v>
      </c>
      <c r="U541" s="128">
        <v>1603.22</v>
      </c>
      <c r="V541" s="128">
        <v>1514.27</v>
      </c>
      <c r="W541" s="128">
        <v>1371.59</v>
      </c>
      <c r="X541" s="128">
        <v>1286.71</v>
      </c>
      <c r="Y541" s="128">
        <v>1274.03</v>
      </c>
      <c r="Z541" s="128">
        <v>1205.1300000000001</v>
      </c>
    </row>
    <row r="542" spans="1:26" x14ac:dyDescent="0.3">
      <c r="B542" s="127">
        <v>6</v>
      </c>
      <c r="C542" s="128">
        <v>1212.75</v>
      </c>
      <c r="D542" s="128">
        <v>1217.02</v>
      </c>
      <c r="E542" s="128">
        <v>1209.3699999999999</v>
      </c>
      <c r="F542" s="128">
        <v>1211.75</v>
      </c>
      <c r="G542" s="128">
        <v>1358.29</v>
      </c>
      <c r="H542" s="128">
        <v>1541.43</v>
      </c>
      <c r="I542" s="128">
        <v>1624.8</v>
      </c>
      <c r="J542" s="128">
        <v>1667.72</v>
      </c>
      <c r="K542" s="128">
        <v>1716.51</v>
      </c>
      <c r="L542" s="128">
        <v>1769.17</v>
      </c>
      <c r="M542" s="128">
        <v>1776.46</v>
      </c>
      <c r="N542" s="128">
        <v>1765.66</v>
      </c>
      <c r="O542" s="128">
        <v>1775.59</v>
      </c>
      <c r="P542" s="128">
        <v>1770.1</v>
      </c>
      <c r="Q542" s="128">
        <v>1780.71</v>
      </c>
      <c r="R542" s="128">
        <v>1773.93</v>
      </c>
      <c r="S542" s="128">
        <v>1754.55</v>
      </c>
      <c r="T542" s="128">
        <v>1738.43</v>
      </c>
      <c r="U542" s="128">
        <v>1707.84</v>
      </c>
      <c r="V542" s="128">
        <v>1635.28</v>
      </c>
      <c r="W542" s="128">
        <v>1488.54</v>
      </c>
      <c r="X542" s="128">
        <v>1370.23</v>
      </c>
      <c r="Y542" s="128">
        <v>1263.49</v>
      </c>
      <c r="Z542" s="128">
        <v>1247.3399999999999</v>
      </c>
    </row>
    <row r="543" spans="1:26" x14ac:dyDescent="0.3">
      <c r="B543" s="127">
        <v>7</v>
      </c>
      <c r="C543" s="128">
        <v>1315.36</v>
      </c>
      <c r="D543" s="128">
        <v>1272.1500000000001</v>
      </c>
      <c r="E543" s="128">
        <v>1267.2</v>
      </c>
      <c r="F543" s="128">
        <v>1340.17</v>
      </c>
      <c r="G543" s="128">
        <v>1426.42</v>
      </c>
      <c r="H543" s="128">
        <v>1665.1</v>
      </c>
      <c r="I543" s="128">
        <v>1732.21</v>
      </c>
      <c r="J543" s="128">
        <v>1769.67</v>
      </c>
      <c r="K543" s="128">
        <v>1769.65</v>
      </c>
      <c r="L543" s="128">
        <v>1767.69</v>
      </c>
      <c r="M543" s="128">
        <v>1766.45</v>
      </c>
      <c r="N543" s="128">
        <v>1763.56</v>
      </c>
      <c r="O543" s="128">
        <v>1762.86</v>
      </c>
      <c r="P543" s="128">
        <v>1766.54</v>
      </c>
      <c r="Q543" s="128">
        <v>1836.8</v>
      </c>
      <c r="R543" s="128">
        <v>1760.74</v>
      </c>
      <c r="S543" s="128">
        <v>1772.07</v>
      </c>
      <c r="T543" s="128">
        <v>1797.23</v>
      </c>
      <c r="U543" s="128">
        <v>1751.85</v>
      </c>
      <c r="V543" s="128">
        <v>1658.73</v>
      </c>
      <c r="W543" s="128">
        <v>1516.92</v>
      </c>
      <c r="X543" s="128">
        <v>1445.83</v>
      </c>
      <c r="Y543" s="128">
        <v>1412.52</v>
      </c>
      <c r="Z543" s="128">
        <v>1279.3800000000001</v>
      </c>
    </row>
    <row r="544" spans="1:26" x14ac:dyDescent="0.3">
      <c r="B544" s="127">
        <v>8</v>
      </c>
      <c r="C544" s="128">
        <v>1252.6400000000001</v>
      </c>
      <c r="D544" s="128">
        <v>1303.3399999999999</v>
      </c>
      <c r="E544" s="128">
        <v>1279.21</v>
      </c>
      <c r="F544" s="128">
        <v>1367.6</v>
      </c>
      <c r="G544" s="128">
        <v>1545.65</v>
      </c>
      <c r="H544" s="128">
        <v>1646.38</v>
      </c>
      <c r="I544" s="128">
        <v>3292.62</v>
      </c>
      <c r="J544" s="128">
        <v>1754.61</v>
      </c>
      <c r="K544" s="128">
        <v>1757.33</v>
      </c>
      <c r="L544" s="128">
        <v>2204.89</v>
      </c>
      <c r="M544" s="128">
        <v>2202.66</v>
      </c>
      <c r="N544" s="128">
        <v>2169.52</v>
      </c>
      <c r="O544" s="128">
        <v>2152.67</v>
      </c>
      <c r="P544" s="128">
        <v>2164.86</v>
      </c>
      <c r="Q544" s="128">
        <v>2534.25</v>
      </c>
      <c r="R544" s="128">
        <v>2161.44</v>
      </c>
      <c r="S544" s="128">
        <v>1736.32</v>
      </c>
      <c r="T544" s="128">
        <v>1937.37</v>
      </c>
      <c r="U544" s="128">
        <v>1917.21</v>
      </c>
      <c r="V544" s="128">
        <v>1825.51</v>
      </c>
      <c r="W544" s="128">
        <v>1697.55</v>
      </c>
      <c r="X544" s="128">
        <v>1608.55</v>
      </c>
      <c r="Y544" s="128">
        <v>1556.08</v>
      </c>
      <c r="Z544" s="128">
        <v>1425.61</v>
      </c>
    </row>
    <row r="545" spans="2:26" x14ac:dyDescent="0.3">
      <c r="B545" s="127">
        <v>9</v>
      </c>
      <c r="C545" s="128">
        <v>1368.75</v>
      </c>
      <c r="D545" s="128">
        <v>1307.99</v>
      </c>
      <c r="E545" s="128">
        <v>1256.5999999999999</v>
      </c>
      <c r="F545" s="128">
        <v>1262.55</v>
      </c>
      <c r="G545" s="128">
        <v>1321.15</v>
      </c>
      <c r="H545" s="128">
        <v>1424.96</v>
      </c>
      <c r="I545" s="128">
        <v>1615.93</v>
      </c>
      <c r="J545" s="128">
        <v>1808.52</v>
      </c>
      <c r="K545" s="128">
        <v>1934.32</v>
      </c>
      <c r="L545" s="128">
        <v>1963.37</v>
      </c>
      <c r="M545" s="128">
        <v>1956.8</v>
      </c>
      <c r="N545" s="128">
        <v>1909.85</v>
      </c>
      <c r="O545" s="128">
        <v>1904.16</v>
      </c>
      <c r="P545" s="128">
        <v>1934.72</v>
      </c>
      <c r="Q545" s="128">
        <v>1979.02</v>
      </c>
      <c r="R545" s="128">
        <v>1919</v>
      </c>
      <c r="S545" s="128">
        <v>1944.44</v>
      </c>
      <c r="T545" s="128">
        <v>1771.9</v>
      </c>
      <c r="U545" s="128">
        <v>1887.3</v>
      </c>
      <c r="V545" s="128">
        <v>1774.35</v>
      </c>
      <c r="W545" s="128">
        <v>1583.83</v>
      </c>
      <c r="X545" s="128">
        <v>1537.36</v>
      </c>
      <c r="Y545" s="128">
        <v>1508.32</v>
      </c>
      <c r="Z545" s="128">
        <v>1398.64</v>
      </c>
    </row>
    <row r="546" spans="2:26" x14ac:dyDescent="0.3">
      <c r="B546" s="127">
        <v>10</v>
      </c>
      <c r="C546" s="128">
        <v>1402.56</v>
      </c>
      <c r="D546" s="128">
        <v>1369.34</v>
      </c>
      <c r="E546" s="128">
        <v>1236.5</v>
      </c>
      <c r="F546" s="128">
        <v>1240.53</v>
      </c>
      <c r="G546" s="128">
        <v>1283.27</v>
      </c>
      <c r="H546" s="128">
        <v>1408.1</v>
      </c>
      <c r="I546" s="128">
        <v>1643.94</v>
      </c>
      <c r="J546" s="128">
        <v>1773.19</v>
      </c>
      <c r="K546" s="128">
        <v>1779.66</v>
      </c>
      <c r="L546" s="128">
        <v>1774.8</v>
      </c>
      <c r="M546" s="128">
        <v>1773.19</v>
      </c>
      <c r="N546" s="128">
        <v>2047.84</v>
      </c>
      <c r="O546" s="128">
        <v>2044.01</v>
      </c>
      <c r="P546" s="128">
        <v>1777.05</v>
      </c>
      <c r="Q546" s="128">
        <v>2036.63</v>
      </c>
      <c r="R546" s="128">
        <v>1759.56</v>
      </c>
      <c r="S546" s="128">
        <v>1778.12</v>
      </c>
      <c r="T546" s="128">
        <v>1783.02</v>
      </c>
      <c r="U546" s="128">
        <v>2014.94</v>
      </c>
      <c r="V546" s="128">
        <v>1828.04</v>
      </c>
      <c r="W546" s="128">
        <v>1662.67</v>
      </c>
      <c r="X546" s="128">
        <v>1562.1</v>
      </c>
      <c r="Y546" s="128">
        <v>1524.91</v>
      </c>
      <c r="Z546" s="128">
        <v>1446.25</v>
      </c>
    </row>
    <row r="547" spans="2:26" x14ac:dyDescent="0.3">
      <c r="B547" s="127">
        <v>11</v>
      </c>
      <c r="C547" s="128">
        <v>1289.55</v>
      </c>
      <c r="D547" s="128">
        <v>1263.02</v>
      </c>
      <c r="E547" s="128">
        <v>1265.58</v>
      </c>
      <c r="F547" s="128">
        <v>1271.42</v>
      </c>
      <c r="G547" s="128">
        <v>1295.6199999999999</v>
      </c>
      <c r="H547" s="128">
        <v>1439.15</v>
      </c>
      <c r="I547" s="128">
        <v>1644.86</v>
      </c>
      <c r="J547" s="128">
        <v>1735.35</v>
      </c>
      <c r="K547" s="128">
        <v>1834.94</v>
      </c>
      <c r="L547" s="128">
        <v>1960.05</v>
      </c>
      <c r="M547" s="128">
        <v>1906.29</v>
      </c>
      <c r="N547" s="128">
        <v>1711.33</v>
      </c>
      <c r="O547" s="128">
        <v>1699.84</v>
      </c>
      <c r="P547" s="128">
        <v>1692.53</v>
      </c>
      <c r="Q547" s="128">
        <v>1707.14</v>
      </c>
      <c r="R547" s="128">
        <v>1718.86</v>
      </c>
      <c r="S547" s="128">
        <v>1734.66</v>
      </c>
      <c r="T547" s="128">
        <v>1752.91</v>
      </c>
      <c r="U547" s="128">
        <v>1716.91</v>
      </c>
      <c r="V547" s="128">
        <v>1500.67</v>
      </c>
      <c r="W547" s="128">
        <v>1308.99</v>
      </c>
      <c r="X547" s="128">
        <v>1283.92</v>
      </c>
      <c r="Y547" s="128">
        <v>1407.21</v>
      </c>
      <c r="Z547" s="128">
        <v>1258.81</v>
      </c>
    </row>
    <row r="548" spans="2:26" x14ac:dyDescent="0.3">
      <c r="B548" s="127">
        <v>12</v>
      </c>
      <c r="C548" s="128">
        <v>1209.73</v>
      </c>
      <c r="D548" s="128">
        <v>1193.67</v>
      </c>
      <c r="E548" s="128">
        <v>1122.9000000000001</v>
      </c>
      <c r="F548" s="128">
        <v>1162.24</v>
      </c>
      <c r="G548" s="128">
        <v>1231.69</v>
      </c>
      <c r="H548" s="128">
        <v>1342.06</v>
      </c>
      <c r="I548" s="128">
        <v>1547.19</v>
      </c>
      <c r="J548" s="128">
        <v>1750.31</v>
      </c>
      <c r="K548" s="128">
        <v>1866.31</v>
      </c>
      <c r="L548" s="128">
        <v>1919.31</v>
      </c>
      <c r="M548" s="128">
        <v>1953.12</v>
      </c>
      <c r="N548" s="128">
        <v>1737.3</v>
      </c>
      <c r="O548" s="128">
        <v>1902.63</v>
      </c>
      <c r="P548" s="128">
        <v>1896.34</v>
      </c>
      <c r="Q548" s="128">
        <v>1856.94</v>
      </c>
      <c r="R548" s="128">
        <v>1830.94</v>
      </c>
      <c r="S548" s="128">
        <v>1825.96</v>
      </c>
      <c r="T548" s="128">
        <v>1834.77</v>
      </c>
      <c r="U548" s="128">
        <v>1809.04</v>
      </c>
      <c r="V548" s="128">
        <v>1706.42</v>
      </c>
      <c r="W548" s="128">
        <v>1385.88</v>
      </c>
      <c r="X548" s="128">
        <v>1235.57</v>
      </c>
      <c r="Y548" s="128">
        <v>1430.19</v>
      </c>
      <c r="Z548" s="128">
        <v>1305.97</v>
      </c>
    </row>
    <row r="549" spans="2:26" x14ac:dyDescent="0.3">
      <c r="B549" s="127">
        <v>13</v>
      </c>
      <c r="C549" s="128">
        <v>1206.71</v>
      </c>
      <c r="D549" s="128">
        <v>1202.33</v>
      </c>
      <c r="E549" s="128">
        <v>1198.83</v>
      </c>
      <c r="F549" s="128">
        <v>1199.2</v>
      </c>
      <c r="G549" s="128">
        <v>1228.77</v>
      </c>
      <c r="H549" s="128">
        <v>1338.9</v>
      </c>
      <c r="I549" s="128">
        <v>1586.01</v>
      </c>
      <c r="J549" s="128">
        <v>1727.4</v>
      </c>
      <c r="K549" s="128">
        <v>1750.83</v>
      </c>
      <c r="L549" s="128">
        <v>1831.98</v>
      </c>
      <c r="M549" s="128">
        <v>1849.68</v>
      </c>
      <c r="N549" s="128">
        <v>1866.1</v>
      </c>
      <c r="O549" s="128">
        <v>1836.57</v>
      </c>
      <c r="P549" s="128">
        <v>1733.51</v>
      </c>
      <c r="Q549" s="128">
        <v>1822.9</v>
      </c>
      <c r="R549" s="128">
        <v>1782.85</v>
      </c>
      <c r="S549" s="128">
        <v>1784.17</v>
      </c>
      <c r="T549" s="128">
        <v>1800.34</v>
      </c>
      <c r="U549" s="128">
        <v>1758.82</v>
      </c>
      <c r="V549" s="128">
        <v>1675.71</v>
      </c>
      <c r="W549" s="128">
        <v>1298.72</v>
      </c>
      <c r="X549" s="128">
        <v>1260.28</v>
      </c>
      <c r="Y549" s="128">
        <v>1332.09</v>
      </c>
      <c r="Z549" s="128">
        <v>1260.72</v>
      </c>
    </row>
    <row r="550" spans="2:26" x14ac:dyDescent="0.3">
      <c r="B550" s="127">
        <v>14</v>
      </c>
      <c r="C550" s="128">
        <v>1216.28</v>
      </c>
      <c r="D550" s="128">
        <v>1177.32</v>
      </c>
      <c r="E550" s="128">
        <v>1142.9100000000001</v>
      </c>
      <c r="F550" s="128">
        <v>1191.6400000000001</v>
      </c>
      <c r="G550" s="128">
        <v>1259</v>
      </c>
      <c r="H550" s="128">
        <v>1427.88</v>
      </c>
      <c r="I550" s="128">
        <v>1578.38</v>
      </c>
      <c r="J550" s="128">
        <v>1739.42</v>
      </c>
      <c r="K550" s="128">
        <v>1776.06</v>
      </c>
      <c r="L550" s="128">
        <v>1776.77</v>
      </c>
      <c r="M550" s="128">
        <v>1775.83</v>
      </c>
      <c r="N550" s="128">
        <v>1776.39</v>
      </c>
      <c r="O550" s="128">
        <v>1776.27</v>
      </c>
      <c r="P550" s="128">
        <v>1878.93</v>
      </c>
      <c r="Q550" s="128">
        <v>1856.29</v>
      </c>
      <c r="R550" s="128">
        <v>1771.34</v>
      </c>
      <c r="S550" s="128">
        <v>1771.31</v>
      </c>
      <c r="T550" s="128">
        <v>1769.63</v>
      </c>
      <c r="U550" s="128">
        <v>1756.57</v>
      </c>
      <c r="V550" s="128">
        <v>1641.8</v>
      </c>
      <c r="W550" s="128">
        <v>1422.29</v>
      </c>
      <c r="X550" s="128">
        <v>1329.5</v>
      </c>
      <c r="Y550" s="128">
        <v>1402.83</v>
      </c>
      <c r="Z550" s="128">
        <v>1218.1099999999999</v>
      </c>
    </row>
    <row r="551" spans="2:26" x14ac:dyDescent="0.3">
      <c r="B551" s="127">
        <v>15</v>
      </c>
      <c r="C551" s="128">
        <v>1218.3499999999999</v>
      </c>
      <c r="D551" s="128">
        <v>1209.6400000000001</v>
      </c>
      <c r="E551" s="128">
        <v>1216.19</v>
      </c>
      <c r="F551" s="128">
        <v>1223.9000000000001</v>
      </c>
      <c r="G551" s="128">
        <v>1232.56</v>
      </c>
      <c r="H551" s="128">
        <v>1321.04</v>
      </c>
      <c r="I551" s="128">
        <v>1499</v>
      </c>
      <c r="J551" s="128">
        <v>1673.2</v>
      </c>
      <c r="K551" s="128">
        <v>1759.93</v>
      </c>
      <c r="L551" s="128">
        <v>1810.93</v>
      </c>
      <c r="M551" s="128">
        <v>1831.84</v>
      </c>
      <c r="N551" s="128">
        <v>1810.85</v>
      </c>
      <c r="O551" s="128">
        <v>1803.66</v>
      </c>
      <c r="P551" s="128">
        <v>1789.74</v>
      </c>
      <c r="Q551" s="128">
        <v>1790.98</v>
      </c>
      <c r="R551" s="128">
        <v>1755.17</v>
      </c>
      <c r="S551" s="128">
        <v>1738.82</v>
      </c>
      <c r="T551" s="128">
        <v>1744.78</v>
      </c>
      <c r="U551" s="128">
        <v>1699.56</v>
      </c>
      <c r="V551" s="128">
        <v>1616.09</v>
      </c>
      <c r="W551" s="128">
        <v>1715.89</v>
      </c>
      <c r="X551" s="128">
        <v>1653.27</v>
      </c>
      <c r="Y551" s="128">
        <v>1567.5</v>
      </c>
      <c r="Z551" s="128">
        <v>1416.27</v>
      </c>
    </row>
    <row r="552" spans="2:26" x14ac:dyDescent="0.3">
      <c r="B552" s="127">
        <v>16</v>
      </c>
      <c r="C552" s="128">
        <v>1545.46</v>
      </c>
      <c r="D552" s="128">
        <v>1427.96</v>
      </c>
      <c r="E552" s="128">
        <v>1403.56</v>
      </c>
      <c r="F552" s="128">
        <v>1395.88</v>
      </c>
      <c r="G552" s="128">
        <v>1341.24</v>
      </c>
      <c r="H552" s="128">
        <v>1462.64</v>
      </c>
      <c r="I552" s="128">
        <v>1683.98</v>
      </c>
      <c r="J552" s="128">
        <v>1838.95</v>
      </c>
      <c r="K552" s="128">
        <v>2088.41</v>
      </c>
      <c r="L552" s="128">
        <v>2080.3000000000002</v>
      </c>
      <c r="M552" s="128">
        <v>2072.67</v>
      </c>
      <c r="N552" s="128">
        <v>2079.8200000000002</v>
      </c>
      <c r="O552" s="128">
        <v>2092.34</v>
      </c>
      <c r="P552" s="128">
        <v>2092.4699999999998</v>
      </c>
      <c r="Q552" s="128">
        <v>2075.88</v>
      </c>
      <c r="R552" s="128">
        <v>2035.59</v>
      </c>
      <c r="S552" s="128">
        <v>2044.66</v>
      </c>
      <c r="T552" s="128">
        <v>2035.04</v>
      </c>
      <c r="U552" s="128">
        <v>1854.16</v>
      </c>
      <c r="V552" s="128">
        <v>1911.24</v>
      </c>
      <c r="W552" s="128">
        <v>1818.01</v>
      </c>
      <c r="X552" s="128">
        <v>1801.98</v>
      </c>
      <c r="Y552" s="128">
        <v>1575.75</v>
      </c>
      <c r="Z552" s="128">
        <v>1563.77</v>
      </c>
    </row>
    <row r="553" spans="2:26" x14ac:dyDescent="0.3">
      <c r="B553" s="127">
        <v>17</v>
      </c>
      <c r="C553" s="128">
        <v>1451.11</v>
      </c>
      <c r="D553" s="128">
        <v>1393.42</v>
      </c>
      <c r="E553" s="128">
        <v>1338.21</v>
      </c>
      <c r="F553" s="128">
        <v>1340.73</v>
      </c>
      <c r="G553" s="128">
        <v>1291.3499999999999</v>
      </c>
      <c r="H553" s="128">
        <v>1390.06</v>
      </c>
      <c r="I553" s="128">
        <v>1495.51</v>
      </c>
      <c r="J553" s="128">
        <v>1701.32</v>
      </c>
      <c r="K553" s="128">
        <v>1790.06</v>
      </c>
      <c r="L553" s="128">
        <v>1884.37</v>
      </c>
      <c r="M553" s="128">
        <v>1949.82</v>
      </c>
      <c r="N553" s="128">
        <v>1927.75</v>
      </c>
      <c r="O553" s="128">
        <v>1948.89</v>
      </c>
      <c r="P553" s="128">
        <v>1964.27</v>
      </c>
      <c r="Q553" s="128">
        <v>1965.26</v>
      </c>
      <c r="R553" s="128">
        <v>1940.47</v>
      </c>
      <c r="S553" s="128">
        <v>1902.99</v>
      </c>
      <c r="T553" s="128">
        <v>1821.03</v>
      </c>
      <c r="U553" s="128">
        <v>1943.49</v>
      </c>
      <c r="V553" s="128">
        <v>1792.13</v>
      </c>
      <c r="W553" s="128">
        <v>1791.22</v>
      </c>
      <c r="X553" s="128">
        <v>1707.87</v>
      </c>
      <c r="Y553" s="128">
        <v>1536.5</v>
      </c>
      <c r="Z553" s="128">
        <v>1451.21</v>
      </c>
    </row>
    <row r="554" spans="2:26" x14ac:dyDescent="0.3">
      <c r="B554" s="127">
        <v>18</v>
      </c>
      <c r="C554" s="128">
        <v>1284.18</v>
      </c>
      <c r="D554" s="128">
        <v>1265.1400000000001</v>
      </c>
      <c r="E554" s="128">
        <v>1260.96</v>
      </c>
      <c r="F554" s="128">
        <v>1294.44</v>
      </c>
      <c r="G554" s="128">
        <v>1375.31</v>
      </c>
      <c r="H554" s="128">
        <v>1392.48</v>
      </c>
      <c r="I554" s="128">
        <v>1516</v>
      </c>
      <c r="J554" s="128">
        <v>1606.59</v>
      </c>
      <c r="K554" s="128">
        <v>1717.64</v>
      </c>
      <c r="L554" s="128">
        <v>1765.06</v>
      </c>
      <c r="M554" s="128">
        <v>1766.75</v>
      </c>
      <c r="N554" s="128">
        <v>1751.13</v>
      </c>
      <c r="O554" s="128">
        <v>1737.72</v>
      </c>
      <c r="P554" s="128">
        <v>1736.98</v>
      </c>
      <c r="Q554" s="128">
        <v>1736.23</v>
      </c>
      <c r="R554" s="128">
        <v>1734.44</v>
      </c>
      <c r="S554" s="128">
        <v>1694.24</v>
      </c>
      <c r="T554" s="128">
        <v>1687.08</v>
      </c>
      <c r="U554" s="128">
        <v>1663.97</v>
      </c>
      <c r="V554" s="128">
        <v>1611.27</v>
      </c>
      <c r="W554" s="128">
        <v>1474.5</v>
      </c>
      <c r="X554" s="128">
        <v>1423.64</v>
      </c>
      <c r="Y554" s="128">
        <v>1358.38</v>
      </c>
      <c r="Z554" s="128">
        <v>1250.68</v>
      </c>
    </row>
    <row r="555" spans="2:26" x14ac:dyDescent="0.3">
      <c r="B555" s="127">
        <v>19</v>
      </c>
      <c r="C555" s="128">
        <v>1215.82</v>
      </c>
      <c r="D555" s="128">
        <v>1214.55</v>
      </c>
      <c r="E555" s="128">
        <v>1252.71</v>
      </c>
      <c r="F555" s="128">
        <v>1356.6</v>
      </c>
      <c r="G555" s="128">
        <v>1433</v>
      </c>
      <c r="H555" s="128">
        <v>1436.64</v>
      </c>
      <c r="I555" s="128">
        <v>1636.33</v>
      </c>
      <c r="J555" s="128">
        <v>1642.49</v>
      </c>
      <c r="K555" s="128">
        <v>1737.56</v>
      </c>
      <c r="L555" s="128">
        <v>1784.93</v>
      </c>
      <c r="M555" s="128">
        <v>1780.19</v>
      </c>
      <c r="N555" s="128">
        <v>1779.78</v>
      </c>
      <c r="O555" s="128">
        <v>1783.12</v>
      </c>
      <c r="P555" s="128">
        <v>1784.9</v>
      </c>
      <c r="Q555" s="128">
        <v>1781.55</v>
      </c>
      <c r="R555" s="128">
        <v>1767.6</v>
      </c>
      <c r="S555" s="128">
        <v>1748.49</v>
      </c>
      <c r="T555" s="128">
        <v>1736.72</v>
      </c>
      <c r="U555" s="128">
        <v>1718.02</v>
      </c>
      <c r="V555" s="128">
        <v>1673.9</v>
      </c>
      <c r="W555" s="128">
        <v>1520.95</v>
      </c>
      <c r="X555" s="128">
        <v>1391.75</v>
      </c>
      <c r="Y555" s="128">
        <v>1362.64</v>
      </c>
      <c r="Z555" s="128">
        <v>1287.26</v>
      </c>
    </row>
    <row r="556" spans="2:26" x14ac:dyDescent="0.3">
      <c r="B556" s="127">
        <v>20</v>
      </c>
      <c r="C556" s="128">
        <v>1252.46</v>
      </c>
      <c r="D556" s="128">
        <v>1224.4100000000001</v>
      </c>
      <c r="E556" s="128">
        <v>1250.03</v>
      </c>
      <c r="F556" s="128">
        <v>1259.1099999999999</v>
      </c>
      <c r="G556" s="128">
        <v>1280.5899999999999</v>
      </c>
      <c r="H556" s="128">
        <v>1366.33</v>
      </c>
      <c r="I556" s="128">
        <v>1517.79</v>
      </c>
      <c r="J556" s="128">
        <v>1642.39</v>
      </c>
      <c r="K556" s="128">
        <v>1709.34</v>
      </c>
      <c r="L556" s="128">
        <v>1737.23</v>
      </c>
      <c r="M556" s="128">
        <v>1738.1</v>
      </c>
      <c r="N556" s="128">
        <v>1728.35</v>
      </c>
      <c r="O556" s="128">
        <v>1736.36</v>
      </c>
      <c r="P556" s="128">
        <v>1736.82</v>
      </c>
      <c r="Q556" s="128">
        <v>1739.23</v>
      </c>
      <c r="R556" s="128">
        <v>1752.46</v>
      </c>
      <c r="S556" s="128">
        <v>1739.77</v>
      </c>
      <c r="T556" s="128">
        <v>1743.44</v>
      </c>
      <c r="U556" s="128">
        <v>1713.59</v>
      </c>
      <c r="V556" s="128">
        <v>1577.72</v>
      </c>
      <c r="W556" s="128">
        <v>1564.8</v>
      </c>
      <c r="X556" s="128">
        <v>1446.2</v>
      </c>
      <c r="Y556" s="128">
        <v>1395.15</v>
      </c>
      <c r="Z556" s="128">
        <v>1279.8399999999999</v>
      </c>
    </row>
    <row r="557" spans="2:26" x14ac:dyDescent="0.3">
      <c r="B557" s="127">
        <v>21</v>
      </c>
      <c r="C557" s="128">
        <v>1172.01</v>
      </c>
      <c r="D557" s="128">
        <v>1161.6400000000001</v>
      </c>
      <c r="E557" s="128">
        <v>1167.45</v>
      </c>
      <c r="F557" s="128">
        <v>1203.44</v>
      </c>
      <c r="G557" s="128">
        <v>1235.8399999999999</v>
      </c>
      <c r="H557" s="128">
        <v>1332.06</v>
      </c>
      <c r="I557" s="128">
        <v>1483.18</v>
      </c>
      <c r="J557" s="128">
        <v>1626.45</v>
      </c>
      <c r="K557" s="128">
        <v>1736.83</v>
      </c>
      <c r="L557" s="128">
        <v>1765.64</v>
      </c>
      <c r="M557" s="128">
        <v>1763.16</v>
      </c>
      <c r="N557" s="128">
        <v>1758.28</v>
      </c>
      <c r="O557" s="128">
        <v>1757.38</v>
      </c>
      <c r="P557" s="128">
        <v>1764.62</v>
      </c>
      <c r="Q557" s="128">
        <v>1774.09</v>
      </c>
      <c r="R557" s="128">
        <v>1742.09</v>
      </c>
      <c r="S557" s="128">
        <v>1737.39</v>
      </c>
      <c r="T557" s="128">
        <v>1735.96</v>
      </c>
      <c r="U557" s="128">
        <v>1724.53</v>
      </c>
      <c r="V557" s="128">
        <v>1584.37</v>
      </c>
      <c r="W557" s="128">
        <v>1568.66</v>
      </c>
      <c r="X557" s="128">
        <v>1469.9</v>
      </c>
      <c r="Y557" s="128">
        <v>1399.89</v>
      </c>
      <c r="Z557" s="128">
        <v>1248</v>
      </c>
    </row>
    <row r="558" spans="2:26" x14ac:dyDescent="0.3">
      <c r="B558" s="127">
        <v>22</v>
      </c>
      <c r="C558" s="128">
        <v>1245.6099999999999</v>
      </c>
      <c r="D558" s="128">
        <v>1245.3</v>
      </c>
      <c r="E558" s="128">
        <v>1223.3699999999999</v>
      </c>
      <c r="F558" s="128">
        <v>1254.5899999999999</v>
      </c>
      <c r="G558" s="128">
        <v>1286.79</v>
      </c>
      <c r="H558" s="128">
        <v>1360.39</v>
      </c>
      <c r="I558" s="128">
        <v>1503.5</v>
      </c>
      <c r="J558" s="128">
        <v>1709.81</v>
      </c>
      <c r="K558" s="128">
        <v>1770.6</v>
      </c>
      <c r="L558" s="128">
        <v>1771.84</v>
      </c>
      <c r="M558" s="128">
        <v>1767.32</v>
      </c>
      <c r="N558" s="128">
        <v>1767.68</v>
      </c>
      <c r="O558" s="128">
        <v>1770.24</v>
      </c>
      <c r="P558" s="128">
        <v>1831.07</v>
      </c>
      <c r="Q558" s="128">
        <v>1769.1</v>
      </c>
      <c r="R558" s="128">
        <v>1802.34</v>
      </c>
      <c r="S558" s="128">
        <v>1769.26</v>
      </c>
      <c r="T558" s="128">
        <v>1766.96</v>
      </c>
      <c r="U558" s="128">
        <v>1761.48</v>
      </c>
      <c r="V558" s="128">
        <v>1775.83</v>
      </c>
      <c r="W558" s="128">
        <v>1719.88</v>
      </c>
      <c r="X558" s="128">
        <v>1672.95</v>
      </c>
      <c r="Y558" s="128">
        <v>1502.89</v>
      </c>
      <c r="Z558" s="128">
        <v>1403.18</v>
      </c>
    </row>
    <row r="559" spans="2:26" x14ac:dyDescent="0.3">
      <c r="B559" s="127">
        <v>23</v>
      </c>
      <c r="C559" s="128">
        <v>1440.51</v>
      </c>
      <c r="D559" s="128">
        <v>1416.24</v>
      </c>
      <c r="E559" s="128">
        <v>1379.51</v>
      </c>
      <c r="F559" s="128">
        <v>1376.34</v>
      </c>
      <c r="G559" s="128">
        <v>1405.25</v>
      </c>
      <c r="H559" s="128">
        <v>1488.6</v>
      </c>
      <c r="I559" s="128">
        <v>1737.89</v>
      </c>
      <c r="J559" s="128">
        <v>1805.39</v>
      </c>
      <c r="K559" s="128">
        <v>1796.71</v>
      </c>
      <c r="L559" s="128">
        <v>1794.13</v>
      </c>
      <c r="M559" s="128">
        <v>1788.69</v>
      </c>
      <c r="N559" s="128">
        <v>1784.23</v>
      </c>
      <c r="O559" s="128">
        <v>1783.32</v>
      </c>
      <c r="P559" s="128">
        <v>1780.57</v>
      </c>
      <c r="Q559" s="128">
        <v>1779.31</v>
      </c>
      <c r="R559" s="128">
        <v>1914.72</v>
      </c>
      <c r="S559" s="128">
        <v>1907.63</v>
      </c>
      <c r="T559" s="128">
        <v>1797.63</v>
      </c>
      <c r="U559" s="128">
        <v>1842.43</v>
      </c>
      <c r="V559" s="128">
        <v>1795.79</v>
      </c>
      <c r="W559" s="128">
        <v>1723.04</v>
      </c>
      <c r="X559" s="128">
        <v>1634.96</v>
      </c>
      <c r="Y559" s="128">
        <v>1488.69</v>
      </c>
      <c r="Z559" s="128">
        <v>1452.79</v>
      </c>
    </row>
    <row r="560" spans="2:26" x14ac:dyDescent="0.3">
      <c r="B560" s="127">
        <v>24</v>
      </c>
      <c r="C560" s="128">
        <v>1401.06</v>
      </c>
      <c r="D560" s="128">
        <v>1371.36</v>
      </c>
      <c r="E560" s="128">
        <v>1252.4100000000001</v>
      </c>
      <c r="F560" s="128">
        <v>1250.43</v>
      </c>
      <c r="G560" s="128">
        <v>1284.5</v>
      </c>
      <c r="H560" s="128">
        <v>1359.99</v>
      </c>
      <c r="I560" s="128">
        <v>1511.02</v>
      </c>
      <c r="J560" s="128">
        <v>1651.67</v>
      </c>
      <c r="K560" s="128">
        <v>1753.31</v>
      </c>
      <c r="L560" s="128">
        <v>1873.49</v>
      </c>
      <c r="M560" s="128">
        <v>1892.8</v>
      </c>
      <c r="N560" s="128">
        <v>1872.34</v>
      </c>
      <c r="O560" s="128">
        <v>1872.22</v>
      </c>
      <c r="P560" s="128">
        <v>1863.01</v>
      </c>
      <c r="Q560" s="128">
        <v>1869.33</v>
      </c>
      <c r="R560" s="128">
        <v>1779.66</v>
      </c>
      <c r="S560" s="128">
        <v>1783.13</v>
      </c>
      <c r="T560" s="128">
        <v>1789.83</v>
      </c>
      <c r="U560" s="128">
        <v>1780.58</v>
      </c>
      <c r="V560" s="128">
        <v>1778.68</v>
      </c>
      <c r="W560" s="128">
        <v>1684.11</v>
      </c>
      <c r="X560" s="128">
        <v>1479.13</v>
      </c>
      <c r="Y560" s="128">
        <v>1442.16</v>
      </c>
      <c r="Z560" s="128">
        <v>1378.09</v>
      </c>
    </row>
    <row r="561" spans="2:26" x14ac:dyDescent="0.3">
      <c r="B561" s="127">
        <v>25</v>
      </c>
      <c r="C561" s="128">
        <v>1265.79</v>
      </c>
      <c r="D561" s="128">
        <v>1246.32</v>
      </c>
      <c r="E561" s="128">
        <v>1265.8</v>
      </c>
      <c r="F561" s="128">
        <v>1290.01</v>
      </c>
      <c r="G561" s="128">
        <v>1355.69</v>
      </c>
      <c r="H561" s="128">
        <v>1435.11</v>
      </c>
      <c r="I561" s="128">
        <v>1532.49</v>
      </c>
      <c r="J561" s="128">
        <v>1691.96</v>
      </c>
      <c r="K561" s="128">
        <v>1742.24</v>
      </c>
      <c r="L561" s="128">
        <v>1769.75</v>
      </c>
      <c r="M561" s="128">
        <v>1762.9</v>
      </c>
      <c r="N561" s="128">
        <v>1733.03</v>
      </c>
      <c r="O561" s="128">
        <v>1718.6</v>
      </c>
      <c r="P561" s="128">
        <v>1729.67</v>
      </c>
      <c r="Q561" s="128">
        <v>1728.9</v>
      </c>
      <c r="R561" s="128">
        <v>1708.43</v>
      </c>
      <c r="S561" s="128">
        <v>1702.23</v>
      </c>
      <c r="T561" s="128">
        <v>1733.57</v>
      </c>
      <c r="U561" s="128">
        <v>1658.86</v>
      </c>
      <c r="V561" s="128">
        <v>1611.95</v>
      </c>
      <c r="W561" s="128">
        <v>1434.72</v>
      </c>
      <c r="X561" s="128">
        <v>1408.74</v>
      </c>
      <c r="Y561" s="128">
        <v>1395.83</v>
      </c>
      <c r="Z561" s="128">
        <v>1288.95</v>
      </c>
    </row>
    <row r="562" spans="2:26" x14ac:dyDescent="0.3">
      <c r="B562" s="127">
        <v>26</v>
      </c>
      <c r="C562" s="128">
        <v>1227.1199999999999</v>
      </c>
      <c r="D562" s="128">
        <v>1222.8699999999999</v>
      </c>
      <c r="E562" s="128">
        <v>1226.51</v>
      </c>
      <c r="F562" s="128">
        <v>1251.7</v>
      </c>
      <c r="G562" s="128">
        <v>1343.64</v>
      </c>
      <c r="H562" s="128">
        <v>1432.94</v>
      </c>
      <c r="I562" s="128">
        <v>1481.07</v>
      </c>
      <c r="J562" s="128">
        <v>1613.87</v>
      </c>
      <c r="K562" s="128">
        <v>1740.19</v>
      </c>
      <c r="L562" s="128">
        <v>1764.14</v>
      </c>
      <c r="M562" s="128">
        <v>1772.13</v>
      </c>
      <c r="N562" s="128">
        <v>1797.64</v>
      </c>
      <c r="O562" s="128">
        <v>1799.81</v>
      </c>
      <c r="P562" s="128">
        <v>1812.47</v>
      </c>
      <c r="Q562" s="128">
        <v>1767.64</v>
      </c>
      <c r="R562" s="128">
        <v>1764.61</v>
      </c>
      <c r="S562" s="128">
        <v>1763.22</v>
      </c>
      <c r="T562" s="128">
        <v>1768.35</v>
      </c>
      <c r="U562" s="128">
        <v>1753.2</v>
      </c>
      <c r="V562" s="128">
        <v>1728.79</v>
      </c>
      <c r="W562" s="128">
        <v>1582.32</v>
      </c>
      <c r="X562" s="128">
        <v>1424.33</v>
      </c>
      <c r="Y562" s="128">
        <v>1416.56</v>
      </c>
      <c r="Z562" s="128">
        <v>1264.7</v>
      </c>
    </row>
    <row r="563" spans="2:26" x14ac:dyDescent="0.3">
      <c r="B563" s="127">
        <v>27</v>
      </c>
      <c r="C563" s="128">
        <v>1250.7</v>
      </c>
      <c r="D563" s="128">
        <v>1244.69</v>
      </c>
      <c r="E563" s="128">
        <v>1247.3</v>
      </c>
      <c r="F563" s="128">
        <v>1254.78</v>
      </c>
      <c r="G563" s="128">
        <v>1343.28</v>
      </c>
      <c r="H563" s="128">
        <v>1429.57</v>
      </c>
      <c r="I563" s="128">
        <v>1513.1</v>
      </c>
      <c r="J563" s="128">
        <v>1634.88</v>
      </c>
      <c r="K563" s="128">
        <v>1740.8</v>
      </c>
      <c r="L563" s="128">
        <v>1756.35</v>
      </c>
      <c r="M563" s="128">
        <v>1743.54</v>
      </c>
      <c r="N563" s="128">
        <v>1733.99</v>
      </c>
      <c r="O563" s="128">
        <v>1744.65</v>
      </c>
      <c r="P563" s="128">
        <v>1767.55</v>
      </c>
      <c r="Q563" s="128">
        <v>1734.54</v>
      </c>
      <c r="R563" s="128">
        <v>1709.12</v>
      </c>
      <c r="S563" s="128">
        <v>1702</v>
      </c>
      <c r="T563" s="128">
        <v>1711.27</v>
      </c>
      <c r="U563" s="128">
        <v>1630.76</v>
      </c>
      <c r="V563" s="128">
        <v>1617.27</v>
      </c>
      <c r="W563" s="128">
        <v>1428.66</v>
      </c>
      <c r="X563" s="128">
        <v>1390.34</v>
      </c>
      <c r="Y563" s="128">
        <v>1284.9000000000001</v>
      </c>
      <c r="Z563" s="128">
        <v>1276.72</v>
      </c>
    </row>
    <row r="564" spans="2:26" x14ac:dyDescent="0.3">
      <c r="B564" s="127">
        <v>28</v>
      </c>
      <c r="C564" s="128">
        <v>1202.04</v>
      </c>
      <c r="D564" s="128">
        <v>1194.4100000000001</v>
      </c>
      <c r="E564" s="128">
        <v>1200</v>
      </c>
      <c r="F564" s="128">
        <v>1236.51</v>
      </c>
      <c r="G564" s="128">
        <v>1329.37</v>
      </c>
      <c r="H564" s="128">
        <v>1399.04</v>
      </c>
      <c r="I564" s="128">
        <v>1493.08</v>
      </c>
      <c r="J564" s="128">
        <v>1628.91</v>
      </c>
      <c r="K564" s="128">
        <v>1742.62</v>
      </c>
      <c r="L564" s="128">
        <v>1734.23</v>
      </c>
      <c r="M564" s="128">
        <v>1747.35</v>
      </c>
      <c r="N564" s="128">
        <v>1747.16</v>
      </c>
      <c r="O564" s="128">
        <v>1735.79</v>
      </c>
      <c r="P564" s="128">
        <v>1746.42</v>
      </c>
      <c r="Q564" s="128">
        <v>1749.93</v>
      </c>
      <c r="R564" s="128">
        <v>1730.32</v>
      </c>
      <c r="S564" s="128">
        <v>1723.01</v>
      </c>
      <c r="T564" s="128">
        <v>1744.14</v>
      </c>
      <c r="U564" s="128">
        <v>1710.16</v>
      </c>
      <c r="V564" s="128">
        <v>1672.86</v>
      </c>
      <c r="W564" s="128">
        <v>1468.84</v>
      </c>
      <c r="X564" s="128">
        <v>1397.01</v>
      </c>
      <c r="Y564" s="128">
        <v>1348.37</v>
      </c>
      <c r="Z564" s="128">
        <v>1254.6099999999999</v>
      </c>
    </row>
    <row r="565" spans="2:26" x14ac:dyDescent="0.3">
      <c r="B565" s="127">
        <v>29</v>
      </c>
      <c r="C565" s="128">
        <v>1246.1500000000001</v>
      </c>
      <c r="D565" s="128">
        <v>1233.22</v>
      </c>
      <c r="E565" s="128">
        <v>1244.6600000000001</v>
      </c>
      <c r="F565" s="128">
        <v>1270.49</v>
      </c>
      <c r="G565" s="128">
        <v>1303.69</v>
      </c>
      <c r="H565" s="128">
        <v>1399.61</v>
      </c>
      <c r="I565" s="128">
        <v>1627.82</v>
      </c>
      <c r="J565" s="128">
        <v>1672.39</v>
      </c>
      <c r="K565" s="128">
        <v>1738.51</v>
      </c>
      <c r="L565" s="128">
        <v>1750.58</v>
      </c>
      <c r="M565" s="128">
        <v>1749.52</v>
      </c>
      <c r="N565" s="128">
        <v>1747.37</v>
      </c>
      <c r="O565" s="128">
        <v>1744.88</v>
      </c>
      <c r="P565" s="128">
        <v>1747.78</v>
      </c>
      <c r="Q565" s="128">
        <v>1750.03</v>
      </c>
      <c r="R565" s="128">
        <v>1717.09</v>
      </c>
      <c r="S565" s="128">
        <v>1731.37</v>
      </c>
      <c r="T565" s="128">
        <v>1731.85</v>
      </c>
      <c r="U565" s="128">
        <v>1661.11</v>
      </c>
      <c r="V565" s="128">
        <v>1728.48</v>
      </c>
      <c r="W565" s="128">
        <v>1655.91</v>
      </c>
      <c r="X565" s="128">
        <v>1539.27</v>
      </c>
      <c r="Y565" s="128">
        <v>1419.6</v>
      </c>
      <c r="Z565" s="128">
        <v>1358.68</v>
      </c>
    </row>
    <row r="566" spans="2:26" ht="16.5" customHeight="1" x14ac:dyDescent="0.3">
      <c r="B566" s="127">
        <v>30</v>
      </c>
      <c r="C566" s="128">
        <v>1356.66</v>
      </c>
      <c r="D566" s="128">
        <v>1354.3</v>
      </c>
      <c r="E566" s="128">
        <v>1289.55</v>
      </c>
      <c r="F566" s="128">
        <v>1289.99</v>
      </c>
      <c r="G566" s="128">
        <v>1365.8</v>
      </c>
      <c r="H566" s="128">
        <v>1446.13</v>
      </c>
      <c r="I566" s="128">
        <v>1577.08</v>
      </c>
      <c r="J566" s="128">
        <v>1735.51</v>
      </c>
      <c r="K566" s="128">
        <v>1764.84</v>
      </c>
      <c r="L566" s="128">
        <v>1763.33</v>
      </c>
      <c r="M566" s="128">
        <v>1763.45</v>
      </c>
      <c r="N566" s="128">
        <v>1753.38</v>
      </c>
      <c r="O566" s="128">
        <v>1753.39</v>
      </c>
      <c r="P566" s="128">
        <v>1751.7</v>
      </c>
      <c r="Q566" s="128">
        <v>1751.93</v>
      </c>
      <c r="R566" s="128">
        <v>1752</v>
      </c>
      <c r="S566" s="128">
        <v>1757.18</v>
      </c>
      <c r="T566" s="128">
        <v>1756.1</v>
      </c>
      <c r="U566" s="128">
        <v>1756.53</v>
      </c>
      <c r="V566" s="128">
        <v>1729.11</v>
      </c>
      <c r="W566" s="128">
        <v>1721.52</v>
      </c>
      <c r="X566" s="128">
        <v>1612.2</v>
      </c>
      <c r="Y566" s="128">
        <v>1489.63</v>
      </c>
      <c r="Z566" s="128">
        <v>1437.23</v>
      </c>
    </row>
    <row r="567" spans="2:26" x14ac:dyDescent="0.3">
      <c r="B567" s="130">
        <v>31</v>
      </c>
      <c r="C567" s="128">
        <v>1404.07</v>
      </c>
      <c r="D567" s="128">
        <v>1346.43</v>
      </c>
      <c r="E567" s="128">
        <v>1299.1099999999999</v>
      </c>
      <c r="F567" s="128">
        <v>1281.1400000000001</v>
      </c>
      <c r="G567" s="128">
        <v>1373.05</v>
      </c>
      <c r="H567" s="128">
        <v>1444.19</v>
      </c>
      <c r="I567" s="128">
        <v>1565.92</v>
      </c>
      <c r="J567" s="128">
        <v>1674.38</v>
      </c>
      <c r="K567" s="128">
        <v>1778.11</v>
      </c>
      <c r="L567" s="128">
        <v>1794.37</v>
      </c>
      <c r="M567" s="128">
        <v>1792.71</v>
      </c>
      <c r="N567" s="128">
        <v>1781.6</v>
      </c>
      <c r="O567" s="128">
        <v>1777.52</v>
      </c>
      <c r="P567" s="128">
        <v>1834.98</v>
      </c>
      <c r="Q567" s="128">
        <v>1781.2</v>
      </c>
      <c r="R567" s="128">
        <v>1771.65</v>
      </c>
      <c r="S567" s="128">
        <v>1777.08</v>
      </c>
      <c r="T567" s="128">
        <v>1790.75</v>
      </c>
      <c r="U567" s="128">
        <v>1911.53</v>
      </c>
      <c r="V567" s="128">
        <v>1838.97</v>
      </c>
      <c r="W567" s="128">
        <v>1804.5</v>
      </c>
      <c r="X567" s="128">
        <v>1701.15</v>
      </c>
      <c r="Y567" s="128">
        <v>1569</v>
      </c>
      <c r="Z567" s="128">
        <v>1441</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66</v>
      </c>
      <c r="C569" s="131" t="s">
        <v>67</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63</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64</v>
      </c>
      <c r="D571" s="89" t="s">
        <v>64</v>
      </c>
      <c r="E571" s="89" t="s">
        <v>64</v>
      </c>
      <c r="F571" s="89" t="s">
        <v>64</v>
      </c>
      <c r="G571" s="89" t="s">
        <v>64</v>
      </c>
      <c r="H571" s="89" t="s">
        <v>64</v>
      </c>
      <c r="I571" s="89" t="s">
        <v>64</v>
      </c>
      <c r="J571" s="89" t="s">
        <v>64</v>
      </c>
      <c r="K571" s="89" t="s">
        <v>64</v>
      </c>
      <c r="L571" s="89" t="s">
        <v>64</v>
      </c>
      <c r="M571" s="89" t="s">
        <v>64</v>
      </c>
      <c r="N571" s="89" t="s">
        <v>64</v>
      </c>
      <c r="O571" s="89" t="s">
        <v>64</v>
      </c>
      <c r="P571" s="89" t="s">
        <v>64</v>
      </c>
      <c r="Q571" s="89" t="s">
        <v>64</v>
      </c>
      <c r="R571" s="89" t="s">
        <v>64</v>
      </c>
      <c r="S571" s="89" t="s">
        <v>64</v>
      </c>
      <c r="T571" s="89" t="s">
        <v>64</v>
      </c>
      <c r="U571" s="89" t="s">
        <v>64</v>
      </c>
      <c r="V571" s="89" t="s">
        <v>64</v>
      </c>
      <c r="W571" s="89" t="s">
        <v>64</v>
      </c>
      <c r="X571" s="89" t="s">
        <v>64</v>
      </c>
      <c r="Y571" s="89" t="s">
        <v>64</v>
      </c>
      <c r="Z571" s="89" t="s">
        <v>65</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1209.81</v>
      </c>
      <c r="D573" s="128">
        <v>1107.79</v>
      </c>
      <c r="E573" s="128">
        <v>1148.28</v>
      </c>
      <c r="F573" s="128">
        <v>1207.3699999999999</v>
      </c>
      <c r="G573" s="128">
        <v>1312.9</v>
      </c>
      <c r="H573" s="128">
        <v>1478.45</v>
      </c>
      <c r="I573" s="128">
        <v>1530</v>
      </c>
      <c r="J573" s="128">
        <v>1560.07</v>
      </c>
      <c r="K573" s="128">
        <v>1736.22</v>
      </c>
      <c r="L573" s="128">
        <v>1737.25</v>
      </c>
      <c r="M573" s="128">
        <v>1736.19</v>
      </c>
      <c r="N573" s="128">
        <v>1735.31</v>
      </c>
      <c r="O573" s="128">
        <v>1725.24</v>
      </c>
      <c r="P573" s="128">
        <v>1721.44</v>
      </c>
      <c r="Q573" s="128">
        <v>1733.8</v>
      </c>
      <c r="R573" s="128">
        <v>1722.43</v>
      </c>
      <c r="S573" s="128">
        <v>1718.65</v>
      </c>
      <c r="T573" s="128">
        <v>1726.66</v>
      </c>
      <c r="U573" s="128">
        <v>1756.82</v>
      </c>
      <c r="V573" s="128">
        <v>1685.64</v>
      </c>
      <c r="W573" s="128">
        <v>1567.55</v>
      </c>
      <c r="X573" s="128">
        <v>1456.11</v>
      </c>
      <c r="Y573" s="128">
        <v>1450.33</v>
      </c>
      <c r="Z573" s="128">
        <v>1302.42</v>
      </c>
    </row>
    <row r="574" spans="2:26" x14ac:dyDescent="0.3">
      <c r="B574" s="127">
        <v>2</v>
      </c>
      <c r="C574" s="128">
        <v>1359.02</v>
      </c>
      <c r="D574" s="128">
        <v>1354.88</v>
      </c>
      <c r="E574" s="128">
        <v>1349.27</v>
      </c>
      <c r="F574" s="128">
        <v>1322.39</v>
      </c>
      <c r="G574" s="128">
        <v>1393.36</v>
      </c>
      <c r="H574" s="128">
        <v>1528.82</v>
      </c>
      <c r="I574" s="128">
        <v>1471.24</v>
      </c>
      <c r="J574" s="128">
        <v>1615.11</v>
      </c>
      <c r="K574" s="128">
        <v>1735.44</v>
      </c>
      <c r="L574" s="128">
        <v>1738.71</v>
      </c>
      <c r="M574" s="128">
        <v>1739.62</v>
      </c>
      <c r="N574" s="128">
        <v>1747.26</v>
      </c>
      <c r="O574" s="128">
        <v>1734.83</v>
      </c>
      <c r="P574" s="128">
        <v>1734.3</v>
      </c>
      <c r="Q574" s="128">
        <v>1745.68</v>
      </c>
      <c r="R574" s="128">
        <v>1734.66</v>
      </c>
      <c r="S574" s="128">
        <v>1764.78</v>
      </c>
      <c r="T574" s="128">
        <v>1769.5</v>
      </c>
      <c r="U574" s="128">
        <v>1728.18</v>
      </c>
      <c r="V574" s="128">
        <v>1560.64</v>
      </c>
      <c r="W574" s="128">
        <v>1441.98</v>
      </c>
      <c r="X574" s="128">
        <v>1411.67</v>
      </c>
      <c r="Y574" s="128">
        <v>1369.07</v>
      </c>
      <c r="Z574" s="128">
        <v>1320.52</v>
      </c>
    </row>
    <row r="575" spans="2:26" x14ac:dyDescent="0.3">
      <c r="B575" s="127">
        <v>3</v>
      </c>
      <c r="C575" s="128">
        <v>1271.8800000000001</v>
      </c>
      <c r="D575" s="128">
        <v>1296.8900000000001</v>
      </c>
      <c r="E575" s="128">
        <v>1297.82</v>
      </c>
      <c r="F575" s="128">
        <v>1282.97</v>
      </c>
      <c r="G575" s="128">
        <v>1305.49</v>
      </c>
      <c r="H575" s="128">
        <v>1342.91</v>
      </c>
      <c r="I575" s="128">
        <v>1365.69</v>
      </c>
      <c r="J575" s="128">
        <v>1439.46</v>
      </c>
      <c r="K575" s="128">
        <v>1514.28</v>
      </c>
      <c r="L575" s="128">
        <v>1628.15</v>
      </c>
      <c r="M575" s="128">
        <v>1631.57</v>
      </c>
      <c r="N575" s="128">
        <v>1661.66</v>
      </c>
      <c r="O575" s="128">
        <v>1646.88</v>
      </c>
      <c r="P575" s="128">
        <v>1626.04</v>
      </c>
      <c r="Q575" s="128">
        <v>1704.34</v>
      </c>
      <c r="R575" s="128">
        <v>1706.04</v>
      </c>
      <c r="S575" s="128">
        <v>1717.32</v>
      </c>
      <c r="T575" s="128">
        <v>1722.79</v>
      </c>
      <c r="U575" s="128">
        <v>1731.39</v>
      </c>
      <c r="V575" s="128">
        <v>1579.07</v>
      </c>
      <c r="W575" s="128">
        <v>1441.28</v>
      </c>
      <c r="X575" s="128">
        <v>1384.36</v>
      </c>
      <c r="Y575" s="128">
        <v>1352.35</v>
      </c>
      <c r="Z575" s="128">
        <v>1310.1500000000001</v>
      </c>
    </row>
    <row r="576" spans="2:26" x14ac:dyDescent="0.3">
      <c r="B576" s="127">
        <v>4</v>
      </c>
      <c r="C576" s="128">
        <v>1309.28</v>
      </c>
      <c r="D576" s="128">
        <v>1306.47</v>
      </c>
      <c r="E576" s="128">
        <v>1329.14</v>
      </c>
      <c r="F576" s="128">
        <v>1336.69</v>
      </c>
      <c r="G576" s="128">
        <v>1395.62</v>
      </c>
      <c r="H576" s="128">
        <v>1539.53</v>
      </c>
      <c r="I576" s="128">
        <v>1626.85</v>
      </c>
      <c r="J576" s="128">
        <v>1708.33</v>
      </c>
      <c r="K576" s="128">
        <v>1782.18</v>
      </c>
      <c r="L576" s="128">
        <v>1785.1</v>
      </c>
      <c r="M576" s="128">
        <v>1782.12</v>
      </c>
      <c r="N576" s="128">
        <v>1770.29</v>
      </c>
      <c r="O576" s="128">
        <v>1752.43</v>
      </c>
      <c r="P576" s="128">
        <v>1742.16</v>
      </c>
      <c r="Q576" s="128">
        <v>1729.76</v>
      </c>
      <c r="R576" s="128">
        <v>1686.58</v>
      </c>
      <c r="S576" s="128">
        <v>1688.86</v>
      </c>
      <c r="T576" s="128">
        <v>1681.86</v>
      </c>
      <c r="U576" s="128">
        <v>1681.59</v>
      </c>
      <c r="V576" s="128">
        <v>1571.15</v>
      </c>
      <c r="W576" s="128">
        <v>1438.57</v>
      </c>
      <c r="X576" s="128">
        <v>1421.95</v>
      </c>
      <c r="Y576" s="128">
        <v>1360.13</v>
      </c>
      <c r="Z576" s="128">
        <v>1314.35</v>
      </c>
    </row>
    <row r="577" spans="2:26" x14ac:dyDescent="0.3">
      <c r="B577" s="127">
        <v>5</v>
      </c>
      <c r="C577" s="128">
        <v>1249.47</v>
      </c>
      <c r="D577" s="128">
        <v>1217.18</v>
      </c>
      <c r="E577" s="128">
        <v>1224.6199999999999</v>
      </c>
      <c r="F577" s="128">
        <v>1221.29</v>
      </c>
      <c r="G577" s="128">
        <v>1271.79</v>
      </c>
      <c r="H577" s="128">
        <v>1374.04</v>
      </c>
      <c r="I577" s="128">
        <v>1535.23</v>
      </c>
      <c r="J577" s="128">
        <v>1673.93</v>
      </c>
      <c r="K577" s="128">
        <v>1730.58</v>
      </c>
      <c r="L577" s="128">
        <v>1730.97</v>
      </c>
      <c r="M577" s="128">
        <v>1733.81</v>
      </c>
      <c r="N577" s="128">
        <v>1733.63</v>
      </c>
      <c r="O577" s="128">
        <v>1730.77</v>
      </c>
      <c r="P577" s="128">
        <v>1718.82</v>
      </c>
      <c r="Q577" s="128">
        <v>1717.5</v>
      </c>
      <c r="R577" s="128">
        <v>1720.19</v>
      </c>
      <c r="S577" s="128">
        <v>1714.77</v>
      </c>
      <c r="T577" s="128">
        <v>1719.29</v>
      </c>
      <c r="U577" s="128">
        <v>1672.67</v>
      </c>
      <c r="V577" s="128">
        <v>1583.72</v>
      </c>
      <c r="W577" s="128">
        <v>1441.04</v>
      </c>
      <c r="X577" s="128">
        <v>1356.16</v>
      </c>
      <c r="Y577" s="128">
        <v>1343.48</v>
      </c>
      <c r="Z577" s="128">
        <v>1274.58</v>
      </c>
    </row>
    <row r="578" spans="2:26" x14ac:dyDescent="0.3">
      <c r="B578" s="127">
        <v>6</v>
      </c>
      <c r="C578" s="128">
        <v>1282.2</v>
      </c>
      <c r="D578" s="128">
        <v>1286.47</v>
      </c>
      <c r="E578" s="128">
        <v>1278.82</v>
      </c>
      <c r="F578" s="128">
        <v>1281.2</v>
      </c>
      <c r="G578" s="128">
        <v>1427.74</v>
      </c>
      <c r="H578" s="128">
        <v>1610.88</v>
      </c>
      <c r="I578" s="128">
        <v>1694.25</v>
      </c>
      <c r="J578" s="128">
        <v>1737.17</v>
      </c>
      <c r="K578" s="128">
        <v>1785.96</v>
      </c>
      <c r="L578" s="128">
        <v>1838.62</v>
      </c>
      <c r="M578" s="128">
        <v>1845.91</v>
      </c>
      <c r="N578" s="128">
        <v>1835.11</v>
      </c>
      <c r="O578" s="128">
        <v>1845.04</v>
      </c>
      <c r="P578" s="128">
        <v>1839.55</v>
      </c>
      <c r="Q578" s="128">
        <v>1850.16</v>
      </c>
      <c r="R578" s="128">
        <v>1843.38</v>
      </c>
      <c r="S578" s="128">
        <v>1824</v>
      </c>
      <c r="T578" s="128">
        <v>1807.88</v>
      </c>
      <c r="U578" s="128">
        <v>1777.29</v>
      </c>
      <c r="V578" s="128">
        <v>1704.73</v>
      </c>
      <c r="W578" s="128">
        <v>1557.99</v>
      </c>
      <c r="X578" s="128">
        <v>1439.68</v>
      </c>
      <c r="Y578" s="128">
        <v>1332.94</v>
      </c>
      <c r="Z578" s="128">
        <v>1316.79</v>
      </c>
    </row>
    <row r="579" spans="2:26" x14ac:dyDescent="0.3">
      <c r="B579" s="127">
        <v>7</v>
      </c>
      <c r="C579" s="128">
        <v>1384.81</v>
      </c>
      <c r="D579" s="128">
        <v>1341.6</v>
      </c>
      <c r="E579" s="128">
        <v>1336.65</v>
      </c>
      <c r="F579" s="128">
        <v>1409.62</v>
      </c>
      <c r="G579" s="128">
        <v>1495.87</v>
      </c>
      <c r="H579" s="128">
        <v>1734.55</v>
      </c>
      <c r="I579" s="128">
        <v>1801.66</v>
      </c>
      <c r="J579" s="128">
        <v>1839.12</v>
      </c>
      <c r="K579" s="128">
        <v>1839.1</v>
      </c>
      <c r="L579" s="128">
        <v>1837.14</v>
      </c>
      <c r="M579" s="128">
        <v>1835.9</v>
      </c>
      <c r="N579" s="128">
        <v>1833.01</v>
      </c>
      <c r="O579" s="128">
        <v>1832.31</v>
      </c>
      <c r="P579" s="128">
        <v>1835.99</v>
      </c>
      <c r="Q579" s="128">
        <v>1906.25</v>
      </c>
      <c r="R579" s="128">
        <v>1830.19</v>
      </c>
      <c r="S579" s="128">
        <v>1841.52</v>
      </c>
      <c r="T579" s="128">
        <v>1866.68</v>
      </c>
      <c r="U579" s="128">
        <v>1821.3</v>
      </c>
      <c r="V579" s="128">
        <v>1728.18</v>
      </c>
      <c r="W579" s="128">
        <v>1586.37</v>
      </c>
      <c r="X579" s="128">
        <v>1515.28</v>
      </c>
      <c r="Y579" s="128">
        <v>1481.97</v>
      </c>
      <c r="Z579" s="128">
        <v>1348.83</v>
      </c>
    </row>
    <row r="580" spans="2:26" x14ac:dyDescent="0.3">
      <c r="B580" s="127">
        <v>8</v>
      </c>
      <c r="C580" s="128">
        <v>1322.09</v>
      </c>
      <c r="D580" s="128">
        <v>1372.79</v>
      </c>
      <c r="E580" s="128">
        <v>1348.66</v>
      </c>
      <c r="F580" s="128">
        <v>1437.05</v>
      </c>
      <c r="G580" s="128">
        <v>1615.1</v>
      </c>
      <c r="H580" s="128">
        <v>1715.83</v>
      </c>
      <c r="I580" s="128">
        <v>3362.07</v>
      </c>
      <c r="J580" s="128">
        <v>1824.06</v>
      </c>
      <c r="K580" s="128">
        <v>1826.78</v>
      </c>
      <c r="L580" s="128">
        <v>2274.34</v>
      </c>
      <c r="M580" s="128">
        <v>2272.11</v>
      </c>
      <c r="N580" s="128">
        <v>2238.9699999999998</v>
      </c>
      <c r="O580" s="128">
        <v>2222.12</v>
      </c>
      <c r="P580" s="128">
        <v>2234.31</v>
      </c>
      <c r="Q580" s="128">
        <v>2603.6999999999998</v>
      </c>
      <c r="R580" s="128">
        <v>2230.89</v>
      </c>
      <c r="S580" s="128">
        <v>1805.77</v>
      </c>
      <c r="T580" s="128">
        <v>2006.82</v>
      </c>
      <c r="U580" s="128">
        <v>1986.66</v>
      </c>
      <c r="V580" s="128">
        <v>1894.96</v>
      </c>
      <c r="W580" s="128">
        <v>1767</v>
      </c>
      <c r="X580" s="128">
        <v>1678</v>
      </c>
      <c r="Y580" s="128">
        <v>1625.53</v>
      </c>
      <c r="Z580" s="128">
        <v>1495.06</v>
      </c>
    </row>
    <row r="581" spans="2:26" x14ac:dyDescent="0.3">
      <c r="B581" s="127">
        <v>9</v>
      </c>
      <c r="C581" s="128">
        <v>1438.2</v>
      </c>
      <c r="D581" s="128">
        <v>1377.44</v>
      </c>
      <c r="E581" s="128">
        <v>1326.05</v>
      </c>
      <c r="F581" s="128">
        <v>1332</v>
      </c>
      <c r="G581" s="128">
        <v>1390.6</v>
      </c>
      <c r="H581" s="128">
        <v>1494.41</v>
      </c>
      <c r="I581" s="128">
        <v>1685.38</v>
      </c>
      <c r="J581" s="128">
        <v>1877.97</v>
      </c>
      <c r="K581" s="128">
        <v>2003.77</v>
      </c>
      <c r="L581" s="128">
        <v>2032.82</v>
      </c>
      <c r="M581" s="128">
        <v>2026.25</v>
      </c>
      <c r="N581" s="128">
        <v>1979.3</v>
      </c>
      <c r="O581" s="128">
        <v>1973.61</v>
      </c>
      <c r="P581" s="128">
        <v>2004.17</v>
      </c>
      <c r="Q581" s="128">
        <v>2048.4699999999998</v>
      </c>
      <c r="R581" s="128">
        <v>1988.45</v>
      </c>
      <c r="S581" s="128">
        <v>2013.89</v>
      </c>
      <c r="T581" s="128">
        <v>1841.35</v>
      </c>
      <c r="U581" s="128">
        <v>1956.75</v>
      </c>
      <c r="V581" s="128">
        <v>1843.8</v>
      </c>
      <c r="W581" s="128">
        <v>1653.28</v>
      </c>
      <c r="X581" s="128">
        <v>1606.81</v>
      </c>
      <c r="Y581" s="128">
        <v>1577.77</v>
      </c>
      <c r="Z581" s="128">
        <v>1468.09</v>
      </c>
    </row>
    <row r="582" spans="2:26" x14ac:dyDescent="0.3">
      <c r="B582" s="127">
        <v>10</v>
      </c>
      <c r="C582" s="128">
        <v>1472.01</v>
      </c>
      <c r="D582" s="128">
        <v>1438.79</v>
      </c>
      <c r="E582" s="128">
        <v>1305.95</v>
      </c>
      <c r="F582" s="128">
        <v>1309.98</v>
      </c>
      <c r="G582" s="128">
        <v>1352.72</v>
      </c>
      <c r="H582" s="128">
        <v>1477.55</v>
      </c>
      <c r="I582" s="128">
        <v>1713.39</v>
      </c>
      <c r="J582" s="128">
        <v>1842.64</v>
      </c>
      <c r="K582" s="128">
        <v>1849.11</v>
      </c>
      <c r="L582" s="128">
        <v>1844.25</v>
      </c>
      <c r="M582" s="128">
        <v>1842.64</v>
      </c>
      <c r="N582" s="128">
        <v>2117.29</v>
      </c>
      <c r="O582" s="128">
        <v>2113.46</v>
      </c>
      <c r="P582" s="128">
        <v>1846.5</v>
      </c>
      <c r="Q582" s="128">
        <v>2106.08</v>
      </c>
      <c r="R582" s="128">
        <v>1829.01</v>
      </c>
      <c r="S582" s="128">
        <v>1847.57</v>
      </c>
      <c r="T582" s="128">
        <v>1852.47</v>
      </c>
      <c r="U582" s="128">
        <v>2084.39</v>
      </c>
      <c r="V582" s="128">
        <v>1897.49</v>
      </c>
      <c r="W582" s="128">
        <v>1732.12</v>
      </c>
      <c r="X582" s="128">
        <v>1631.55</v>
      </c>
      <c r="Y582" s="128">
        <v>1594.36</v>
      </c>
      <c r="Z582" s="128">
        <v>1515.7</v>
      </c>
    </row>
    <row r="583" spans="2:26" x14ac:dyDescent="0.3">
      <c r="B583" s="127">
        <v>11</v>
      </c>
      <c r="C583" s="128">
        <v>1359</v>
      </c>
      <c r="D583" s="128">
        <v>1332.47</v>
      </c>
      <c r="E583" s="128">
        <v>1335.03</v>
      </c>
      <c r="F583" s="128">
        <v>1340.87</v>
      </c>
      <c r="G583" s="128">
        <v>1365.07</v>
      </c>
      <c r="H583" s="128">
        <v>1508.6</v>
      </c>
      <c r="I583" s="128">
        <v>1714.31</v>
      </c>
      <c r="J583" s="128">
        <v>1804.8</v>
      </c>
      <c r="K583" s="128">
        <v>1904.39</v>
      </c>
      <c r="L583" s="128">
        <v>2029.5</v>
      </c>
      <c r="M583" s="128">
        <v>1975.74</v>
      </c>
      <c r="N583" s="128">
        <v>1780.78</v>
      </c>
      <c r="O583" s="128">
        <v>1769.29</v>
      </c>
      <c r="P583" s="128">
        <v>1761.98</v>
      </c>
      <c r="Q583" s="128">
        <v>1776.59</v>
      </c>
      <c r="R583" s="128">
        <v>1788.31</v>
      </c>
      <c r="S583" s="128">
        <v>1804.11</v>
      </c>
      <c r="T583" s="128">
        <v>1822.36</v>
      </c>
      <c r="U583" s="128">
        <v>1786.36</v>
      </c>
      <c r="V583" s="128">
        <v>1570.12</v>
      </c>
      <c r="W583" s="128">
        <v>1378.44</v>
      </c>
      <c r="X583" s="128">
        <v>1353.37</v>
      </c>
      <c r="Y583" s="128">
        <v>1476.66</v>
      </c>
      <c r="Z583" s="128">
        <v>1328.26</v>
      </c>
    </row>
    <row r="584" spans="2:26" x14ac:dyDescent="0.3">
      <c r="B584" s="127">
        <v>12</v>
      </c>
      <c r="C584" s="128">
        <v>1279.18</v>
      </c>
      <c r="D584" s="128">
        <v>1263.1199999999999</v>
      </c>
      <c r="E584" s="128">
        <v>1192.3499999999999</v>
      </c>
      <c r="F584" s="128">
        <v>1231.69</v>
      </c>
      <c r="G584" s="128">
        <v>1301.1400000000001</v>
      </c>
      <c r="H584" s="128">
        <v>1411.51</v>
      </c>
      <c r="I584" s="128">
        <v>1616.64</v>
      </c>
      <c r="J584" s="128">
        <v>1819.76</v>
      </c>
      <c r="K584" s="128">
        <v>1935.76</v>
      </c>
      <c r="L584" s="128">
        <v>1988.76</v>
      </c>
      <c r="M584" s="128">
        <v>2022.57</v>
      </c>
      <c r="N584" s="128">
        <v>1806.75</v>
      </c>
      <c r="O584" s="128">
        <v>1972.08</v>
      </c>
      <c r="P584" s="128">
        <v>1965.79</v>
      </c>
      <c r="Q584" s="128">
        <v>1926.39</v>
      </c>
      <c r="R584" s="128">
        <v>1900.39</v>
      </c>
      <c r="S584" s="128">
        <v>1895.41</v>
      </c>
      <c r="T584" s="128">
        <v>1904.22</v>
      </c>
      <c r="U584" s="128">
        <v>1878.49</v>
      </c>
      <c r="V584" s="128">
        <v>1775.87</v>
      </c>
      <c r="W584" s="128">
        <v>1455.33</v>
      </c>
      <c r="X584" s="128">
        <v>1305.02</v>
      </c>
      <c r="Y584" s="128">
        <v>1499.64</v>
      </c>
      <c r="Z584" s="128">
        <v>1375.42</v>
      </c>
    </row>
    <row r="585" spans="2:26" x14ac:dyDescent="0.3">
      <c r="B585" s="127">
        <v>13</v>
      </c>
      <c r="C585" s="128">
        <v>1276.1600000000001</v>
      </c>
      <c r="D585" s="128">
        <v>1271.78</v>
      </c>
      <c r="E585" s="128">
        <v>1268.28</v>
      </c>
      <c r="F585" s="128">
        <v>1268.6500000000001</v>
      </c>
      <c r="G585" s="128">
        <v>1298.22</v>
      </c>
      <c r="H585" s="128">
        <v>1408.35</v>
      </c>
      <c r="I585" s="128">
        <v>1655.46</v>
      </c>
      <c r="J585" s="128">
        <v>1796.85</v>
      </c>
      <c r="K585" s="128">
        <v>1820.28</v>
      </c>
      <c r="L585" s="128">
        <v>1901.43</v>
      </c>
      <c r="M585" s="128">
        <v>1919.13</v>
      </c>
      <c r="N585" s="128">
        <v>1935.55</v>
      </c>
      <c r="O585" s="128">
        <v>1906.02</v>
      </c>
      <c r="P585" s="128">
        <v>1802.96</v>
      </c>
      <c r="Q585" s="128">
        <v>1892.35</v>
      </c>
      <c r="R585" s="128">
        <v>1852.3</v>
      </c>
      <c r="S585" s="128">
        <v>1853.62</v>
      </c>
      <c r="T585" s="128">
        <v>1869.79</v>
      </c>
      <c r="U585" s="128">
        <v>1828.27</v>
      </c>
      <c r="V585" s="128">
        <v>1745.16</v>
      </c>
      <c r="W585" s="128">
        <v>1368.17</v>
      </c>
      <c r="X585" s="128">
        <v>1329.73</v>
      </c>
      <c r="Y585" s="128">
        <v>1401.54</v>
      </c>
      <c r="Z585" s="128">
        <v>1330.17</v>
      </c>
    </row>
    <row r="586" spans="2:26" x14ac:dyDescent="0.3">
      <c r="B586" s="127">
        <v>14</v>
      </c>
      <c r="C586" s="128">
        <v>1285.73</v>
      </c>
      <c r="D586" s="128">
        <v>1246.77</v>
      </c>
      <c r="E586" s="128">
        <v>1212.3599999999999</v>
      </c>
      <c r="F586" s="128">
        <v>1261.0899999999999</v>
      </c>
      <c r="G586" s="128">
        <v>1328.45</v>
      </c>
      <c r="H586" s="128">
        <v>1497.33</v>
      </c>
      <c r="I586" s="128">
        <v>1647.83</v>
      </c>
      <c r="J586" s="128">
        <v>1808.87</v>
      </c>
      <c r="K586" s="128">
        <v>1845.51</v>
      </c>
      <c r="L586" s="128">
        <v>1846.22</v>
      </c>
      <c r="M586" s="128">
        <v>1845.28</v>
      </c>
      <c r="N586" s="128">
        <v>1845.84</v>
      </c>
      <c r="O586" s="128">
        <v>1845.72</v>
      </c>
      <c r="P586" s="128">
        <v>1948.38</v>
      </c>
      <c r="Q586" s="128">
        <v>1925.74</v>
      </c>
      <c r="R586" s="128">
        <v>1840.79</v>
      </c>
      <c r="S586" s="128">
        <v>1840.76</v>
      </c>
      <c r="T586" s="128">
        <v>1839.08</v>
      </c>
      <c r="U586" s="128">
        <v>1826.02</v>
      </c>
      <c r="V586" s="128">
        <v>1711.25</v>
      </c>
      <c r="W586" s="128">
        <v>1491.74</v>
      </c>
      <c r="X586" s="128">
        <v>1398.95</v>
      </c>
      <c r="Y586" s="128">
        <v>1472.28</v>
      </c>
      <c r="Z586" s="128">
        <v>1287.56</v>
      </c>
    </row>
    <row r="587" spans="2:26" x14ac:dyDescent="0.3">
      <c r="B587" s="127">
        <v>15</v>
      </c>
      <c r="C587" s="128">
        <v>1287.8</v>
      </c>
      <c r="D587" s="128">
        <v>1279.0899999999999</v>
      </c>
      <c r="E587" s="128">
        <v>1285.6400000000001</v>
      </c>
      <c r="F587" s="128">
        <v>1293.3499999999999</v>
      </c>
      <c r="G587" s="128">
        <v>1302.01</v>
      </c>
      <c r="H587" s="128">
        <v>1390.49</v>
      </c>
      <c r="I587" s="128">
        <v>1568.45</v>
      </c>
      <c r="J587" s="128">
        <v>1742.65</v>
      </c>
      <c r="K587" s="128">
        <v>1829.38</v>
      </c>
      <c r="L587" s="128">
        <v>1880.38</v>
      </c>
      <c r="M587" s="128">
        <v>1901.29</v>
      </c>
      <c r="N587" s="128">
        <v>1880.3</v>
      </c>
      <c r="O587" s="128">
        <v>1873.11</v>
      </c>
      <c r="P587" s="128">
        <v>1859.19</v>
      </c>
      <c r="Q587" s="128">
        <v>1860.43</v>
      </c>
      <c r="R587" s="128">
        <v>1824.62</v>
      </c>
      <c r="S587" s="128">
        <v>1808.27</v>
      </c>
      <c r="T587" s="128">
        <v>1814.23</v>
      </c>
      <c r="U587" s="128">
        <v>1769.01</v>
      </c>
      <c r="V587" s="128">
        <v>1685.54</v>
      </c>
      <c r="W587" s="128">
        <v>1785.34</v>
      </c>
      <c r="X587" s="128">
        <v>1722.72</v>
      </c>
      <c r="Y587" s="128">
        <v>1636.95</v>
      </c>
      <c r="Z587" s="128">
        <v>1485.72</v>
      </c>
    </row>
    <row r="588" spans="2:26" x14ac:dyDescent="0.3">
      <c r="B588" s="127">
        <v>16</v>
      </c>
      <c r="C588" s="128">
        <v>1614.91</v>
      </c>
      <c r="D588" s="128">
        <v>1497.41</v>
      </c>
      <c r="E588" s="128">
        <v>1473.01</v>
      </c>
      <c r="F588" s="128">
        <v>1465.33</v>
      </c>
      <c r="G588" s="128">
        <v>1410.69</v>
      </c>
      <c r="H588" s="128">
        <v>1532.09</v>
      </c>
      <c r="I588" s="128">
        <v>1753.43</v>
      </c>
      <c r="J588" s="128">
        <v>1908.4</v>
      </c>
      <c r="K588" s="128">
        <v>2157.86</v>
      </c>
      <c r="L588" s="128">
        <v>2149.75</v>
      </c>
      <c r="M588" s="128">
        <v>2142.12</v>
      </c>
      <c r="N588" s="128">
        <v>2149.27</v>
      </c>
      <c r="O588" s="128">
        <v>2161.79</v>
      </c>
      <c r="P588" s="128">
        <v>2161.92</v>
      </c>
      <c r="Q588" s="128">
        <v>2145.33</v>
      </c>
      <c r="R588" s="128">
        <v>2105.04</v>
      </c>
      <c r="S588" s="128">
        <v>2114.11</v>
      </c>
      <c r="T588" s="128">
        <v>2104.4899999999998</v>
      </c>
      <c r="U588" s="128">
        <v>1923.61</v>
      </c>
      <c r="V588" s="128">
        <v>1980.69</v>
      </c>
      <c r="W588" s="128">
        <v>1887.46</v>
      </c>
      <c r="X588" s="128">
        <v>1871.43</v>
      </c>
      <c r="Y588" s="128">
        <v>1645.2</v>
      </c>
      <c r="Z588" s="128">
        <v>1633.22</v>
      </c>
    </row>
    <row r="589" spans="2:26" x14ac:dyDescent="0.3">
      <c r="B589" s="127">
        <v>17</v>
      </c>
      <c r="C589" s="128">
        <v>1520.56</v>
      </c>
      <c r="D589" s="128">
        <v>1462.87</v>
      </c>
      <c r="E589" s="128">
        <v>1407.66</v>
      </c>
      <c r="F589" s="128">
        <v>1410.18</v>
      </c>
      <c r="G589" s="128">
        <v>1360.8</v>
      </c>
      <c r="H589" s="128">
        <v>1459.51</v>
      </c>
      <c r="I589" s="128">
        <v>1564.96</v>
      </c>
      <c r="J589" s="128">
        <v>1770.77</v>
      </c>
      <c r="K589" s="128">
        <v>1859.51</v>
      </c>
      <c r="L589" s="128">
        <v>1953.82</v>
      </c>
      <c r="M589" s="128">
        <v>2019.27</v>
      </c>
      <c r="N589" s="128">
        <v>1997.2</v>
      </c>
      <c r="O589" s="128">
        <v>2018.34</v>
      </c>
      <c r="P589" s="128">
        <v>2033.72</v>
      </c>
      <c r="Q589" s="128">
        <v>2034.71</v>
      </c>
      <c r="R589" s="128">
        <v>2009.92</v>
      </c>
      <c r="S589" s="128">
        <v>1972.44</v>
      </c>
      <c r="T589" s="128">
        <v>1890.48</v>
      </c>
      <c r="U589" s="128">
        <v>2012.94</v>
      </c>
      <c r="V589" s="128">
        <v>1861.58</v>
      </c>
      <c r="W589" s="128">
        <v>1860.67</v>
      </c>
      <c r="X589" s="128">
        <v>1777.32</v>
      </c>
      <c r="Y589" s="128">
        <v>1605.95</v>
      </c>
      <c r="Z589" s="128">
        <v>1520.66</v>
      </c>
    </row>
    <row r="590" spans="2:26" x14ac:dyDescent="0.3">
      <c r="B590" s="127">
        <v>18</v>
      </c>
      <c r="C590" s="128">
        <v>1353.63</v>
      </c>
      <c r="D590" s="128">
        <v>1334.59</v>
      </c>
      <c r="E590" s="128">
        <v>1330.41</v>
      </c>
      <c r="F590" s="128">
        <v>1363.89</v>
      </c>
      <c r="G590" s="128">
        <v>1444.76</v>
      </c>
      <c r="H590" s="128">
        <v>1461.93</v>
      </c>
      <c r="I590" s="128">
        <v>1585.45</v>
      </c>
      <c r="J590" s="128">
        <v>1676.04</v>
      </c>
      <c r="K590" s="128">
        <v>1787.09</v>
      </c>
      <c r="L590" s="128">
        <v>1834.51</v>
      </c>
      <c r="M590" s="128">
        <v>1836.2</v>
      </c>
      <c r="N590" s="128">
        <v>1820.58</v>
      </c>
      <c r="O590" s="128">
        <v>1807.17</v>
      </c>
      <c r="P590" s="128">
        <v>1806.43</v>
      </c>
      <c r="Q590" s="128">
        <v>1805.68</v>
      </c>
      <c r="R590" s="128">
        <v>1803.89</v>
      </c>
      <c r="S590" s="128">
        <v>1763.69</v>
      </c>
      <c r="T590" s="128">
        <v>1756.53</v>
      </c>
      <c r="U590" s="128">
        <v>1733.42</v>
      </c>
      <c r="V590" s="128">
        <v>1680.72</v>
      </c>
      <c r="W590" s="128">
        <v>1543.95</v>
      </c>
      <c r="X590" s="128">
        <v>1493.09</v>
      </c>
      <c r="Y590" s="128">
        <v>1427.83</v>
      </c>
      <c r="Z590" s="128">
        <v>1320.13</v>
      </c>
    </row>
    <row r="591" spans="2:26" x14ac:dyDescent="0.3">
      <c r="B591" s="127">
        <v>19</v>
      </c>
      <c r="C591" s="128">
        <v>1285.27</v>
      </c>
      <c r="D591" s="128">
        <v>1284</v>
      </c>
      <c r="E591" s="128">
        <v>1322.16</v>
      </c>
      <c r="F591" s="128">
        <v>1426.05</v>
      </c>
      <c r="G591" s="128">
        <v>1502.45</v>
      </c>
      <c r="H591" s="128">
        <v>1506.09</v>
      </c>
      <c r="I591" s="128">
        <v>1705.78</v>
      </c>
      <c r="J591" s="128">
        <v>1711.94</v>
      </c>
      <c r="K591" s="128">
        <v>1807.01</v>
      </c>
      <c r="L591" s="128">
        <v>1854.38</v>
      </c>
      <c r="M591" s="128">
        <v>1849.64</v>
      </c>
      <c r="N591" s="128">
        <v>1849.23</v>
      </c>
      <c r="O591" s="128">
        <v>1852.57</v>
      </c>
      <c r="P591" s="128">
        <v>1854.35</v>
      </c>
      <c r="Q591" s="128">
        <v>1851</v>
      </c>
      <c r="R591" s="128">
        <v>1837.05</v>
      </c>
      <c r="S591" s="128">
        <v>1817.94</v>
      </c>
      <c r="T591" s="128">
        <v>1806.17</v>
      </c>
      <c r="U591" s="128">
        <v>1787.47</v>
      </c>
      <c r="V591" s="128">
        <v>1743.35</v>
      </c>
      <c r="W591" s="128">
        <v>1590.4</v>
      </c>
      <c r="X591" s="128">
        <v>1461.2</v>
      </c>
      <c r="Y591" s="128">
        <v>1432.09</v>
      </c>
      <c r="Z591" s="128">
        <v>1356.71</v>
      </c>
    </row>
    <row r="592" spans="2:26" x14ac:dyDescent="0.3">
      <c r="B592" s="127">
        <v>20</v>
      </c>
      <c r="C592" s="128">
        <v>1321.91</v>
      </c>
      <c r="D592" s="128">
        <v>1293.8599999999999</v>
      </c>
      <c r="E592" s="128">
        <v>1319.48</v>
      </c>
      <c r="F592" s="128">
        <v>1328.56</v>
      </c>
      <c r="G592" s="128">
        <v>1350.04</v>
      </c>
      <c r="H592" s="128">
        <v>1435.78</v>
      </c>
      <c r="I592" s="128">
        <v>1587.24</v>
      </c>
      <c r="J592" s="128">
        <v>1711.84</v>
      </c>
      <c r="K592" s="128">
        <v>1778.79</v>
      </c>
      <c r="L592" s="128">
        <v>1806.68</v>
      </c>
      <c r="M592" s="128">
        <v>1807.55</v>
      </c>
      <c r="N592" s="128">
        <v>1797.8</v>
      </c>
      <c r="O592" s="128">
        <v>1805.81</v>
      </c>
      <c r="P592" s="128">
        <v>1806.27</v>
      </c>
      <c r="Q592" s="128">
        <v>1808.68</v>
      </c>
      <c r="R592" s="128">
        <v>1821.91</v>
      </c>
      <c r="S592" s="128">
        <v>1809.22</v>
      </c>
      <c r="T592" s="128">
        <v>1812.89</v>
      </c>
      <c r="U592" s="128">
        <v>1783.04</v>
      </c>
      <c r="V592" s="128">
        <v>1647.17</v>
      </c>
      <c r="W592" s="128">
        <v>1634.25</v>
      </c>
      <c r="X592" s="128">
        <v>1515.65</v>
      </c>
      <c r="Y592" s="128">
        <v>1464.6</v>
      </c>
      <c r="Z592" s="128">
        <v>1349.29</v>
      </c>
    </row>
    <row r="593" spans="2:26" x14ac:dyDescent="0.3">
      <c r="B593" s="127">
        <v>21</v>
      </c>
      <c r="C593" s="128">
        <v>1241.46</v>
      </c>
      <c r="D593" s="128">
        <v>1231.0899999999999</v>
      </c>
      <c r="E593" s="128">
        <v>1236.9000000000001</v>
      </c>
      <c r="F593" s="128">
        <v>1272.8900000000001</v>
      </c>
      <c r="G593" s="128">
        <v>1305.29</v>
      </c>
      <c r="H593" s="128">
        <v>1401.51</v>
      </c>
      <c r="I593" s="128">
        <v>1552.63</v>
      </c>
      <c r="J593" s="128">
        <v>1695.9</v>
      </c>
      <c r="K593" s="128">
        <v>1806.28</v>
      </c>
      <c r="L593" s="128">
        <v>1835.09</v>
      </c>
      <c r="M593" s="128">
        <v>1832.61</v>
      </c>
      <c r="N593" s="128">
        <v>1827.73</v>
      </c>
      <c r="O593" s="128">
        <v>1826.83</v>
      </c>
      <c r="P593" s="128">
        <v>1834.07</v>
      </c>
      <c r="Q593" s="128">
        <v>1843.54</v>
      </c>
      <c r="R593" s="128">
        <v>1811.54</v>
      </c>
      <c r="S593" s="128">
        <v>1806.84</v>
      </c>
      <c r="T593" s="128">
        <v>1805.41</v>
      </c>
      <c r="U593" s="128">
        <v>1793.98</v>
      </c>
      <c r="V593" s="128">
        <v>1653.82</v>
      </c>
      <c r="W593" s="128">
        <v>1638.11</v>
      </c>
      <c r="X593" s="128">
        <v>1539.35</v>
      </c>
      <c r="Y593" s="128">
        <v>1469.34</v>
      </c>
      <c r="Z593" s="128">
        <v>1317.45</v>
      </c>
    </row>
    <row r="594" spans="2:26" x14ac:dyDescent="0.3">
      <c r="B594" s="127">
        <v>22</v>
      </c>
      <c r="C594" s="128">
        <v>1315.06</v>
      </c>
      <c r="D594" s="128">
        <v>1314.75</v>
      </c>
      <c r="E594" s="128">
        <v>1292.82</v>
      </c>
      <c r="F594" s="128">
        <v>1324.04</v>
      </c>
      <c r="G594" s="128">
        <v>1356.24</v>
      </c>
      <c r="H594" s="128">
        <v>1429.84</v>
      </c>
      <c r="I594" s="128">
        <v>1572.95</v>
      </c>
      <c r="J594" s="128">
        <v>1779.26</v>
      </c>
      <c r="K594" s="128">
        <v>1840.05</v>
      </c>
      <c r="L594" s="128">
        <v>1841.29</v>
      </c>
      <c r="M594" s="128">
        <v>1836.77</v>
      </c>
      <c r="N594" s="128">
        <v>1837.13</v>
      </c>
      <c r="O594" s="128">
        <v>1839.69</v>
      </c>
      <c r="P594" s="128">
        <v>1900.52</v>
      </c>
      <c r="Q594" s="128">
        <v>1838.55</v>
      </c>
      <c r="R594" s="128">
        <v>1871.79</v>
      </c>
      <c r="S594" s="128">
        <v>1838.71</v>
      </c>
      <c r="T594" s="128">
        <v>1836.41</v>
      </c>
      <c r="U594" s="128">
        <v>1830.93</v>
      </c>
      <c r="V594" s="128">
        <v>1845.28</v>
      </c>
      <c r="W594" s="128">
        <v>1789.33</v>
      </c>
      <c r="X594" s="128">
        <v>1742.4</v>
      </c>
      <c r="Y594" s="128">
        <v>1572.34</v>
      </c>
      <c r="Z594" s="128">
        <v>1472.63</v>
      </c>
    </row>
    <row r="595" spans="2:26" x14ac:dyDescent="0.3">
      <c r="B595" s="127">
        <v>23</v>
      </c>
      <c r="C595" s="128">
        <v>1509.96</v>
      </c>
      <c r="D595" s="128">
        <v>1485.69</v>
      </c>
      <c r="E595" s="128">
        <v>1448.96</v>
      </c>
      <c r="F595" s="128">
        <v>1445.79</v>
      </c>
      <c r="G595" s="128">
        <v>1474.7</v>
      </c>
      <c r="H595" s="128">
        <v>1558.05</v>
      </c>
      <c r="I595" s="128">
        <v>1807.34</v>
      </c>
      <c r="J595" s="128">
        <v>1874.84</v>
      </c>
      <c r="K595" s="128">
        <v>1866.16</v>
      </c>
      <c r="L595" s="128">
        <v>1863.58</v>
      </c>
      <c r="M595" s="128">
        <v>1858.14</v>
      </c>
      <c r="N595" s="128">
        <v>1853.68</v>
      </c>
      <c r="O595" s="128">
        <v>1852.77</v>
      </c>
      <c r="P595" s="128">
        <v>1850.02</v>
      </c>
      <c r="Q595" s="128">
        <v>1848.76</v>
      </c>
      <c r="R595" s="128">
        <v>1984.17</v>
      </c>
      <c r="S595" s="128">
        <v>1977.08</v>
      </c>
      <c r="T595" s="128">
        <v>1867.08</v>
      </c>
      <c r="U595" s="128">
        <v>1911.88</v>
      </c>
      <c r="V595" s="128">
        <v>1865.24</v>
      </c>
      <c r="W595" s="128">
        <v>1792.49</v>
      </c>
      <c r="X595" s="128">
        <v>1704.41</v>
      </c>
      <c r="Y595" s="128">
        <v>1558.14</v>
      </c>
      <c r="Z595" s="128">
        <v>1522.24</v>
      </c>
    </row>
    <row r="596" spans="2:26" x14ac:dyDescent="0.3">
      <c r="B596" s="127">
        <v>24</v>
      </c>
      <c r="C596" s="128">
        <v>1470.51</v>
      </c>
      <c r="D596" s="128">
        <v>1440.81</v>
      </c>
      <c r="E596" s="128">
        <v>1321.86</v>
      </c>
      <c r="F596" s="128">
        <v>1319.88</v>
      </c>
      <c r="G596" s="128">
        <v>1353.95</v>
      </c>
      <c r="H596" s="128">
        <v>1429.44</v>
      </c>
      <c r="I596" s="128">
        <v>1580.47</v>
      </c>
      <c r="J596" s="128">
        <v>1721.12</v>
      </c>
      <c r="K596" s="128">
        <v>1822.76</v>
      </c>
      <c r="L596" s="128">
        <v>1942.94</v>
      </c>
      <c r="M596" s="128">
        <v>1962.25</v>
      </c>
      <c r="N596" s="128">
        <v>1941.79</v>
      </c>
      <c r="O596" s="128">
        <v>1941.67</v>
      </c>
      <c r="P596" s="128">
        <v>1932.46</v>
      </c>
      <c r="Q596" s="128">
        <v>1938.78</v>
      </c>
      <c r="R596" s="128">
        <v>1849.11</v>
      </c>
      <c r="S596" s="128">
        <v>1852.58</v>
      </c>
      <c r="T596" s="128">
        <v>1859.28</v>
      </c>
      <c r="U596" s="128">
        <v>1850.03</v>
      </c>
      <c r="V596" s="128">
        <v>1848.13</v>
      </c>
      <c r="W596" s="128">
        <v>1753.56</v>
      </c>
      <c r="X596" s="128">
        <v>1548.58</v>
      </c>
      <c r="Y596" s="128">
        <v>1511.61</v>
      </c>
      <c r="Z596" s="128">
        <v>1447.54</v>
      </c>
    </row>
    <row r="597" spans="2:26" x14ac:dyDescent="0.3">
      <c r="B597" s="127">
        <v>25</v>
      </c>
      <c r="C597" s="128">
        <v>1335.24</v>
      </c>
      <c r="D597" s="128">
        <v>1315.77</v>
      </c>
      <c r="E597" s="128">
        <v>1335.25</v>
      </c>
      <c r="F597" s="128">
        <v>1359.46</v>
      </c>
      <c r="G597" s="128">
        <v>1425.14</v>
      </c>
      <c r="H597" s="128">
        <v>1504.56</v>
      </c>
      <c r="I597" s="128">
        <v>1601.94</v>
      </c>
      <c r="J597" s="128">
        <v>1761.41</v>
      </c>
      <c r="K597" s="128">
        <v>1811.69</v>
      </c>
      <c r="L597" s="128">
        <v>1839.2</v>
      </c>
      <c r="M597" s="128">
        <v>1832.35</v>
      </c>
      <c r="N597" s="128">
        <v>1802.48</v>
      </c>
      <c r="O597" s="128">
        <v>1788.05</v>
      </c>
      <c r="P597" s="128">
        <v>1799.12</v>
      </c>
      <c r="Q597" s="128">
        <v>1798.35</v>
      </c>
      <c r="R597" s="128">
        <v>1777.88</v>
      </c>
      <c r="S597" s="128">
        <v>1771.68</v>
      </c>
      <c r="T597" s="128">
        <v>1803.02</v>
      </c>
      <c r="U597" s="128">
        <v>1728.31</v>
      </c>
      <c r="V597" s="128">
        <v>1681.4</v>
      </c>
      <c r="W597" s="128">
        <v>1504.17</v>
      </c>
      <c r="X597" s="128">
        <v>1478.19</v>
      </c>
      <c r="Y597" s="128">
        <v>1465.28</v>
      </c>
      <c r="Z597" s="128">
        <v>1358.4</v>
      </c>
    </row>
    <row r="598" spans="2:26" x14ac:dyDescent="0.3">
      <c r="B598" s="127">
        <v>26</v>
      </c>
      <c r="C598" s="128">
        <v>1296.57</v>
      </c>
      <c r="D598" s="128">
        <v>1292.32</v>
      </c>
      <c r="E598" s="128">
        <v>1295.96</v>
      </c>
      <c r="F598" s="128">
        <v>1321.15</v>
      </c>
      <c r="G598" s="128">
        <v>1413.09</v>
      </c>
      <c r="H598" s="128">
        <v>1502.39</v>
      </c>
      <c r="I598" s="128">
        <v>1550.52</v>
      </c>
      <c r="J598" s="128">
        <v>1683.32</v>
      </c>
      <c r="K598" s="128">
        <v>1809.64</v>
      </c>
      <c r="L598" s="128">
        <v>1833.59</v>
      </c>
      <c r="M598" s="128">
        <v>1841.58</v>
      </c>
      <c r="N598" s="128">
        <v>1867.09</v>
      </c>
      <c r="O598" s="128">
        <v>1869.26</v>
      </c>
      <c r="P598" s="128">
        <v>1881.92</v>
      </c>
      <c r="Q598" s="128">
        <v>1837.09</v>
      </c>
      <c r="R598" s="128">
        <v>1834.06</v>
      </c>
      <c r="S598" s="128">
        <v>1832.67</v>
      </c>
      <c r="T598" s="128">
        <v>1837.8</v>
      </c>
      <c r="U598" s="128">
        <v>1822.65</v>
      </c>
      <c r="V598" s="128">
        <v>1798.24</v>
      </c>
      <c r="W598" s="128">
        <v>1651.77</v>
      </c>
      <c r="X598" s="128">
        <v>1493.78</v>
      </c>
      <c r="Y598" s="128">
        <v>1486.01</v>
      </c>
      <c r="Z598" s="128">
        <v>1334.15</v>
      </c>
    </row>
    <row r="599" spans="2:26" x14ac:dyDescent="0.3">
      <c r="B599" s="127">
        <v>27</v>
      </c>
      <c r="C599" s="128">
        <v>1320.15</v>
      </c>
      <c r="D599" s="128">
        <v>1314.14</v>
      </c>
      <c r="E599" s="128">
        <v>1316.75</v>
      </c>
      <c r="F599" s="128">
        <v>1324.23</v>
      </c>
      <c r="G599" s="128">
        <v>1412.73</v>
      </c>
      <c r="H599" s="128">
        <v>1499.02</v>
      </c>
      <c r="I599" s="128">
        <v>1582.55</v>
      </c>
      <c r="J599" s="128">
        <v>1704.33</v>
      </c>
      <c r="K599" s="128">
        <v>1810.25</v>
      </c>
      <c r="L599" s="128">
        <v>1825.8</v>
      </c>
      <c r="M599" s="128">
        <v>1812.99</v>
      </c>
      <c r="N599" s="128">
        <v>1803.44</v>
      </c>
      <c r="O599" s="128">
        <v>1814.1</v>
      </c>
      <c r="P599" s="128">
        <v>1837</v>
      </c>
      <c r="Q599" s="128">
        <v>1803.99</v>
      </c>
      <c r="R599" s="128">
        <v>1778.57</v>
      </c>
      <c r="S599" s="128">
        <v>1771.45</v>
      </c>
      <c r="T599" s="128">
        <v>1780.72</v>
      </c>
      <c r="U599" s="128">
        <v>1700.21</v>
      </c>
      <c r="V599" s="128">
        <v>1686.72</v>
      </c>
      <c r="W599" s="128">
        <v>1498.11</v>
      </c>
      <c r="X599" s="128">
        <v>1459.79</v>
      </c>
      <c r="Y599" s="128">
        <v>1354.35</v>
      </c>
      <c r="Z599" s="128">
        <v>1346.17</v>
      </c>
    </row>
    <row r="600" spans="2:26" x14ac:dyDescent="0.3">
      <c r="B600" s="127">
        <v>28</v>
      </c>
      <c r="C600" s="128">
        <v>1271.49</v>
      </c>
      <c r="D600" s="128">
        <v>1263.8599999999999</v>
      </c>
      <c r="E600" s="128">
        <v>1269.45</v>
      </c>
      <c r="F600" s="128">
        <v>1305.96</v>
      </c>
      <c r="G600" s="128">
        <v>1398.82</v>
      </c>
      <c r="H600" s="128">
        <v>1468.49</v>
      </c>
      <c r="I600" s="128">
        <v>1562.53</v>
      </c>
      <c r="J600" s="128">
        <v>1698.36</v>
      </c>
      <c r="K600" s="128">
        <v>1812.07</v>
      </c>
      <c r="L600" s="128">
        <v>1803.68</v>
      </c>
      <c r="M600" s="128">
        <v>1816.8</v>
      </c>
      <c r="N600" s="128">
        <v>1816.61</v>
      </c>
      <c r="O600" s="128">
        <v>1805.24</v>
      </c>
      <c r="P600" s="128">
        <v>1815.87</v>
      </c>
      <c r="Q600" s="128">
        <v>1819.38</v>
      </c>
      <c r="R600" s="128">
        <v>1799.77</v>
      </c>
      <c r="S600" s="128">
        <v>1792.46</v>
      </c>
      <c r="T600" s="128">
        <v>1813.59</v>
      </c>
      <c r="U600" s="128">
        <v>1779.61</v>
      </c>
      <c r="V600" s="128">
        <v>1742.31</v>
      </c>
      <c r="W600" s="128">
        <v>1538.29</v>
      </c>
      <c r="X600" s="128">
        <v>1466.46</v>
      </c>
      <c r="Y600" s="128">
        <v>1417.82</v>
      </c>
      <c r="Z600" s="128">
        <v>1324.06</v>
      </c>
    </row>
    <row r="601" spans="2:26" ht="15.75" customHeight="1" x14ac:dyDescent="0.3">
      <c r="B601" s="127">
        <v>29</v>
      </c>
      <c r="C601" s="128">
        <v>1315.6</v>
      </c>
      <c r="D601" s="128">
        <v>1302.67</v>
      </c>
      <c r="E601" s="128">
        <v>1314.11</v>
      </c>
      <c r="F601" s="128">
        <v>1339.94</v>
      </c>
      <c r="G601" s="128">
        <v>1373.14</v>
      </c>
      <c r="H601" s="128">
        <v>1469.06</v>
      </c>
      <c r="I601" s="128">
        <v>1697.27</v>
      </c>
      <c r="J601" s="128">
        <v>1741.84</v>
      </c>
      <c r="K601" s="128">
        <v>1807.96</v>
      </c>
      <c r="L601" s="128">
        <v>1820.03</v>
      </c>
      <c r="M601" s="128">
        <v>1818.97</v>
      </c>
      <c r="N601" s="128">
        <v>1816.82</v>
      </c>
      <c r="O601" s="128">
        <v>1814.33</v>
      </c>
      <c r="P601" s="128">
        <v>1817.23</v>
      </c>
      <c r="Q601" s="128">
        <v>1819.48</v>
      </c>
      <c r="R601" s="128">
        <v>1786.54</v>
      </c>
      <c r="S601" s="128">
        <v>1800.82</v>
      </c>
      <c r="T601" s="128">
        <v>1801.3</v>
      </c>
      <c r="U601" s="128">
        <v>1730.56</v>
      </c>
      <c r="V601" s="128">
        <v>1797.93</v>
      </c>
      <c r="W601" s="128">
        <v>1725.36</v>
      </c>
      <c r="X601" s="128">
        <v>1608.72</v>
      </c>
      <c r="Y601" s="128">
        <v>1489.05</v>
      </c>
      <c r="Z601" s="128">
        <v>1428.13</v>
      </c>
    </row>
    <row r="602" spans="2:26" x14ac:dyDescent="0.3">
      <c r="B602" s="127">
        <v>30</v>
      </c>
      <c r="C602" s="128">
        <v>1426.11</v>
      </c>
      <c r="D602" s="128">
        <v>1423.75</v>
      </c>
      <c r="E602" s="128">
        <v>1359</v>
      </c>
      <c r="F602" s="128">
        <v>1359.44</v>
      </c>
      <c r="G602" s="128">
        <v>1435.25</v>
      </c>
      <c r="H602" s="128">
        <v>1515.58</v>
      </c>
      <c r="I602" s="128">
        <v>1646.53</v>
      </c>
      <c r="J602" s="128">
        <v>1804.96</v>
      </c>
      <c r="K602" s="128">
        <v>1834.29</v>
      </c>
      <c r="L602" s="128">
        <v>1832.78</v>
      </c>
      <c r="M602" s="128">
        <v>1832.9</v>
      </c>
      <c r="N602" s="128">
        <v>1822.83</v>
      </c>
      <c r="O602" s="128">
        <v>1822.84</v>
      </c>
      <c r="P602" s="128">
        <v>1821.15</v>
      </c>
      <c r="Q602" s="128">
        <v>1821.38</v>
      </c>
      <c r="R602" s="128">
        <v>1821.45</v>
      </c>
      <c r="S602" s="128">
        <v>1826.63</v>
      </c>
      <c r="T602" s="128">
        <v>1825.55</v>
      </c>
      <c r="U602" s="128">
        <v>1825.98</v>
      </c>
      <c r="V602" s="128">
        <v>1798.56</v>
      </c>
      <c r="W602" s="128">
        <v>1790.97</v>
      </c>
      <c r="X602" s="128">
        <v>1681.65</v>
      </c>
      <c r="Y602" s="128">
        <v>1559.08</v>
      </c>
      <c r="Z602" s="128">
        <v>1506.68</v>
      </c>
    </row>
    <row r="603" spans="2:26" x14ac:dyDescent="0.3">
      <c r="B603" s="130">
        <v>31</v>
      </c>
      <c r="C603" s="128">
        <v>1473.52</v>
      </c>
      <c r="D603" s="128">
        <v>1415.88</v>
      </c>
      <c r="E603" s="128">
        <v>1368.56</v>
      </c>
      <c r="F603" s="128">
        <v>1350.59</v>
      </c>
      <c r="G603" s="128">
        <v>1442.5</v>
      </c>
      <c r="H603" s="128">
        <v>1513.64</v>
      </c>
      <c r="I603" s="128">
        <v>1635.37</v>
      </c>
      <c r="J603" s="128">
        <v>1743.83</v>
      </c>
      <c r="K603" s="128">
        <v>1847.56</v>
      </c>
      <c r="L603" s="128">
        <v>1863.82</v>
      </c>
      <c r="M603" s="128">
        <v>1862.16</v>
      </c>
      <c r="N603" s="128">
        <v>1851.05</v>
      </c>
      <c r="O603" s="128">
        <v>1846.97</v>
      </c>
      <c r="P603" s="128">
        <v>1904.43</v>
      </c>
      <c r="Q603" s="128">
        <v>1850.65</v>
      </c>
      <c r="R603" s="128">
        <v>1841.1</v>
      </c>
      <c r="S603" s="128">
        <v>1846.53</v>
      </c>
      <c r="T603" s="128">
        <v>1860.2</v>
      </c>
      <c r="U603" s="128">
        <v>1980.98</v>
      </c>
      <c r="V603" s="128">
        <v>1908.42</v>
      </c>
      <c r="W603" s="128">
        <v>1873.95</v>
      </c>
      <c r="X603" s="128">
        <v>1770.6</v>
      </c>
      <c r="Y603" s="128">
        <v>1638.45</v>
      </c>
      <c r="Z603" s="128">
        <v>1510.45</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68</v>
      </c>
      <c r="C605" s="131" t="s">
        <v>69</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63</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64</v>
      </c>
      <c r="D607" s="89" t="s">
        <v>64</v>
      </c>
      <c r="E607" s="89" t="s">
        <v>64</v>
      </c>
      <c r="F607" s="89" t="s">
        <v>64</v>
      </c>
      <c r="G607" s="89" t="s">
        <v>64</v>
      </c>
      <c r="H607" s="89" t="s">
        <v>64</v>
      </c>
      <c r="I607" s="89" t="s">
        <v>64</v>
      </c>
      <c r="J607" s="89" t="s">
        <v>64</v>
      </c>
      <c r="K607" s="89" t="s">
        <v>64</v>
      </c>
      <c r="L607" s="89" t="s">
        <v>64</v>
      </c>
      <c r="M607" s="89" t="s">
        <v>64</v>
      </c>
      <c r="N607" s="89" t="s">
        <v>64</v>
      </c>
      <c r="O607" s="89" t="s">
        <v>64</v>
      </c>
      <c r="P607" s="89" t="s">
        <v>64</v>
      </c>
      <c r="Q607" s="89" t="s">
        <v>64</v>
      </c>
      <c r="R607" s="89" t="s">
        <v>64</v>
      </c>
      <c r="S607" s="89" t="s">
        <v>64</v>
      </c>
      <c r="T607" s="89" t="s">
        <v>64</v>
      </c>
      <c r="U607" s="89" t="s">
        <v>64</v>
      </c>
      <c r="V607" s="89" t="s">
        <v>64</v>
      </c>
      <c r="W607" s="89" t="s">
        <v>64</v>
      </c>
      <c r="X607" s="89" t="s">
        <v>64</v>
      </c>
      <c r="Y607" s="89" t="s">
        <v>64</v>
      </c>
      <c r="Z607" s="89" t="s">
        <v>65</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1344.61</v>
      </c>
      <c r="D609" s="128">
        <v>1242.5899999999999</v>
      </c>
      <c r="E609" s="128">
        <v>1283.08</v>
      </c>
      <c r="F609" s="128">
        <v>1342.17</v>
      </c>
      <c r="G609" s="128">
        <v>1447.7</v>
      </c>
      <c r="H609" s="128">
        <v>1613.25</v>
      </c>
      <c r="I609" s="128">
        <v>1664.8</v>
      </c>
      <c r="J609" s="128">
        <v>1694.87</v>
      </c>
      <c r="K609" s="128">
        <v>1871.02</v>
      </c>
      <c r="L609" s="128">
        <v>1872.05</v>
      </c>
      <c r="M609" s="128">
        <v>1870.99</v>
      </c>
      <c r="N609" s="128">
        <v>1870.11</v>
      </c>
      <c r="O609" s="128">
        <v>1860.04</v>
      </c>
      <c r="P609" s="128">
        <v>1856.24</v>
      </c>
      <c r="Q609" s="128">
        <v>1868.6</v>
      </c>
      <c r="R609" s="128">
        <v>1857.23</v>
      </c>
      <c r="S609" s="128">
        <v>1853.45</v>
      </c>
      <c r="T609" s="128">
        <v>1861.46</v>
      </c>
      <c r="U609" s="128">
        <v>1891.62</v>
      </c>
      <c r="V609" s="128">
        <v>1820.44</v>
      </c>
      <c r="W609" s="128">
        <v>1702.35</v>
      </c>
      <c r="X609" s="128">
        <v>1590.91</v>
      </c>
      <c r="Y609" s="128">
        <v>1585.13</v>
      </c>
      <c r="Z609" s="128">
        <v>1437.22</v>
      </c>
    </row>
    <row r="610" spans="2:26" x14ac:dyDescent="0.3">
      <c r="B610" s="127">
        <v>2</v>
      </c>
      <c r="C610" s="128">
        <v>1493.82</v>
      </c>
      <c r="D610" s="128">
        <v>1489.68</v>
      </c>
      <c r="E610" s="128">
        <v>1484.07</v>
      </c>
      <c r="F610" s="128">
        <v>1457.19</v>
      </c>
      <c r="G610" s="128">
        <v>1528.16</v>
      </c>
      <c r="H610" s="128">
        <v>1663.62</v>
      </c>
      <c r="I610" s="128">
        <v>1606.04</v>
      </c>
      <c r="J610" s="128">
        <v>1749.91</v>
      </c>
      <c r="K610" s="128">
        <v>1870.24</v>
      </c>
      <c r="L610" s="128">
        <v>1873.51</v>
      </c>
      <c r="M610" s="128">
        <v>1874.42</v>
      </c>
      <c r="N610" s="128">
        <v>1882.06</v>
      </c>
      <c r="O610" s="128">
        <v>1869.63</v>
      </c>
      <c r="P610" s="128">
        <v>1869.1</v>
      </c>
      <c r="Q610" s="128">
        <v>1880.48</v>
      </c>
      <c r="R610" s="128">
        <v>1869.46</v>
      </c>
      <c r="S610" s="128">
        <v>1899.58</v>
      </c>
      <c r="T610" s="128">
        <v>1904.3</v>
      </c>
      <c r="U610" s="128">
        <v>1862.98</v>
      </c>
      <c r="V610" s="128">
        <v>1695.44</v>
      </c>
      <c r="W610" s="128">
        <v>1576.78</v>
      </c>
      <c r="X610" s="128">
        <v>1546.47</v>
      </c>
      <c r="Y610" s="128">
        <v>1503.87</v>
      </c>
      <c r="Z610" s="128">
        <v>1455.32</v>
      </c>
    </row>
    <row r="611" spans="2:26" x14ac:dyDescent="0.3">
      <c r="B611" s="127">
        <v>3</v>
      </c>
      <c r="C611" s="128">
        <v>1406.68</v>
      </c>
      <c r="D611" s="128">
        <v>1431.69</v>
      </c>
      <c r="E611" s="128">
        <v>1432.62</v>
      </c>
      <c r="F611" s="128">
        <v>1417.77</v>
      </c>
      <c r="G611" s="128">
        <v>1440.29</v>
      </c>
      <c r="H611" s="128">
        <v>1477.71</v>
      </c>
      <c r="I611" s="128">
        <v>1500.49</v>
      </c>
      <c r="J611" s="128">
        <v>1574.26</v>
      </c>
      <c r="K611" s="128">
        <v>1649.08</v>
      </c>
      <c r="L611" s="128">
        <v>1762.95</v>
      </c>
      <c r="M611" s="128">
        <v>1766.37</v>
      </c>
      <c r="N611" s="128">
        <v>1796.46</v>
      </c>
      <c r="O611" s="128">
        <v>1781.68</v>
      </c>
      <c r="P611" s="128">
        <v>1760.84</v>
      </c>
      <c r="Q611" s="128">
        <v>1839.14</v>
      </c>
      <c r="R611" s="128">
        <v>1840.84</v>
      </c>
      <c r="S611" s="128">
        <v>1852.12</v>
      </c>
      <c r="T611" s="128">
        <v>1857.59</v>
      </c>
      <c r="U611" s="128">
        <v>1866.19</v>
      </c>
      <c r="V611" s="128">
        <v>1713.87</v>
      </c>
      <c r="W611" s="128">
        <v>1576.08</v>
      </c>
      <c r="X611" s="128">
        <v>1519.16</v>
      </c>
      <c r="Y611" s="128">
        <v>1487.15</v>
      </c>
      <c r="Z611" s="128">
        <v>1444.95</v>
      </c>
    </row>
    <row r="612" spans="2:26" x14ac:dyDescent="0.3">
      <c r="B612" s="127">
        <v>4</v>
      </c>
      <c r="C612" s="128">
        <v>1444.08</v>
      </c>
      <c r="D612" s="128">
        <v>1441.27</v>
      </c>
      <c r="E612" s="128">
        <v>1463.94</v>
      </c>
      <c r="F612" s="128">
        <v>1471.49</v>
      </c>
      <c r="G612" s="128">
        <v>1530.42</v>
      </c>
      <c r="H612" s="128">
        <v>1674.33</v>
      </c>
      <c r="I612" s="128">
        <v>1761.65</v>
      </c>
      <c r="J612" s="128">
        <v>1843.13</v>
      </c>
      <c r="K612" s="128">
        <v>1916.98</v>
      </c>
      <c r="L612" s="128">
        <v>1919.9</v>
      </c>
      <c r="M612" s="128">
        <v>1916.92</v>
      </c>
      <c r="N612" s="128">
        <v>1905.09</v>
      </c>
      <c r="O612" s="128">
        <v>1887.23</v>
      </c>
      <c r="P612" s="128">
        <v>1876.96</v>
      </c>
      <c r="Q612" s="128">
        <v>1864.56</v>
      </c>
      <c r="R612" s="128">
        <v>1821.38</v>
      </c>
      <c r="S612" s="128">
        <v>1823.66</v>
      </c>
      <c r="T612" s="128">
        <v>1816.66</v>
      </c>
      <c r="U612" s="128">
        <v>1816.39</v>
      </c>
      <c r="V612" s="128">
        <v>1705.95</v>
      </c>
      <c r="W612" s="128">
        <v>1573.37</v>
      </c>
      <c r="X612" s="128">
        <v>1556.75</v>
      </c>
      <c r="Y612" s="128">
        <v>1494.93</v>
      </c>
      <c r="Z612" s="128">
        <v>1449.15</v>
      </c>
    </row>
    <row r="613" spans="2:26" x14ac:dyDescent="0.3">
      <c r="B613" s="127">
        <v>5</v>
      </c>
      <c r="C613" s="128">
        <v>1384.27</v>
      </c>
      <c r="D613" s="128">
        <v>1351.98</v>
      </c>
      <c r="E613" s="128">
        <v>1359.42</v>
      </c>
      <c r="F613" s="128">
        <v>1356.09</v>
      </c>
      <c r="G613" s="128">
        <v>1406.59</v>
      </c>
      <c r="H613" s="128">
        <v>1508.84</v>
      </c>
      <c r="I613" s="128">
        <v>1670.03</v>
      </c>
      <c r="J613" s="128">
        <v>1808.73</v>
      </c>
      <c r="K613" s="128">
        <v>1865.38</v>
      </c>
      <c r="L613" s="128">
        <v>1865.77</v>
      </c>
      <c r="M613" s="128">
        <v>1868.61</v>
      </c>
      <c r="N613" s="128">
        <v>1868.43</v>
      </c>
      <c r="O613" s="128">
        <v>1865.57</v>
      </c>
      <c r="P613" s="128">
        <v>1853.62</v>
      </c>
      <c r="Q613" s="128">
        <v>1852.3</v>
      </c>
      <c r="R613" s="128">
        <v>1854.99</v>
      </c>
      <c r="S613" s="128">
        <v>1849.57</v>
      </c>
      <c r="T613" s="128">
        <v>1854.09</v>
      </c>
      <c r="U613" s="128">
        <v>1807.47</v>
      </c>
      <c r="V613" s="128">
        <v>1718.52</v>
      </c>
      <c r="W613" s="128">
        <v>1575.84</v>
      </c>
      <c r="X613" s="128">
        <v>1490.96</v>
      </c>
      <c r="Y613" s="128">
        <v>1478.28</v>
      </c>
      <c r="Z613" s="128">
        <v>1409.38</v>
      </c>
    </row>
    <row r="614" spans="2:26" x14ac:dyDescent="0.3">
      <c r="B614" s="127">
        <v>6</v>
      </c>
      <c r="C614" s="128">
        <v>1417</v>
      </c>
      <c r="D614" s="128">
        <v>1421.27</v>
      </c>
      <c r="E614" s="128">
        <v>1413.62</v>
      </c>
      <c r="F614" s="128">
        <v>1416</v>
      </c>
      <c r="G614" s="128">
        <v>1562.54</v>
      </c>
      <c r="H614" s="128">
        <v>1745.68</v>
      </c>
      <c r="I614" s="128">
        <v>1829.05</v>
      </c>
      <c r="J614" s="128">
        <v>1871.97</v>
      </c>
      <c r="K614" s="128">
        <v>1920.76</v>
      </c>
      <c r="L614" s="128">
        <v>1973.42</v>
      </c>
      <c r="M614" s="128">
        <v>1980.71</v>
      </c>
      <c r="N614" s="128">
        <v>1969.91</v>
      </c>
      <c r="O614" s="128">
        <v>1979.84</v>
      </c>
      <c r="P614" s="128">
        <v>1974.35</v>
      </c>
      <c r="Q614" s="128">
        <v>1984.96</v>
      </c>
      <c r="R614" s="128">
        <v>1978.18</v>
      </c>
      <c r="S614" s="128">
        <v>1958.8</v>
      </c>
      <c r="T614" s="128">
        <v>1942.68</v>
      </c>
      <c r="U614" s="128">
        <v>1912.09</v>
      </c>
      <c r="V614" s="128">
        <v>1839.53</v>
      </c>
      <c r="W614" s="128">
        <v>1692.79</v>
      </c>
      <c r="X614" s="128">
        <v>1574.48</v>
      </c>
      <c r="Y614" s="128">
        <v>1467.74</v>
      </c>
      <c r="Z614" s="128">
        <v>1451.59</v>
      </c>
    </row>
    <row r="615" spans="2:26" x14ac:dyDescent="0.3">
      <c r="B615" s="127">
        <v>7</v>
      </c>
      <c r="C615" s="128">
        <v>1519.61</v>
      </c>
      <c r="D615" s="128">
        <v>1476.4</v>
      </c>
      <c r="E615" s="128">
        <v>1471.45</v>
      </c>
      <c r="F615" s="128">
        <v>1544.42</v>
      </c>
      <c r="G615" s="128">
        <v>1630.67</v>
      </c>
      <c r="H615" s="128">
        <v>1869.35</v>
      </c>
      <c r="I615" s="128">
        <v>1936.46</v>
      </c>
      <c r="J615" s="128">
        <v>1973.92</v>
      </c>
      <c r="K615" s="128">
        <v>1973.9</v>
      </c>
      <c r="L615" s="128">
        <v>1971.94</v>
      </c>
      <c r="M615" s="128">
        <v>1970.7</v>
      </c>
      <c r="N615" s="128">
        <v>1967.81</v>
      </c>
      <c r="O615" s="128">
        <v>1967.11</v>
      </c>
      <c r="P615" s="128">
        <v>1970.79</v>
      </c>
      <c r="Q615" s="128">
        <v>2041.05</v>
      </c>
      <c r="R615" s="128">
        <v>1964.99</v>
      </c>
      <c r="S615" s="128">
        <v>1976.32</v>
      </c>
      <c r="T615" s="128">
        <v>2001.48</v>
      </c>
      <c r="U615" s="128">
        <v>1956.1</v>
      </c>
      <c r="V615" s="128">
        <v>1862.98</v>
      </c>
      <c r="W615" s="128">
        <v>1721.17</v>
      </c>
      <c r="X615" s="128">
        <v>1650.08</v>
      </c>
      <c r="Y615" s="128">
        <v>1616.77</v>
      </c>
      <c r="Z615" s="128">
        <v>1483.63</v>
      </c>
    </row>
    <row r="616" spans="2:26" x14ac:dyDescent="0.3">
      <c r="B616" s="127">
        <v>8</v>
      </c>
      <c r="C616" s="128">
        <v>1456.89</v>
      </c>
      <c r="D616" s="128">
        <v>1507.59</v>
      </c>
      <c r="E616" s="128">
        <v>1483.46</v>
      </c>
      <c r="F616" s="128">
        <v>1571.85</v>
      </c>
      <c r="G616" s="128">
        <v>1749.9</v>
      </c>
      <c r="H616" s="128">
        <v>1850.63</v>
      </c>
      <c r="I616" s="128">
        <v>3496.87</v>
      </c>
      <c r="J616" s="128">
        <v>1958.86</v>
      </c>
      <c r="K616" s="128">
        <v>1961.58</v>
      </c>
      <c r="L616" s="128">
        <v>2409.14</v>
      </c>
      <c r="M616" s="128">
        <v>2406.91</v>
      </c>
      <c r="N616" s="128">
        <v>2373.77</v>
      </c>
      <c r="O616" s="128">
        <v>2356.92</v>
      </c>
      <c r="P616" s="128">
        <v>2369.11</v>
      </c>
      <c r="Q616" s="128">
        <v>2738.5</v>
      </c>
      <c r="R616" s="128">
        <v>2365.69</v>
      </c>
      <c r="S616" s="128">
        <v>1940.57</v>
      </c>
      <c r="T616" s="128">
        <v>2141.62</v>
      </c>
      <c r="U616" s="128">
        <v>2121.46</v>
      </c>
      <c r="V616" s="128">
        <v>2029.76</v>
      </c>
      <c r="W616" s="128">
        <v>1901.8</v>
      </c>
      <c r="X616" s="128">
        <v>1812.8</v>
      </c>
      <c r="Y616" s="128">
        <v>1760.33</v>
      </c>
      <c r="Z616" s="128">
        <v>1629.86</v>
      </c>
    </row>
    <row r="617" spans="2:26" x14ac:dyDescent="0.3">
      <c r="B617" s="127">
        <v>9</v>
      </c>
      <c r="C617" s="128">
        <v>1573</v>
      </c>
      <c r="D617" s="128">
        <v>1512.24</v>
      </c>
      <c r="E617" s="128">
        <v>1460.85</v>
      </c>
      <c r="F617" s="128">
        <v>1466.8</v>
      </c>
      <c r="G617" s="128">
        <v>1525.4</v>
      </c>
      <c r="H617" s="128">
        <v>1629.21</v>
      </c>
      <c r="I617" s="128">
        <v>1820.18</v>
      </c>
      <c r="J617" s="128">
        <v>2012.77</v>
      </c>
      <c r="K617" s="128">
        <v>2138.5700000000002</v>
      </c>
      <c r="L617" s="128">
        <v>2167.62</v>
      </c>
      <c r="M617" s="128">
        <v>2161.0500000000002</v>
      </c>
      <c r="N617" s="128">
        <v>2114.1</v>
      </c>
      <c r="O617" s="128">
        <v>2108.41</v>
      </c>
      <c r="P617" s="128">
        <v>2138.9699999999998</v>
      </c>
      <c r="Q617" s="128">
        <v>2183.27</v>
      </c>
      <c r="R617" s="128">
        <v>2123.25</v>
      </c>
      <c r="S617" s="128">
        <v>2148.69</v>
      </c>
      <c r="T617" s="128">
        <v>1976.15</v>
      </c>
      <c r="U617" s="128">
        <v>2091.5500000000002</v>
      </c>
      <c r="V617" s="128">
        <v>1978.6</v>
      </c>
      <c r="W617" s="128">
        <v>1788.08</v>
      </c>
      <c r="X617" s="128">
        <v>1741.61</v>
      </c>
      <c r="Y617" s="128">
        <v>1712.57</v>
      </c>
      <c r="Z617" s="128">
        <v>1602.89</v>
      </c>
    </row>
    <row r="618" spans="2:26" x14ac:dyDescent="0.3">
      <c r="B618" s="127">
        <v>10</v>
      </c>
      <c r="C618" s="128">
        <v>1606.81</v>
      </c>
      <c r="D618" s="128">
        <v>1573.59</v>
      </c>
      <c r="E618" s="128">
        <v>1440.75</v>
      </c>
      <c r="F618" s="128">
        <v>1444.78</v>
      </c>
      <c r="G618" s="128">
        <v>1487.52</v>
      </c>
      <c r="H618" s="128">
        <v>1612.35</v>
      </c>
      <c r="I618" s="128">
        <v>1848.19</v>
      </c>
      <c r="J618" s="128">
        <v>1977.44</v>
      </c>
      <c r="K618" s="128">
        <v>1983.91</v>
      </c>
      <c r="L618" s="128">
        <v>1979.05</v>
      </c>
      <c r="M618" s="128">
        <v>1977.44</v>
      </c>
      <c r="N618" s="128">
        <v>2252.09</v>
      </c>
      <c r="O618" s="128">
        <v>2248.2600000000002</v>
      </c>
      <c r="P618" s="128">
        <v>1981.3</v>
      </c>
      <c r="Q618" s="128">
        <v>2240.88</v>
      </c>
      <c r="R618" s="128">
        <v>1963.81</v>
      </c>
      <c r="S618" s="128">
        <v>1982.37</v>
      </c>
      <c r="T618" s="128">
        <v>1987.27</v>
      </c>
      <c r="U618" s="128">
        <v>2219.19</v>
      </c>
      <c r="V618" s="128">
        <v>2032.29</v>
      </c>
      <c r="W618" s="128">
        <v>1866.92</v>
      </c>
      <c r="X618" s="128">
        <v>1766.35</v>
      </c>
      <c r="Y618" s="128">
        <v>1729.16</v>
      </c>
      <c r="Z618" s="128">
        <v>1650.5</v>
      </c>
    </row>
    <row r="619" spans="2:26" x14ac:dyDescent="0.3">
      <c r="B619" s="127">
        <v>11</v>
      </c>
      <c r="C619" s="128">
        <v>1493.8</v>
      </c>
      <c r="D619" s="128">
        <v>1467.27</v>
      </c>
      <c r="E619" s="128">
        <v>1469.83</v>
      </c>
      <c r="F619" s="128">
        <v>1475.67</v>
      </c>
      <c r="G619" s="128">
        <v>1499.87</v>
      </c>
      <c r="H619" s="128">
        <v>1643.4</v>
      </c>
      <c r="I619" s="128">
        <v>1849.11</v>
      </c>
      <c r="J619" s="128">
        <v>1939.6</v>
      </c>
      <c r="K619" s="128">
        <v>2039.19</v>
      </c>
      <c r="L619" s="128">
        <v>2164.3000000000002</v>
      </c>
      <c r="M619" s="128">
        <v>2110.54</v>
      </c>
      <c r="N619" s="128">
        <v>1915.58</v>
      </c>
      <c r="O619" s="128">
        <v>1904.09</v>
      </c>
      <c r="P619" s="128">
        <v>1896.78</v>
      </c>
      <c r="Q619" s="128">
        <v>1911.39</v>
      </c>
      <c r="R619" s="128">
        <v>1923.11</v>
      </c>
      <c r="S619" s="128">
        <v>1938.91</v>
      </c>
      <c r="T619" s="128">
        <v>1957.16</v>
      </c>
      <c r="U619" s="128">
        <v>1921.16</v>
      </c>
      <c r="V619" s="128">
        <v>1704.92</v>
      </c>
      <c r="W619" s="128">
        <v>1513.24</v>
      </c>
      <c r="X619" s="128">
        <v>1488.17</v>
      </c>
      <c r="Y619" s="128">
        <v>1611.46</v>
      </c>
      <c r="Z619" s="128">
        <v>1463.06</v>
      </c>
    </row>
    <row r="620" spans="2:26" x14ac:dyDescent="0.3">
      <c r="B620" s="127">
        <v>12</v>
      </c>
      <c r="C620" s="128">
        <v>1413.98</v>
      </c>
      <c r="D620" s="128">
        <v>1397.92</v>
      </c>
      <c r="E620" s="128">
        <v>1327.15</v>
      </c>
      <c r="F620" s="128">
        <v>1366.49</v>
      </c>
      <c r="G620" s="128">
        <v>1435.94</v>
      </c>
      <c r="H620" s="128">
        <v>1546.31</v>
      </c>
      <c r="I620" s="128">
        <v>1751.44</v>
      </c>
      <c r="J620" s="128">
        <v>1954.56</v>
      </c>
      <c r="K620" s="128">
        <v>2070.56</v>
      </c>
      <c r="L620" s="128">
        <v>2123.56</v>
      </c>
      <c r="M620" s="128">
        <v>2157.37</v>
      </c>
      <c r="N620" s="128">
        <v>1941.55</v>
      </c>
      <c r="O620" s="128">
        <v>2106.88</v>
      </c>
      <c r="P620" s="128">
        <v>2100.59</v>
      </c>
      <c r="Q620" s="128">
        <v>2061.19</v>
      </c>
      <c r="R620" s="128">
        <v>2035.19</v>
      </c>
      <c r="S620" s="128">
        <v>2030.21</v>
      </c>
      <c r="T620" s="128">
        <v>2039.02</v>
      </c>
      <c r="U620" s="128">
        <v>2013.29</v>
      </c>
      <c r="V620" s="128">
        <v>1910.67</v>
      </c>
      <c r="W620" s="128">
        <v>1590.13</v>
      </c>
      <c r="X620" s="128">
        <v>1439.82</v>
      </c>
      <c r="Y620" s="128">
        <v>1634.44</v>
      </c>
      <c r="Z620" s="128">
        <v>1510.22</v>
      </c>
    </row>
    <row r="621" spans="2:26" x14ac:dyDescent="0.3">
      <c r="B621" s="127">
        <v>13</v>
      </c>
      <c r="C621" s="128">
        <v>1410.96</v>
      </c>
      <c r="D621" s="128">
        <v>1406.58</v>
      </c>
      <c r="E621" s="128">
        <v>1403.08</v>
      </c>
      <c r="F621" s="128">
        <v>1403.45</v>
      </c>
      <c r="G621" s="128">
        <v>1433.02</v>
      </c>
      <c r="H621" s="128">
        <v>1543.15</v>
      </c>
      <c r="I621" s="128">
        <v>1790.26</v>
      </c>
      <c r="J621" s="128">
        <v>1931.65</v>
      </c>
      <c r="K621" s="128">
        <v>1955.08</v>
      </c>
      <c r="L621" s="128">
        <v>2036.23</v>
      </c>
      <c r="M621" s="128">
        <v>2053.9299999999998</v>
      </c>
      <c r="N621" s="128">
        <v>2070.35</v>
      </c>
      <c r="O621" s="128">
        <v>2040.82</v>
      </c>
      <c r="P621" s="128">
        <v>1937.76</v>
      </c>
      <c r="Q621" s="128">
        <v>2027.15</v>
      </c>
      <c r="R621" s="128">
        <v>1987.1</v>
      </c>
      <c r="S621" s="128">
        <v>1988.42</v>
      </c>
      <c r="T621" s="128">
        <v>2004.59</v>
      </c>
      <c r="U621" s="128">
        <v>1963.07</v>
      </c>
      <c r="V621" s="128">
        <v>1879.96</v>
      </c>
      <c r="W621" s="128">
        <v>1502.97</v>
      </c>
      <c r="X621" s="128">
        <v>1464.53</v>
      </c>
      <c r="Y621" s="128">
        <v>1536.34</v>
      </c>
      <c r="Z621" s="128">
        <v>1464.97</v>
      </c>
    </row>
    <row r="622" spans="2:26" x14ac:dyDescent="0.3">
      <c r="B622" s="127">
        <v>14</v>
      </c>
      <c r="C622" s="128">
        <v>1420.53</v>
      </c>
      <c r="D622" s="128">
        <v>1381.57</v>
      </c>
      <c r="E622" s="128">
        <v>1347.16</v>
      </c>
      <c r="F622" s="128">
        <v>1395.89</v>
      </c>
      <c r="G622" s="128">
        <v>1463.25</v>
      </c>
      <c r="H622" s="128">
        <v>1632.13</v>
      </c>
      <c r="I622" s="128">
        <v>1782.63</v>
      </c>
      <c r="J622" s="128">
        <v>1943.67</v>
      </c>
      <c r="K622" s="128">
        <v>1980.31</v>
      </c>
      <c r="L622" s="128">
        <v>1981.02</v>
      </c>
      <c r="M622" s="128">
        <v>1980.08</v>
      </c>
      <c r="N622" s="128">
        <v>1980.64</v>
      </c>
      <c r="O622" s="128">
        <v>1980.52</v>
      </c>
      <c r="P622" s="128">
        <v>2083.1799999999998</v>
      </c>
      <c r="Q622" s="128">
        <v>2060.54</v>
      </c>
      <c r="R622" s="128">
        <v>1975.59</v>
      </c>
      <c r="S622" s="128">
        <v>1975.56</v>
      </c>
      <c r="T622" s="128">
        <v>1973.88</v>
      </c>
      <c r="U622" s="128">
        <v>1960.82</v>
      </c>
      <c r="V622" s="128">
        <v>1846.05</v>
      </c>
      <c r="W622" s="128">
        <v>1626.54</v>
      </c>
      <c r="X622" s="128">
        <v>1533.75</v>
      </c>
      <c r="Y622" s="128">
        <v>1607.08</v>
      </c>
      <c r="Z622" s="128">
        <v>1422.36</v>
      </c>
    </row>
    <row r="623" spans="2:26" x14ac:dyDescent="0.3">
      <c r="B623" s="127">
        <v>15</v>
      </c>
      <c r="C623" s="128">
        <v>1422.6</v>
      </c>
      <c r="D623" s="128">
        <v>1413.89</v>
      </c>
      <c r="E623" s="128">
        <v>1420.44</v>
      </c>
      <c r="F623" s="128">
        <v>1428.15</v>
      </c>
      <c r="G623" s="128">
        <v>1436.81</v>
      </c>
      <c r="H623" s="128">
        <v>1525.29</v>
      </c>
      <c r="I623" s="128">
        <v>1703.25</v>
      </c>
      <c r="J623" s="128">
        <v>1877.45</v>
      </c>
      <c r="K623" s="128">
        <v>1964.18</v>
      </c>
      <c r="L623" s="128">
        <v>2015.18</v>
      </c>
      <c r="M623" s="128">
        <v>2036.09</v>
      </c>
      <c r="N623" s="128">
        <v>2015.1</v>
      </c>
      <c r="O623" s="128">
        <v>2007.91</v>
      </c>
      <c r="P623" s="128">
        <v>1993.99</v>
      </c>
      <c r="Q623" s="128">
        <v>1995.23</v>
      </c>
      <c r="R623" s="128">
        <v>1959.42</v>
      </c>
      <c r="S623" s="128">
        <v>1943.07</v>
      </c>
      <c r="T623" s="128">
        <v>1949.03</v>
      </c>
      <c r="U623" s="128">
        <v>1903.81</v>
      </c>
      <c r="V623" s="128">
        <v>1820.34</v>
      </c>
      <c r="W623" s="128">
        <v>1920.14</v>
      </c>
      <c r="X623" s="128">
        <v>1857.52</v>
      </c>
      <c r="Y623" s="128">
        <v>1771.75</v>
      </c>
      <c r="Z623" s="128">
        <v>1620.52</v>
      </c>
    </row>
    <row r="624" spans="2:26" x14ac:dyDescent="0.3">
      <c r="B624" s="127">
        <v>16</v>
      </c>
      <c r="C624" s="128">
        <v>1749.71</v>
      </c>
      <c r="D624" s="128">
        <v>1632.21</v>
      </c>
      <c r="E624" s="128">
        <v>1607.81</v>
      </c>
      <c r="F624" s="128">
        <v>1600.13</v>
      </c>
      <c r="G624" s="128">
        <v>1545.49</v>
      </c>
      <c r="H624" s="128">
        <v>1666.89</v>
      </c>
      <c r="I624" s="128">
        <v>1888.23</v>
      </c>
      <c r="J624" s="128">
        <v>2043.2</v>
      </c>
      <c r="K624" s="128">
        <v>2292.66</v>
      </c>
      <c r="L624" s="128">
        <v>2284.5500000000002</v>
      </c>
      <c r="M624" s="128">
        <v>2276.92</v>
      </c>
      <c r="N624" s="128">
        <v>2284.0700000000002</v>
      </c>
      <c r="O624" s="128">
        <v>2296.59</v>
      </c>
      <c r="P624" s="128">
        <v>2296.7199999999998</v>
      </c>
      <c r="Q624" s="128">
        <v>2280.13</v>
      </c>
      <c r="R624" s="128">
        <v>2239.84</v>
      </c>
      <c r="S624" s="128">
        <v>2248.91</v>
      </c>
      <c r="T624" s="128">
        <v>2239.29</v>
      </c>
      <c r="U624" s="128">
        <v>2058.41</v>
      </c>
      <c r="V624" s="128">
        <v>2115.4899999999998</v>
      </c>
      <c r="W624" s="128">
        <v>2022.26</v>
      </c>
      <c r="X624" s="128">
        <v>2006.23</v>
      </c>
      <c r="Y624" s="128">
        <v>1780</v>
      </c>
      <c r="Z624" s="128">
        <v>1768.02</v>
      </c>
    </row>
    <row r="625" spans="2:26" x14ac:dyDescent="0.3">
      <c r="B625" s="127">
        <v>17</v>
      </c>
      <c r="C625" s="128">
        <v>1655.36</v>
      </c>
      <c r="D625" s="128">
        <v>1597.67</v>
      </c>
      <c r="E625" s="128">
        <v>1542.46</v>
      </c>
      <c r="F625" s="128">
        <v>1544.98</v>
      </c>
      <c r="G625" s="128">
        <v>1495.6</v>
      </c>
      <c r="H625" s="128">
        <v>1594.31</v>
      </c>
      <c r="I625" s="128">
        <v>1699.76</v>
      </c>
      <c r="J625" s="128">
        <v>1905.57</v>
      </c>
      <c r="K625" s="128">
        <v>1994.31</v>
      </c>
      <c r="L625" s="128">
        <v>2088.62</v>
      </c>
      <c r="M625" s="128">
        <v>2154.0700000000002</v>
      </c>
      <c r="N625" s="128">
        <v>2132</v>
      </c>
      <c r="O625" s="128">
        <v>2153.14</v>
      </c>
      <c r="P625" s="128">
        <v>2168.52</v>
      </c>
      <c r="Q625" s="128">
        <v>2169.5100000000002</v>
      </c>
      <c r="R625" s="128">
        <v>2144.7199999999998</v>
      </c>
      <c r="S625" s="128">
        <v>2107.2399999999998</v>
      </c>
      <c r="T625" s="128">
        <v>2025.28</v>
      </c>
      <c r="U625" s="128">
        <v>2147.7399999999998</v>
      </c>
      <c r="V625" s="128">
        <v>1996.38</v>
      </c>
      <c r="W625" s="128">
        <v>1995.47</v>
      </c>
      <c r="X625" s="128">
        <v>1912.12</v>
      </c>
      <c r="Y625" s="128">
        <v>1740.75</v>
      </c>
      <c r="Z625" s="128">
        <v>1655.46</v>
      </c>
    </row>
    <row r="626" spans="2:26" x14ac:dyDescent="0.3">
      <c r="B626" s="127">
        <v>18</v>
      </c>
      <c r="C626" s="128">
        <v>1488.43</v>
      </c>
      <c r="D626" s="128">
        <v>1469.39</v>
      </c>
      <c r="E626" s="128">
        <v>1465.21</v>
      </c>
      <c r="F626" s="128">
        <v>1498.69</v>
      </c>
      <c r="G626" s="128">
        <v>1579.56</v>
      </c>
      <c r="H626" s="128">
        <v>1596.73</v>
      </c>
      <c r="I626" s="128">
        <v>1720.25</v>
      </c>
      <c r="J626" s="128">
        <v>1810.84</v>
      </c>
      <c r="K626" s="128">
        <v>1921.89</v>
      </c>
      <c r="L626" s="128">
        <v>1969.31</v>
      </c>
      <c r="M626" s="128">
        <v>1971</v>
      </c>
      <c r="N626" s="128">
        <v>1955.38</v>
      </c>
      <c r="O626" s="128">
        <v>1941.97</v>
      </c>
      <c r="P626" s="128">
        <v>1941.23</v>
      </c>
      <c r="Q626" s="128">
        <v>1940.48</v>
      </c>
      <c r="R626" s="128">
        <v>1938.69</v>
      </c>
      <c r="S626" s="128">
        <v>1898.49</v>
      </c>
      <c r="T626" s="128">
        <v>1891.33</v>
      </c>
      <c r="U626" s="128">
        <v>1868.22</v>
      </c>
      <c r="V626" s="128">
        <v>1815.52</v>
      </c>
      <c r="W626" s="128">
        <v>1678.75</v>
      </c>
      <c r="X626" s="128">
        <v>1627.89</v>
      </c>
      <c r="Y626" s="128">
        <v>1562.63</v>
      </c>
      <c r="Z626" s="128">
        <v>1454.93</v>
      </c>
    </row>
    <row r="627" spans="2:26" x14ac:dyDescent="0.3">
      <c r="B627" s="127">
        <v>19</v>
      </c>
      <c r="C627" s="128">
        <v>1420.07</v>
      </c>
      <c r="D627" s="128">
        <v>1418.8</v>
      </c>
      <c r="E627" s="128">
        <v>1456.96</v>
      </c>
      <c r="F627" s="128">
        <v>1560.85</v>
      </c>
      <c r="G627" s="128">
        <v>1637.25</v>
      </c>
      <c r="H627" s="128">
        <v>1640.89</v>
      </c>
      <c r="I627" s="128">
        <v>1840.58</v>
      </c>
      <c r="J627" s="128">
        <v>1846.74</v>
      </c>
      <c r="K627" s="128">
        <v>1941.81</v>
      </c>
      <c r="L627" s="128">
        <v>1989.18</v>
      </c>
      <c r="M627" s="128">
        <v>1984.44</v>
      </c>
      <c r="N627" s="128">
        <v>1984.03</v>
      </c>
      <c r="O627" s="128">
        <v>1987.37</v>
      </c>
      <c r="P627" s="128">
        <v>1989.15</v>
      </c>
      <c r="Q627" s="128">
        <v>1985.8</v>
      </c>
      <c r="R627" s="128">
        <v>1971.85</v>
      </c>
      <c r="S627" s="128">
        <v>1952.74</v>
      </c>
      <c r="T627" s="128">
        <v>1940.97</v>
      </c>
      <c r="U627" s="128">
        <v>1922.27</v>
      </c>
      <c r="V627" s="128">
        <v>1878.15</v>
      </c>
      <c r="W627" s="128">
        <v>1725.2</v>
      </c>
      <c r="X627" s="128">
        <v>1596</v>
      </c>
      <c r="Y627" s="128">
        <v>1566.89</v>
      </c>
      <c r="Z627" s="128">
        <v>1491.51</v>
      </c>
    </row>
    <row r="628" spans="2:26" x14ac:dyDescent="0.3">
      <c r="B628" s="127">
        <v>20</v>
      </c>
      <c r="C628" s="128">
        <v>1456.71</v>
      </c>
      <c r="D628" s="128">
        <v>1428.66</v>
      </c>
      <c r="E628" s="128">
        <v>1454.28</v>
      </c>
      <c r="F628" s="128">
        <v>1463.36</v>
      </c>
      <c r="G628" s="128">
        <v>1484.84</v>
      </c>
      <c r="H628" s="128">
        <v>1570.58</v>
      </c>
      <c r="I628" s="128">
        <v>1722.04</v>
      </c>
      <c r="J628" s="128">
        <v>1846.64</v>
      </c>
      <c r="K628" s="128">
        <v>1913.59</v>
      </c>
      <c r="L628" s="128">
        <v>1941.48</v>
      </c>
      <c r="M628" s="128">
        <v>1942.35</v>
      </c>
      <c r="N628" s="128">
        <v>1932.6</v>
      </c>
      <c r="O628" s="128">
        <v>1940.61</v>
      </c>
      <c r="P628" s="128">
        <v>1941.07</v>
      </c>
      <c r="Q628" s="128">
        <v>1943.48</v>
      </c>
      <c r="R628" s="128">
        <v>1956.71</v>
      </c>
      <c r="S628" s="128">
        <v>1944.02</v>
      </c>
      <c r="T628" s="128">
        <v>1947.69</v>
      </c>
      <c r="U628" s="128">
        <v>1917.84</v>
      </c>
      <c r="V628" s="128">
        <v>1781.97</v>
      </c>
      <c r="W628" s="128">
        <v>1769.05</v>
      </c>
      <c r="X628" s="128">
        <v>1650.45</v>
      </c>
      <c r="Y628" s="128">
        <v>1599.4</v>
      </c>
      <c r="Z628" s="128">
        <v>1484.09</v>
      </c>
    </row>
    <row r="629" spans="2:26" x14ac:dyDescent="0.3">
      <c r="B629" s="127">
        <v>21</v>
      </c>
      <c r="C629" s="128">
        <v>1376.26</v>
      </c>
      <c r="D629" s="128">
        <v>1365.89</v>
      </c>
      <c r="E629" s="128">
        <v>1371.7</v>
      </c>
      <c r="F629" s="128">
        <v>1407.69</v>
      </c>
      <c r="G629" s="128">
        <v>1440.09</v>
      </c>
      <c r="H629" s="128">
        <v>1536.31</v>
      </c>
      <c r="I629" s="128">
        <v>1687.43</v>
      </c>
      <c r="J629" s="128">
        <v>1830.7</v>
      </c>
      <c r="K629" s="128">
        <v>1941.08</v>
      </c>
      <c r="L629" s="128">
        <v>1969.89</v>
      </c>
      <c r="M629" s="128">
        <v>1967.41</v>
      </c>
      <c r="N629" s="128">
        <v>1962.53</v>
      </c>
      <c r="O629" s="128">
        <v>1961.63</v>
      </c>
      <c r="P629" s="128">
        <v>1968.87</v>
      </c>
      <c r="Q629" s="128">
        <v>1978.34</v>
      </c>
      <c r="R629" s="128">
        <v>1946.34</v>
      </c>
      <c r="S629" s="128">
        <v>1941.64</v>
      </c>
      <c r="T629" s="128">
        <v>1940.21</v>
      </c>
      <c r="U629" s="128">
        <v>1928.78</v>
      </c>
      <c r="V629" s="128">
        <v>1788.62</v>
      </c>
      <c r="W629" s="128">
        <v>1772.91</v>
      </c>
      <c r="X629" s="128">
        <v>1674.15</v>
      </c>
      <c r="Y629" s="128">
        <v>1604.14</v>
      </c>
      <c r="Z629" s="128">
        <v>1452.25</v>
      </c>
    </row>
    <row r="630" spans="2:26" x14ac:dyDescent="0.3">
      <c r="B630" s="127">
        <v>22</v>
      </c>
      <c r="C630" s="128">
        <v>1449.86</v>
      </c>
      <c r="D630" s="128">
        <v>1449.55</v>
      </c>
      <c r="E630" s="128">
        <v>1427.62</v>
      </c>
      <c r="F630" s="128">
        <v>1458.84</v>
      </c>
      <c r="G630" s="128">
        <v>1491.04</v>
      </c>
      <c r="H630" s="128">
        <v>1564.64</v>
      </c>
      <c r="I630" s="128">
        <v>1707.75</v>
      </c>
      <c r="J630" s="128">
        <v>1914.06</v>
      </c>
      <c r="K630" s="128">
        <v>1974.85</v>
      </c>
      <c r="L630" s="128">
        <v>1976.09</v>
      </c>
      <c r="M630" s="128">
        <v>1971.57</v>
      </c>
      <c r="N630" s="128">
        <v>1971.93</v>
      </c>
      <c r="O630" s="128">
        <v>1974.49</v>
      </c>
      <c r="P630" s="128">
        <v>2035.32</v>
      </c>
      <c r="Q630" s="128">
        <v>1973.35</v>
      </c>
      <c r="R630" s="128">
        <v>2006.59</v>
      </c>
      <c r="S630" s="128">
        <v>1973.51</v>
      </c>
      <c r="T630" s="128">
        <v>1971.21</v>
      </c>
      <c r="U630" s="128">
        <v>1965.73</v>
      </c>
      <c r="V630" s="128">
        <v>1980.08</v>
      </c>
      <c r="W630" s="128">
        <v>1924.13</v>
      </c>
      <c r="X630" s="128">
        <v>1877.2</v>
      </c>
      <c r="Y630" s="128">
        <v>1707.14</v>
      </c>
      <c r="Z630" s="128">
        <v>1607.43</v>
      </c>
    </row>
    <row r="631" spans="2:26" x14ac:dyDescent="0.3">
      <c r="B631" s="127">
        <v>23</v>
      </c>
      <c r="C631" s="128">
        <v>1644.76</v>
      </c>
      <c r="D631" s="128">
        <v>1620.49</v>
      </c>
      <c r="E631" s="128">
        <v>1583.76</v>
      </c>
      <c r="F631" s="128">
        <v>1580.59</v>
      </c>
      <c r="G631" s="128">
        <v>1609.5</v>
      </c>
      <c r="H631" s="128">
        <v>1692.85</v>
      </c>
      <c r="I631" s="128">
        <v>1942.14</v>
      </c>
      <c r="J631" s="128">
        <v>2009.64</v>
      </c>
      <c r="K631" s="128">
        <v>2000.96</v>
      </c>
      <c r="L631" s="128">
        <v>1998.38</v>
      </c>
      <c r="M631" s="128">
        <v>1992.94</v>
      </c>
      <c r="N631" s="128">
        <v>1988.48</v>
      </c>
      <c r="O631" s="128">
        <v>1987.57</v>
      </c>
      <c r="P631" s="128">
        <v>1984.82</v>
      </c>
      <c r="Q631" s="128">
        <v>1983.56</v>
      </c>
      <c r="R631" s="128">
        <v>2118.9699999999998</v>
      </c>
      <c r="S631" s="128">
        <v>2111.88</v>
      </c>
      <c r="T631" s="128">
        <v>2001.88</v>
      </c>
      <c r="U631" s="128">
        <v>2046.68</v>
      </c>
      <c r="V631" s="128">
        <v>2000.04</v>
      </c>
      <c r="W631" s="128">
        <v>1927.29</v>
      </c>
      <c r="X631" s="128">
        <v>1839.21</v>
      </c>
      <c r="Y631" s="128">
        <v>1692.94</v>
      </c>
      <c r="Z631" s="128">
        <v>1657.04</v>
      </c>
    </row>
    <row r="632" spans="2:26" x14ac:dyDescent="0.3">
      <c r="B632" s="127">
        <v>24</v>
      </c>
      <c r="C632" s="128">
        <v>1605.31</v>
      </c>
      <c r="D632" s="128">
        <v>1575.61</v>
      </c>
      <c r="E632" s="128">
        <v>1456.66</v>
      </c>
      <c r="F632" s="128">
        <v>1454.68</v>
      </c>
      <c r="G632" s="128">
        <v>1488.75</v>
      </c>
      <c r="H632" s="128">
        <v>1564.24</v>
      </c>
      <c r="I632" s="128">
        <v>1715.27</v>
      </c>
      <c r="J632" s="128">
        <v>1855.92</v>
      </c>
      <c r="K632" s="128">
        <v>1957.56</v>
      </c>
      <c r="L632" s="128">
        <v>2077.7399999999998</v>
      </c>
      <c r="M632" s="128">
        <v>2097.0500000000002</v>
      </c>
      <c r="N632" s="128">
        <v>2076.59</v>
      </c>
      <c r="O632" s="128">
        <v>2076.4699999999998</v>
      </c>
      <c r="P632" s="128">
        <v>2067.2600000000002</v>
      </c>
      <c r="Q632" s="128">
        <v>2073.58</v>
      </c>
      <c r="R632" s="128">
        <v>1983.91</v>
      </c>
      <c r="S632" s="128">
        <v>1987.38</v>
      </c>
      <c r="T632" s="128">
        <v>1994.08</v>
      </c>
      <c r="U632" s="128">
        <v>1984.83</v>
      </c>
      <c r="V632" s="128">
        <v>1982.93</v>
      </c>
      <c r="W632" s="128">
        <v>1888.36</v>
      </c>
      <c r="X632" s="128">
        <v>1683.38</v>
      </c>
      <c r="Y632" s="128">
        <v>1646.41</v>
      </c>
      <c r="Z632" s="128">
        <v>1582.34</v>
      </c>
    </row>
    <row r="633" spans="2:26" x14ac:dyDescent="0.3">
      <c r="B633" s="127">
        <v>25</v>
      </c>
      <c r="C633" s="128">
        <v>1470.04</v>
      </c>
      <c r="D633" s="128">
        <v>1450.57</v>
      </c>
      <c r="E633" s="128">
        <v>1470.05</v>
      </c>
      <c r="F633" s="128">
        <v>1494.26</v>
      </c>
      <c r="G633" s="128">
        <v>1559.94</v>
      </c>
      <c r="H633" s="128">
        <v>1639.36</v>
      </c>
      <c r="I633" s="128">
        <v>1736.74</v>
      </c>
      <c r="J633" s="128">
        <v>1896.21</v>
      </c>
      <c r="K633" s="128">
        <v>1946.49</v>
      </c>
      <c r="L633" s="128">
        <v>1974</v>
      </c>
      <c r="M633" s="128">
        <v>1967.15</v>
      </c>
      <c r="N633" s="128">
        <v>1937.28</v>
      </c>
      <c r="O633" s="128">
        <v>1922.85</v>
      </c>
      <c r="P633" s="128">
        <v>1933.92</v>
      </c>
      <c r="Q633" s="128">
        <v>1933.15</v>
      </c>
      <c r="R633" s="128">
        <v>1912.68</v>
      </c>
      <c r="S633" s="128">
        <v>1906.48</v>
      </c>
      <c r="T633" s="128">
        <v>1937.82</v>
      </c>
      <c r="U633" s="128">
        <v>1863.11</v>
      </c>
      <c r="V633" s="128">
        <v>1816.2</v>
      </c>
      <c r="W633" s="128">
        <v>1638.97</v>
      </c>
      <c r="X633" s="128">
        <v>1612.99</v>
      </c>
      <c r="Y633" s="128">
        <v>1600.08</v>
      </c>
      <c r="Z633" s="128">
        <v>1493.2</v>
      </c>
    </row>
    <row r="634" spans="2:26" x14ac:dyDescent="0.3">
      <c r="B634" s="127">
        <v>26</v>
      </c>
      <c r="C634" s="128">
        <v>1431.37</v>
      </c>
      <c r="D634" s="128">
        <v>1427.12</v>
      </c>
      <c r="E634" s="128">
        <v>1430.76</v>
      </c>
      <c r="F634" s="128">
        <v>1455.95</v>
      </c>
      <c r="G634" s="128">
        <v>1547.89</v>
      </c>
      <c r="H634" s="128">
        <v>1637.19</v>
      </c>
      <c r="I634" s="128">
        <v>1685.32</v>
      </c>
      <c r="J634" s="128">
        <v>1818.12</v>
      </c>
      <c r="K634" s="128">
        <v>1944.44</v>
      </c>
      <c r="L634" s="128">
        <v>1968.39</v>
      </c>
      <c r="M634" s="128">
        <v>1976.38</v>
      </c>
      <c r="N634" s="128">
        <v>2001.89</v>
      </c>
      <c r="O634" s="128">
        <v>2004.06</v>
      </c>
      <c r="P634" s="128">
        <v>2016.72</v>
      </c>
      <c r="Q634" s="128">
        <v>1971.89</v>
      </c>
      <c r="R634" s="128">
        <v>1968.86</v>
      </c>
      <c r="S634" s="128">
        <v>1967.47</v>
      </c>
      <c r="T634" s="128">
        <v>1972.6</v>
      </c>
      <c r="U634" s="128">
        <v>1957.45</v>
      </c>
      <c r="V634" s="128">
        <v>1933.04</v>
      </c>
      <c r="W634" s="128">
        <v>1786.57</v>
      </c>
      <c r="X634" s="128">
        <v>1628.58</v>
      </c>
      <c r="Y634" s="128">
        <v>1620.81</v>
      </c>
      <c r="Z634" s="128">
        <v>1468.95</v>
      </c>
    </row>
    <row r="635" spans="2:26" x14ac:dyDescent="0.3">
      <c r="B635" s="127">
        <v>27</v>
      </c>
      <c r="C635" s="128">
        <v>1454.95</v>
      </c>
      <c r="D635" s="128">
        <v>1448.94</v>
      </c>
      <c r="E635" s="128">
        <v>1451.55</v>
      </c>
      <c r="F635" s="128">
        <v>1459.03</v>
      </c>
      <c r="G635" s="128">
        <v>1547.53</v>
      </c>
      <c r="H635" s="128">
        <v>1633.82</v>
      </c>
      <c r="I635" s="128">
        <v>1717.35</v>
      </c>
      <c r="J635" s="128">
        <v>1839.13</v>
      </c>
      <c r="K635" s="128">
        <v>1945.05</v>
      </c>
      <c r="L635" s="128">
        <v>1960.6</v>
      </c>
      <c r="M635" s="128">
        <v>1947.79</v>
      </c>
      <c r="N635" s="128">
        <v>1938.24</v>
      </c>
      <c r="O635" s="128">
        <v>1948.9</v>
      </c>
      <c r="P635" s="128">
        <v>1971.8</v>
      </c>
      <c r="Q635" s="128">
        <v>1938.79</v>
      </c>
      <c r="R635" s="128">
        <v>1913.37</v>
      </c>
      <c r="S635" s="128">
        <v>1906.25</v>
      </c>
      <c r="T635" s="128">
        <v>1915.52</v>
      </c>
      <c r="U635" s="128">
        <v>1835.01</v>
      </c>
      <c r="V635" s="128">
        <v>1821.52</v>
      </c>
      <c r="W635" s="128">
        <v>1632.91</v>
      </c>
      <c r="X635" s="128">
        <v>1594.59</v>
      </c>
      <c r="Y635" s="128">
        <v>1489.15</v>
      </c>
      <c r="Z635" s="128">
        <v>1480.97</v>
      </c>
    </row>
    <row r="636" spans="2:26" x14ac:dyDescent="0.3">
      <c r="B636" s="127">
        <v>28</v>
      </c>
      <c r="C636" s="128">
        <v>1406.29</v>
      </c>
      <c r="D636" s="128">
        <v>1398.66</v>
      </c>
      <c r="E636" s="128">
        <v>1404.25</v>
      </c>
      <c r="F636" s="128">
        <v>1440.76</v>
      </c>
      <c r="G636" s="128">
        <v>1533.62</v>
      </c>
      <c r="H636" s="128">
        <v>1603.29</v>
      </c>
      <c r="I636" s="128">
        <v>1697.33</v>
      </c>
      <c r="J636" s="128">
        <v>1833.16</v>
      </c>
      <c r="K636" s="128">
        <v>1946.87</v>
      </c>
      <c r="L636" s="128">
        <v>1938.48</v>
      </c>
      <c r="M636" s="128">
        <v>1951.6</v>
      </c>
      <c r="N636" s="128">
        <v>1951.41</v>
      </c>
      <c r="O636" s="128">
        <v>1940.04</v>
      </c>
      <c r="P636" s="128">
        <v>1950.67</v>
      </c>
      <c r="Q636" s="128">
        <v>1954.18</v>
      </c>
      <c r="R636" s="128">
        <v>1934.57</v>
      </c>
      <c r="S636" s="128">
        <v>1927.26</v>
      </c>
      <c r="T636" s="128">
        <v>1948.39</v>
      </c>
      <c r="U636" s="128">
        <v>1914.41</v>
      </c>
      <c r="V636" s="128">
        <v>1877.11</v>
      </c>
      <c r="W636" s="128">
        <v>1673.09</v>
      </c>
      <c r="X636" s="128">
        <v>1601.26</v>
      </c>
      <c r="Y636" s="128">
        <v>1552.62</v>
      </c>
      <c r="Z636" s="128">
        <v>1458.86</v>
      </c>
    </row>
    <row r="637" spans="2:26" x14ac:dyDescent="0.3">
      <c r="B637" s="127">
        <v>29</v>
      </c>
      <c r="C637" s="128">
        <v>1450.4</v>
      </c>
      <c r="D637" s="128">
        <v>1437.47</v>
      </c>
      <c r="E637" s="128">
        <v>1448.91</v>
      </c>
      <c r="F637" s="128">
        <v>1474.74</v>
      </c>
      <c r="G637" s="128">
        <v>1507.94</v>
      </c>
      <c r="H637" s="128">
        <v>1603.86</v>
      </c>
      <c r="I637" s="128">
        <v>1832.07</v>
      </c>
      <c r="J637" s="128">
        <v>1876.64</v>
      </c>
      <c r="K637" s="128">
        <v>1942.76</v>
      </c>
      <c r="L637" s="128">
        <v>1954.83</v>
      </c>
      <c r="M637" s="128">
        <v>1953.77</v>
      </c>
      <c r="N637" s="128">
        <v>1951.62</v>
      </c>
      <c r="O637" s="128">
        <v>1949.13</v>
      </c>
      <c r="P637" s="128">
        <v>1952.03</v>
      </c>
      <c r="Q637" s="128">
        <v>1954.28</v>
      </c>
      <c r="R637" s="128">
        <v>1921.34</v>
      </c>
      <c r="S637" s="128">
        <v>1935.62</v>
      </c>
      <c r="T637" s="128">
        <v>1936.1</v>
      </c>
      <c r="U637" s="128">
        <v>1865.36</v>
      </c>
      <c r="V637" s="128">
        <v>1932.73</v>
      </c>
      <c r="W637" s="128">
        <v>1860.16</v>
      </c>
      <c r="X637" s="128">
        <v>1743.52</v>
      </c>
      <c r="Y637" s="128">
        <v>1623.85</v>
      </c>
      <c r="Z637" s="128">
        <v>1562.93</v>
      </c>
    </row>
    <row r="638" spans="2:26" x14ac:dyDescent="0.3">
      <c r="B638" s="127">
        <v>30</v>
      </c>
      <c r="C638" s="128">
        <v>1560.91</v>
      </c>
      <c r="D638" s="128">
        <v>1558.55</v>
      </c>
      <c r="E638" s="128">
        <v>1493.8</v>
      </c>
      <c r="F638" s="128">
        <v>1494.24</v>
      </c>
      <c r="G638" s="128">
        <v>1570.05</v>
      </c>
      <c r="H638" s="128">
        <v>1650.38</v>
      </c>
      <c r="I638" s="128">
        <v>1781.33</v>
      </c>
      <c r="J638" s="128">
        <v>1939.76</v>
      </c>
      <c r="K638" s="128">
        <v>1969.09</v>
      </c>
      <c r="L638" s="128">
        <v>1967.58</v>
      </c>
      <c r="M638" s="128">
        <v>1967.7</v>
      </c>
      <c r="N638" s="128">
        <v>1957.63</v>
      </c>
      <c r="O638" s="128">
        <v>1957.64</v>
      </c>
      <c r="P638" s="128">
        <v>1955.95</v>
      </c>
      <c r="Q638" s="128">
        <v>1956.18</v>
      </c>
      <c r="R638" s="128">
        <v>1956.25</v>
      </c>
      <c r="S638" s="128">
        <v>1961.43</v>
      </c>
      <c r="T638" s="128">
        <v>1960.35</v>
      </c>
      <c r="U638" s="128">
        <v>1960.78</v>
      </c>
      <c r="V638" s="128">
        <v>1933.36</v>
      </c>
      <c r="W638" s="128">
        <v>1925.77</v>
      </c>
      <c r="X638" s="128">
        <v>1816.45</v>
      </c>
      <c r="Y638" s="128">
        <v>1693.88</v>
      </c>
      <c r="Z638" s="128">
        <v>1641.48</v>
      </c>
    </row>
    <row r="639" spans="2:26" x14ac:dyDescent="0.3">
      <c r="B639" s="130">
        <v>31</v>
      </c>
      <c r="C639" s="128">
        <v>1608.32</v>
      </c>
      <c r="D639" s="128">
        <v>1550.68</v>
      </c>
      <c r="E639" s="128">
        <v>1503.36</v>
      </c>
      <c r="F639" s="128">
        <v>1485.39</v>
      </c>
      <c r="G639" s="128">
        <v>1577.3</v>
      </c>
      <c r="H639" s="128">
        <v>1648.44</v>
      </c>
      <c r="I639" s="128">
        <v>1770.17</v>
      </c>
      <c r="J639" s="128">
        <v>1878.63</v>
      </c>
      <c r="K639" s="128">
        <v>1982.36</v>
      </c>
      <c r="L639" s="128">
        <v>1998.62</v>
      </c>
      <c r="M639" s="128">
        <v>1996.96</v>
      </c>
      <c r="N639" s="128">
        <v>1985.85</v>
      </c>
      <c r="O639" s="128">
        <v>1981.77</v>
      </c>
      <c r="P639" s="128">
        <v>2039.23</v>
      </c>
      <c r="Q639" s="128">
        <v>1985.45</v>
      </c>
      <c r="R639" s="128">
        <v>1975.9</v>
      </c>
      <c r="S639" s="128">
        <v>1981.33</v>
      </c>
      <c r="T639" s="128">
        <v>1995</v>
      </c>
      <c r="U639" s="128">
        <v>2115.7800000000002</v>
      </c>
      <c r="V639" s="128">
        <v>2043.22</v>
      </c>
      <c r="W639" s="128">
        <v>2008.75</v>
      </c>
      <c r="X639" s="128">
        <v>1905.4</v>
      </c>
      <c r="Y639" s="128">
        <v>1773.25</v>
      </c>
      <c r="Z639" s="128">
        <v>1645.25</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7</v>
      </c>
      <c r="C641" s="159" t="s">
        <v>70</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63</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64</v>
      </c>
      <c r="D643" s="89" t="s">
        <v>64</v>
      </c>
      <c r="E643" s="89" t="s">
        <v>64</v>
      </c>
      <c r="F643" s="89" t="s">
        <v>64</v>
      </c>
      <c r="G643" s="89" t="s">
        <v>64</v>
      </c>
      <c r="H643" s="89" t="s">
        <v>64</v>
      </c>
      <c r="I643" s="89" t="s">
        <v>64</v>
      </c>
      <c r="J643" s="89" t="s">
        <v>64</v>
      </c>
      <c r="K643" s="89" t="s">
        <v>64</v>
      </c>
      <c r="L643" s="89" t="s">
        <v>64</v>
      </c>
      <c r="M643" s="89" t="s">
        <v>64</v>
      </c>
      <c r="N643" s="89" t="s">
        <v>64</v>
      </c>
      <c r="O643" s="89" t="s">
        <v>64</v>
      </c>
      <c r="P643" s="89" t="s">
        <v>64</v>
      </c>
      <c r="Q643" s="89" t="s">
        <v>64</v>
      </c>
      <c r="R643" s="89" t="s">
        <v>64</v>
      </c>
      <c r="S643" s="89" t="s">
        <v>64</v>
      </c>
      <c r="T643" s="89" t="s">
        <v>64</v>
      </c>
      <c r="U643" s="89" t="s">
        <v>64</v>
      </c>
      <c r="V643" s="89" t="s">
        <v>64</v>
      </c>
      <c r="W643" s="89" t="s">
        <v>64</v>
      </c>
      <c r="X643" s="89" t="s">
        <v>64</v>
      </c>
      <c r="Y643" s="89" t="s">
        <v>64</v>
      </c>
      <c r="Z643" s="89" t="s">
        <v>65</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1600.91</v>
      </c>
      <c r="D645" s="128">
        <v>1498.89</v>
      </c>
      <c r="E645" s="128">
        <v>1539.38</v>
      </c>
      <c r="F645" s="128">
        <v>1598.47</v>
      </c>
      <c r="G645" s="128">
        <v>1704</v>
      </c>
      <c r="H645" s="128">
        <v>1869.55</v>
      </c>
      <c r="I645" s="128">
        <v>1921.1</v>
      </c>
      <c r="J645" s="128">
        <v>1951.17</v>
      </c>
      <c r="K645" s="128">
        <v>2127.3200000000002</v>
      </c>
      <c r="L645" s="128">
        <v>2128.35</v>
      </c>
      <c r="M645" s="128">
        <v>2127.29</v>
      </c>
      <c r="N645" s="128">
        <v>2126.41</v>
      </c>
      <c r="O645" s="128">
        <v>2116.34</v>
      </c>
      <c r="P645" s="128">
        <v>2112.54</v>
      </c>
      <c r="Q645" s="128">
        <v>2124.9</v>
      </c>
      <c r="R645" s="128">
        <v>2113.5300000000002</v>
      </c>
      <c r="S645" s="128">
        <v>2109.75</v>
      </c>
      <c r="T645" s="128">
        <v>2117.7600000000002</v>
      </c>
      <c r="U645" s="128">
        <v>2147.92</v>
      </c>
      <c r="V645" s="128">
        <v>2076.7399999999998</v>
      </c>
      <c r="W645" s="128">
        <v>1958.65</v>
      </c>
      <c r="X645" s="128">
        <v>1847.21</v>
      </c>
      <c r="Y645" s="128">
        <v>1841.43</v>
      </c>
      <c r="Z645" s="128">
        <v>1693.52</v>
      </c>
    </row>
    <row r="646" spans="2:26" x14ac:dyDescent="0.3">
      <c r="B646" s="127">
        <v>2</v>
      </c>
      <c r="C646" s="128">
        <v>1750.12</v>
      </c>
      <c r="D646" s="128">
        <v>1745.98</v>
      </c>
      <c r="E646" s="128">
        <v>1740.37</v>
      </c>
      <c r="F646" s="128">
        <v>1713.49</v>
      </c>
      <c r="G646" s="128">
        <v>1784.46</v>
      </c>
      <c r="H646" s="128">
        <v>1919.92</v>
      </c>
      <c r="I646" s="128">
        <v>1862.34</v>
      </c>
      <c r="J646" s="128">
        <v>2006.21</v>
      </c>
      <c r="K646" s="128">
        <v>2126.54</v>
      </c>
      <c r="L646" s="128">
        <v>2129.81</v>
      </c>
      <c r="M646" s="128">
        <v>2130.7199999999998</v>
      </c>
      <c r="N646" s="128">
        <v>2138.36</v>
      </c>
      <c r="O646" s="128">
        <v>2125.9299999999998</v>
      </c>
      <c r="P646" s="128">
        <v>2125.4</v>
      </c>
      <c r="Q646" s="128">
        <v>2136.7800000000002</v>
      </c>
      <c r="R646" s="128">
        <v>2125.7600000000002</v>
      </c>
      <c r="S646" s="128">
        <v>2155.88</v>
      </c>
      <c r="T646" s="128">
        <v>2160.6</v>
      </c>
      <c r="U646" s="128">
        <v>2119.2800000000002</v>
      </c>
      <c r="V646" s="128">
        <v>1951.74</v>
      </c>
      <c r="W646" s="128">
        <v>1833.08</v>
      </c>
      <c r="X646" s="128">
        <v>1802.77</v>
      </c>
      <c r="Y646" s="128">
        <v>1760.17</v>
      </c>
      <c r="Z646" s="128">
        <v>1711.62</v>
      </c>
    </row>
    <row r="647" spans="2:26" x14ac:dyDescent="0.3">
      <c r="B647" s="127">
        <v>3</v>
      </c>
      <c r="C647" s="128">
        <v>1662.98</v>
      </c>
      <c r="D647" s="128">
        <v>1687.99</v>
      </c>
      <c r="E647" s="128">
        <v>1688.92</v>
      </c>
      <c r="F647" s="128">
        <v>1674.07</v>
      </c>
      <c r="G647" s="128">
        <v>1696.59</v>
      </c>
      <c r="H647" s="128">
        <v>1734.01</v>
      </c>
      <c r="I647" s="128">
        <v>1756.79</v>
      </c>
      <c r="J647" s="128">
        <v>1830.56</v>
      </c>
      <c r="K647" s="128">
        <v>1905.38</v>
      </c>
      <c r="L647" s="128">
        <v>2019.25</v>
      </c>
      <c r="M647" s="128">
        <v>2022.67</v>
      </c>
      <c r="N647" s="128">
        <v>2052.7600000000002</v>
      </c>
      <c r="O647" s="128">
        <v>2037.98</v>
      </c>
      <c r="P647" s="128">
        <v>2017.14</v>
      </c>
      <c r="Q647" s="128">
        <v>2095.44</v>
      </c>
      <c r="R647" s="128">
        <v>2097.14</v>
      </c>
      <c r="S647" s="128">
        <v>2108.42</v>
      </c>
      <c r="T647" s="128">
        <v>2113.89</v>
      </c>
      <c r="U647" s="128">
        <v>2122.4899999999998</v>
      </c>
      <c r="V647" s="128">
        <v>1970.17</v>
      </c>
      <c r="W647" s="128">
        <v>1832.38</v>
      </c>
      <c r="X647" s="128">
        <v>1775.46</v>
      </c>
      <c r="Y647" s="128">
        <v>1743.45</v>
      </c>
      <c r="Z647" s="128">
        <v>1701.25</v>
      </c>
    </row>
    <row r="648" spans="2:26" x14ac:dyDescent="0.3">
      <c r="B648" s="127">
        <v>4</v>
      </c>
      <c r="C648" s="128">
        <v>1700.38</v>
      </c>
      <c r="D648" s="128">
        <v>1697.57</v>
      </c>
      <c r="E648" s="128">
        <v>1720.24</v>
      </c>
      <c r="F648" s="128">
        <v>1727.79</v>
      </c>
      <c r="G648" s="128">
        <v>1786.72</v>
      </c>
      <c r="H648" s="128">
        <v>1930.63</v>
      </c>
      <c r="I648" s="128">
        <v>2017.95</v>
      </c>
      <c r="J648" s="128">
        <v>2099.4299999999998</v>
      </c>
      <c r="K648" s="128">
        <v>2173.2800000000002</v>
      </c>
      <c r="L648" s="128">
        <v>2176.1999999999998</v>
      </c>
      <c r="M648" s="128">
        <v>2173.2199999999998</v>
      </c>
      <c r="N648" s="128">
        <v>2161.39</v>
      </c>
      <c r="O648" s="128">
        <v>2143.5300000000002</v>
      </c>
      <c r="P648" s="128">
        <v>2133.2600000000002</v>
      </c>
      <c r="Q648" s="128">
        <v>2120.86</v>
      </c>
      <c r="R648" s="128">
        <v>2077.6799999999998</v>
      </c>
      <c r="S648" s="128">
        <v>2079.96</v>
      </c>
      <c r="T648" s="128">
        <v>2072.96</v>
      </c>
      <c r="U648" s="128">
        <v>2072.69</v>
      </c>
      <c r="V648" s="128">
        <v>1962.25</v>
      </c>
      <c r="W648" s="128">
        <v>1829.67</v>
      </c>
      <c r="X648" s="128">
        <v>1813.05</v>
      </c>
      <c r="Y648" s="128">
        <v>1751.23</v>
      </c>
      <c r="Z648" s="128">
        <v>1705.45</v>
      </c>
    </row>
    <row r="649" spans="2:26" x14ac:dyDescent="0.3">
      <c r="B649" s="127">
        <v>5</v>
      </c>
      <c r="C649" s="128">
        <v>1640.57</v>
      </c>
      <c r="D649" s="128">
        <v>1608.28</v>
      </c>
      <c r="E649" s="128">
        <v>1615.72</v>
      </c>
      <c r="F649" s="128">
        <v>1612.39</v>
      </c>
      <c r="G649" s="128">
        <v>1662.89</v>
      </c>
      <c r="H649" s="128">
        <v>1765.14</v>
      </c>
      <c r="I649" s="128">
        <v>1926.33</v>
      </c>
      <c r="J649" s="128">
        <v>2065.0300000000002</v>
      </c>
      <c r="K649" s="128">
        <v>2121.6799999999998</v>
      </c>
      <c r="L649" s="128">
        <v>2122.0700000000002</v>
      </c>
      <c r="M649" s="128">
        <v>2124.91</v>
      </c>
      <c r="N649" s="128">
        <v>2124.73</v>
      </c>
      <c r="O649" s="128">
        <v>2121.87</v>
      </c>
      <c r="P649" s="128">
        <v>2109.92</v>
      </c>
      <c r="Q649" s="128">
        <v>2108.6</v>
      </c>
      <c r="R649" s="128">
        <v>2111.29</v>
      </c>
      <c r="S649" s="128">
        <v>2105.87</v>
      </c>
      <c r="T649" s="128">
        <v>2110.39</v>
      </c>
      <c r="U649" s="128">
        <v>2063.77</v>
      </c>
      <c r="V649" s="128">
        <v>1974.82</v>
      </c>
      <c r="W649" s="128">
        <v>1832.14</v>
      </c>
      <c r="X649" s="128">
        <v>1747.26</v>
      </c>
      <c r="Y649" s="128">
        <v>1734.58</v>
      </c>
      <c r="Z649" s="128">
        <v>1665.68</v>
      </c>
    </row>
    <row r="650" spans="2:26" x14ac:dyDescent="0.3">
      <c r="B650" s="127">
        <v>6</v>
      </c>
      <c r="C650" s="128">
        <v>1673.3</v>
      </c>
      <c r="D650" s="128">
        <v>1677.57</v>
      </c>
      <c r="E650" s="128">
        <v>1669.92</v>
      </c>
      <c r="F650" s="128">
        <v>1672.3</v>
      </c>
      <c r="G650" s="128">
        <v>1818.84</v>
      </c>
      <c r="H650" s="128">
        <v>2001.98</v>
      </c>
      <c r="I650" s="128">
        <v>2085.35</v>
      </c>
      <c r="J650" s="128">
        <v>2128.27</v>
      </c>
      <c r="K650" s="128">
        <v>2177.06</v>
      </c>
      <c r="L650" s="128">
        <v>2229.7199999999998</v>
      </c>
      <c r="M650" s="128">
        <v>2237.0100000000002</v>
      </c>
      <c r="N650" s="128">
        <v>2226.21</v>
      </c>
      <c r="O650" s="128">
        <v>2236.14</v>
      </c>
      <c r="P650" s="128">
        <v>2230.65</v>
      </c>
      <c r="Q650" s="128">
        <v>2241.2600000000002</v>
      </c>
      <c r="R650" s="128">
        <v>2234.48</v>
      </c>
      <c r="S650" s="128">
        <v>2215.1</v>
      </c>
      <c r="T650" s="128">
        <v>2198.98</v>
      </c>
      <c r="U650" s="128">
        <v>2168.39</v>
      </c>
      <c r="V650" s="128">
        <v>2095.83</v>
      </c>
      <c r="W650" s="128">
        <v>1949.09</v>
      </c>
      <c r="X650" s="128">
        <v>1830.78</v>
      </c>
      <c r="Y650" s="128">
        <v>1724.04</v>
      </c>
      <c r="Z650" s="128">
        <v>1707.89</v>
      </c>
    </row>
    <row r="651" spans="2:26" x14ac:dyDescent="0.3">
      <c r="B651" s="127">
        <v>7</v>
      </c>
      <c r="C651" s="128">
        <v>1775.91</v>
      </c>
      <c r="D651" s="128">
        <v>1732.7</v>
      </c>
      <c r="E651" s="128">
        <v>1727.75</v>
      </c>
      <c r="F651" s="128">
        <v>1800.72</v>
      </c>
      <c r="G651" s="128">
        <v>1886.97</v>
      </c>
      <c r="H651" s="128">
        <v>2125.65</v>
      </c>
      <c r="I651" s="128">
        <v>2192.7600000000002</v>
      </c>
      <c r="J651" s="128">
        <v>2230.2199999999998</v>
      </c>
      <c r="K651" s="128">
        <v>2230.1999999999998</v>
      </c>
      <c r="L651" s="128">
        <v>2228.2399999999998</v>
      </c>
      <c r="M651" s="128">
        <v>2227</v>
      </c>
      <c r="N651" s="128">
        <v>2224.11</v>
      </c>
      <c r="O651" s="128">
        <v>2223.41</v>
      </c>
      <c r="P651" s="128">
        <v>2227.09</v>
      </c>
      <c r="Q651" s="128">
        <v>2297.35</v>
      </c>
      <c r="R651" s="128">
        <v>2221.29</v>
      </c>
      <c r="S651" s="128">
        <v>2232.62</v>
      </c>
      <c r="T651" s="128">
        <v>2257.7800000000002</v>
      </c>
      <c r="U651" s="128">
        <v>2212.4</v>
      </c>
      <c r="V651" s="128">
        <v>2119.2800000000002</v>
      </c>
      <c r="W651" s="128">
        <v>1977.47</v>
      </c>
      <c r="X651" s="128">
        <v>1906.38</v>
      </c>
      <c r="Y651" s="128">
        <v>1873.07</v>
      </c>
      <c r="Z651" s="128">
        <v>1739.93</v>
      </c>
    </row>
    <row r="652" spans="2:26" x14ac:dyDescent="0.3">
      <c r="B652" s="127">
        <v>8</v>
      </c>
      <c r="C652" s="128">
        <v>1713.19</v>
      </c>
      <c r="D652" s="128">
        <v>1763.89</v>
      </c>
      <c r="E652" s="128">
        <v>1739.76</v>
      </c>
      <c r="F652" s="128">
        <v>1828.15</v>
      </c>
      <c r="G652" s="128">
        <v>2006.2</v>
      </c>
      <c r="H652" s="128">
        <v>2106.9299999999998</v>
      </c>
      <c r="I652" s="128">
        <v>3753.17</v>
      </c>
      <c r="J652" s="128">
        <v>2215.16</v>
      </c>
      <c r="K652" s="128">
        <v>2217.88</v>
      </c>
      <c r="L652" s="128">
        <v>2665.44</v>
      </c>
      <c r="M652" s="128">
        <v>2663.21</v>
      </c>
      <c r="N652" s="128">
        <v>2630.07</v>
      </c>
      <c r="O652" s="128">
        <v>2613.2199999999998</v>
      </c>
      <c r="P652" s="128">
        <v>2625.41</v>
      </c>
      <c r="Q652" s="128">
        <v>2994.8</v>
      </c>
      <c r="R652" s="128">
        <v>2621.99</v>
      </c>
      <c r="S652" s="128">
        <v>2196.87</v>
      </c>
      <c r="T652" s="128">
        <v>2397.92</v>
      </c>
      <c r="U652" s="128">
        <v>2377.7600000000002</v>
      </c>
      <c r="V652" s="128">
        <v>2286.06</v>
      </c>
      <c r="W652" s="128">
        <v>2158.1</v>
      </c>
      <c r="X652" s="128">
        <v>2069.1</v>
      </c>
      <c r="Y652" s="128">
        <v>2016.63</v>
      </c>
      <c r="Z652" s="128">
        <v>1886.16</v>
      </c>
    </row>
    <row r="653" spans="2:26" x14ac:dyDescent="0.3">
      <c r="B653" s="127">
        <v>9</v>
      </c>
      <c r="C653" s="128">
        <v>1829.3</v>
      </c>
      <c r="D653" s="128">
        <v>1768.54</v>
      </c>
      <c r="E653" s="128">
        <v>1717.15</v>
      </c>
      <c r="F653" s="128">
        <v>1723.1</v>
      </c>
      <c r="G653" s="128">
        <v>1781.7</v>
      </c>
      <c r="H653" s="128">
        <v>1885.51</v>
      </c>
      <c r="I653" s="128">
        <v>2076.48</v>
      </c>
      <c r="J653" s="128">
        <v>2269.0700000000002</v>
      </c>
      <c r="K653" s="128">
        <v>2394.87</v>
      </c>
      <c r="L653" s="128">
        <v>2423.92</v>
      </c>
      <c r="M653" s="128">
        <v>2417.35</v>
      </c>
      <c r="N653" s="128">
        <v>2370.4</v>
      </c>
      <c r="O653" s="128">
        <v>2364.71</v>
      </c>
      <c r="P653" s="128">
        <v>2395.27</v>
      </c>
      <c r="Q653" s="128">
        <v>2439.5700000000002</v>
      </c>
      <c r="R653" s="128">
        <v>2379.5500000000002</v>
      </c>
      <c r="S653" s="128">
        <v>2404.9899999999998</v>
      </c>
      <c r="T653" s="128">
        <v>2232.4499999999998</v>
      </c>
      <c r="U653" s="128">
        <v>2347.85</v>
      </c>
      <c r="V653" s="128">
        <v>2234.9</v>
      </c>
      <c r="W653" s="128">
        <v>2044.38</v>
      </c>
      <c r="X653" s="128">
        <v>1997.91</v>
      </c>
      <c r="Y653" s="128">
        <v>1968.87</v>
      </c>
      <c r="Z653" s="128">
        <v>1859.19</v>
      </c>
    </row>
    <row r="654" spans="2:26" x14ac:dyDescent="0.3">
      <c r="B654" s="127">
        <v>10</v>
      </c>
      <c r="C654" s="128">
        <v>1863.11</v>
      </c>
      <c r="D654" s="128">
        <v>1829.89</v>
      </c>
      <c r="E654" s="128">
        <v>1697.05</v>
      </c>
      <c r="F654" s="128">
        <v>1701.08</v>
      </c>
      <c r="G654" s="128">
        <v>1743.82</v>
      </c>
      <c r="H654" s="128">
        <v>1868.65</v>
      </c>
      <c r="I654" s="128">
        <v>2104.4899999999998</v>
      </c>
      <c r="J654" s="128">
        <v>2233.7399999999998</v>
      </c>
      <c r="K654" s="128">
        <v>2240.21</v>
      </c>
      <c r="L654" s="128">
        <v>2235.35</v>
      </c>
      <c r="M654" s="128">
        <v>2233.7399999999998</v>
      </c>
      <c r="N654" s="128">
        <v>2508.39</v>
      </c>
      <c r="O654" s="128">
        <v>2504.56</v>
      </c>
      <c r="P654" s="128">
        <v>2237.6</v>
      </c>
      <c r="Q654" s="128">
        <v>2497.1799999999998</v>
      </c>
      <c r="R654" s="128">
        <v>2220.11</v>
      </c>
      <c r="S654" s="128">
        <v>2238.67</v>
      </c>
      <c r="T654" s="128">
        <v>2243.5700000000002</v>
      </c>
      <c r="U654" s="128">
        <v>2475.4899999999998</v>
      </c>
      <c r="V654" s="128">
        <v>2288.59</v>
      </c>
      <c r="W654" s="128">
        <v>2123.2199999999998</v>
      </c>
      <c r="X654" s="128">
        <v>2022.65</v>
      </c>
      <c r="Y654" s="128">
        <v>1985.46</v>
      </c>
      <c r="Z654" s="128">
        <v>1906.8</v>
      </c>
    </row>
    <row r="655" spans="2:26" x14ac:dyDescent="0.3">
      <c r="B655" s="127">
        <v>11</v>
      </c>
      <c r="C655" s="128">
        <v>1750.1</v>
      </c>
      <c r="D655" s="128">
        <v>1723.57</v>
      </c>
      <c r="E655" s="128">
        <v>1726.13</v>
      </c>
      <c r="F655" s="128">
        <v>1731.97</v>
      </c>
      <c r="G655" s="128">
        <v>1756.17</v>
      </c>
      <c r="H655" s="128">
        <v>1899.7</v>
      </c>
      <c r="I655" s="128">
        <v>2105.41</v>
      </c>
      <c r="J655" s="128">
        <v>2195.9</v>
      </c>
      <c r="K655" s="128">
        <v>2295.4899999999998</v>
      </c>
      <c r="L655" s="128">
        <v>2420.6</v>
      </c>
      <c r="M655" s="128">
        <v>2366.84</v>
      </c>
      <c r="N655" s="128">
        <v>2171.88</v>
      </c>
      <c r="O655" s="128">
        <v>2160.39</v>
      </c>
      <c r="P655" s="128">
        <v>2153.08</v>
      </c>
      <c r="Q655" s="128">
        <v>2167.69</v>
      </c>
      <c r="R655" s="128">
        <v>2179.41</v>
      </c>
      <c r="S655" s="128">
        <v>2195.21</v>
      </c>
      <c r="T655" s="128">
        <v>2213.46</v>
      </c>
      <c r="U655" s="128">
        <v>2177.46</v>
      </c>
      <c r="V655" s="128">
        <v>1961.22</v>
      </c>
      <c r="W655" s="128">
        <v>1769.54</v>
      </c>
      <c r="X655" s="128">
        <v>1744.47</v>
      </c>
      <c r="Y655" s="128">
        <v>1867.76</v>
      </c>
      <c r="Z655" s="128">
        <v>1719.36</v>
      </c>
    </row>
    <row r="656" spans="2:26" x14ac:dyDescent="0.3">
      <c r="B656" s="127">
        <v>12</v>
      </c>
      <c r="C656" s="128">
        <v>1670.28</v>
      </c>
      <c r="D656" s="128">
        <v>1654.22</v>
      </c>
      <c r="E656" s="128">
        <v>1583.45</v>
      </c>
      <c r="F656" s="128">
        <v>1622.79</v>
      </c>
      <c r="G656" s="128">
        <v>1692.24</v>
      </c>
      <c r="H656" s="128">
        <v>1802.61</v>
      </c>
      <c r="I656" s="128">
        <v>2007.74</v>
      </c>
      <c r="J656" s="128">
        <v>2210.86</v>
      </c>
      <c r="K656" s="128">
        <v>2326.86</v>
      </c>
      <c r="L656" s="128">
        <v>2379.86</v>
      </c>
      <c r="M656" s="128">
        <v>2413.67</v>
      </c>
      <c r="N656" s="128">
        <v>2197.85</v>
      </c>
      <c r="O656" s="128">
        <v>2363.1799999999998</v>
      </c>
      <c r="P656" s="128">
        <v>2356.89</v>
      </c>
      <c r="Q656" s="128">
        <v>2317.4899999999998</v>
      </c>
      <c r="R656" s="128">
        <v>2291.4899999999998</v>
      </c>
      <c r="S656" s="128">
        <v>2286.5100000000002</v>
      </c>
      <c r="T656" s="128">
        <v>2295.3200000000002</v>
      </c>
      <c r="U656" s="128">
        <v>2269.59</v>
      </c>
      <c r="V656" s="128">
        <v>2166.9699999999998</v>
      </c>
      <c r="W656" s="128">
        <v>1846.43</v>
      </c>
      <c r="X656" s="128">
        <v>1696.12</v>
      </c>
      <c r="Y656" s="128">
        <v>1890.74</v>
      </c>
      <c r="Z656" s="128">
        <v>1766.52</v>
      </c>
    </row>
    <row r="657" spans="2:26" x14ac:dyDescent="0.3">
      <c r="B657" s="127">
        <v>13</v>
      </c>
      <c r="C657" s="128">
        <v>1667.26</v>
      </c>
      <c r="D657" s="128">
        <v>1662.88</v>
      </c>
      <c r="E657" s="128">
        <v>1659.38</v>
      </c>
      <c r="F657" s="128">
        <v>1659.75</v>
      </c>
      <c r="G657" s="128">
        <v>1689.32</v>
      </c>
      <c r="H657" s="128">
        <v>1799.45</v>
      </c>
      <c r="I657" s="128">
        <v>2046.56</v>
      </c>
      <c r="J657" s="128">
        <v>2187.9499999999998</v>
      </c>
      <c r="K657" s="128">
        <v>2211.38</v>
      </c>
      <c r="L657" s="128">
        <v>2292.5300000000002</v>
      </c>
      <c r="M657" s="128">
        <v>2310.23</v>
      </c>
      <c r="N657" s="128">
        <v>2326.65</v>
      </c>
      <c r="O657" s="128">
        <v>2297.12</v>
      </c>
      <c r="P657" s="128">
        <v>2194.06</v>
      </c>
      <c r="Q657" s="128">
        <v>2283.4499999999998</v>
      </c>
      <c r="R657" s="128">
        <v>2243.4</v>
      </c>
      <c r="S657" s="128">
        <v>2244.7199999999998</v>
      </c>
      <c r="T657" s="128">
        <v>2260.89</v>
      </c>
      <c r="U657" s="128">
        <v>2219.37</v>
      </c>
      <c r="V657" s="128">
        <v>2136.2600000000002</v>
      </c>
      <c r="W657" s="128">
        <v>1759.27</v>
      </c>
      <c r="X657" s="128">
        <v>1720.83</v>
      </c>
      <c r="Y657" s="128">
        <v>1792.64</v>
      </c>
      <c r="Z657" s="128">
        <v>1721.27</v>
      </c>
    </row>
    <row r="658" spans="2:26" x14ac:dyDescent="0.3">
      <c r="B658" s="127">
        <v>14</v>
      </c>
      <c r="C658" s="128">
        <v>1676.83</v>
      </c>
      <c r="D658" s="128">
        <v>1637.87</v>
      </c>
      <c r="E658" s="128">
        <v>1603.46</v>
      </c>
      <c r="F658" s="128">
        <v>1652.19</v>
      </c>
      <c r="G658" s="128">
        <v>1719.55</v>
      </c>
      <c r="H658" s="128">
        <v>1888.43</v>
      </c>
      <c r="I658" s="128">
        <v>2038.93</v>
      </c>
      <c r="J658" s="128">
        <v>2199.9699999999998</v>
      </c>
      <c r="K658" s="128">
        <v>2236.61</v>
      </c>
      <c r="L658" s="128">
        <v>2237.3200000000002</v>
      </c>
      <c r="M658" s="128">
        <v>2236.38</v>
      </c>
      <c r="N658" s="128">
        <v>2236.94</v>
      </c>
      <c r="O658" s="128">
        <v>2236.8200000000002</v>
      </c>
      <c r="P658" s="128">
        <v>2339.48</v>
      </c>
      <c r="Q658" s="128">
        <v>2316.84</v>
      </c>
      <c r="R658" s="128">
        <v>2231.89</v>
      </c>
      <c r="S658" s="128">
        <v>2231.86</v>
      </c>
      <c r="T658" s="128">
        <v>2230.1799999999998</v>
      </c>
      <c r="U658" s="128">
        <v>2217.12</v>
      </c>
      <c r="V658" s="128">
        <v>2102.35</v>
      </c>
      <c r="W658" s="128">
        <v>1882.84</v>
      </c>
      <c r="X658" s="128">
        <v>1790.05</v>
      </c>
      <c r="Y658" s="128">
        <v>1863.38</v>
      </c>
      <c r="Z658" s="128">
        <v>1678.66</v>
      </c>
    </row>
    <row r="659" spans="2:26" x14ac:dyDescent="0.3">
      <c r="B659" s="127">
        <v>15</v>
      </c>
      <c r="C659" s="128">
        <v>1678.9</v>
      </c>
      <c r="D659" s="128">
        <v>1670.19</v>
      </c>
      <c r="E659" s="128">
        <v>1676.74</v>
      </c>
      <c r="F659" s="128">
        <v>1684.45</v>
      </c>
      <c r="G659" s="128">
        <v>1693.11</v>
      </c>
      <c r="H659" s="128">
        <v>1781.59</v>
      </c>
      <c r="I659" s="128">
        <v>1959.55</v>
      </c>
      <c r="J659" s="128">
        <v>2133.75</v>
      </c>
      <c r="K659" s="128">
        <v>2220.48</v>
      </c>
      <c r="L659" s="128">
        <v>2271.48</v>
      </c>
      <c r="M659" s="128">
        <v>2292.39</v>
      </c>
      <c r="N659" s="128">
        <v>2271.4</v>
      </c>
      <c r="O659" s="128">
        <v>2264.21</v>
      </c>
      <c r="P659" s="128">
        <v>2250.29</v>
      </c>
      <c r="Q659" s="128">
        <v>2251.5300000000002</v>
      </c>
      <c r="R659" s="128">
        <v>2215.7199999999998</v>
      </c>
      <c r="S659" s="128">
        <v>2199.37</v>
      </c>
      <c r="T659" s="128">
        <v>2205.33</v>
      </c>
      <c r="U659" s="128">
        <v>2160.11</v>
      </c>
      <c r="V659" s="128">
        <v>2076.64</v>
      </c>
      <c r="W659" s="128">
        <v>2176.44</v>
      </c>
      <c r="X659" s="128">
        <v>2113.8200000000002</v>
      </c>
      <c r="Y659" s="128">
        <v>2028.05</v>
      </c>
      <c r="Z659" s="128">
        <v>1876.82</v>
      </c>
    </row>
    <row r="660" spans="2:26" x14ac:dyDescent="0.3">
      <c r="B660" s="127">
        <v>16</v>
      </c>
      <c r="C660" s="128">
        <v>2006.01</v>
      </c>
      <c r="D660" s="128">
        <v>1888.51</v>
      </c>
      <c r="E660" s="128">
        <v>1864.11</v>
      </c>
      <c r="F660" s="128">
        <v>1856.43</v>
      </c>
      <c r="G660" s="128">
        <v>1801.79</v>
      </c>
      <c r="H660" s="128">
        <v>1923.19</v>
      </c>
      <c r="I660" s="128">
        <v>2144.5300000000002</v>
      </c>
      <c r="J660" s="128">
        <v>2299.5</v>
      </c>
      <c r="K660" s="128">
        <v>2548.96</v>
      </c>
      <c r="L660" s="128">
        <v>2540.85</v>
      </c>
      <c r="M660" s="128">
        <v>2533.2199999999998</v>
      </c>
      <c r="N660" s="128">
        <v>2540.37</v>
      </c>
      <c r="O660" s="128">
        <v>2552.89</v>
      </c>
      <c r="P660" s="128">
        <v>2553.02</v>
      </c>
      <c r="Q660" s="128">
        <v>2536.4299999999998</v>
      </c>
      <c r="R660" s="128">
        <v>2496.14</v>
      </c>
      <c r="S660" s="128">
        <v>2505.21</v>
      </c>
      <c r="T660" s="128">
        <v>2495.59</v>
      </c>
      <c r="U660" s="128">
        <v>2314.71</v>
      </c>
      <c r="V660" s="128">
        <v>2371.79</v>
      </c>
      <c r="W660" s="128">
        <v>2278.56</v>
      </c>
      <c r="X660" s="128">
        <v>2262.5300000000002</v>
      </c>
      <c r="Y660" s="128">
        <v>2036.3</v>
      </c>
      <c r="Z660" s="128">
        <v>2024.32</v>
      </c>
    </row>
    <row r="661" spans="2:26" x14ac:dyDescent="0.3">
      <c r="B661" s="127">
        <v>17</v>
      </c>
      <c r="C661" s="128">
        <v>1911.66</v>
      </c>
      <c r="D661" s="128">
        <v>1853.97</v>
      </c>
      <c r="E661" s="128">
        <v>1798.76</v>
      </c>
      <c r="F661" s="128">
        <v>1801.28</v>
      </c>
      <c r="G661" s="128">
        <v>1751.9</v>
      </c>
      <c r="H661" s="128">
        <v>1850.61</v>
      </c>
      <c r="I661" s="128">
        <v>1956.06</v>
      </c>
      <c r="J661" s="128">
        <v>2161.87</v>
      </c>
      <c r="K661" s="128">
        <v>2250.61</v>
      </c>
      <c r="L661" s="128">
        <v>2344.92</v>
      </c>
      <c r="M661" s="128">
        <v>2410.37</v>
      </c>
      <c r="N661" s="128">
        <v>2388.3000000000002</v>
      </c>
      <c r="O661" s="128">
        <v>2409.44</v>
      </c>
      <c r="P661" s="128">
        <v>2424.8200000000002</v>
      </c>
      <c r="Q661" s="128">
        <v>2425.81</v>
      </c>
      <c r="R661" s="128">
        <v>2401.02</v>
      </c>
      <c r="S661" s="128">
        <v>2363.54</v>
      </c>
      <c r="T661" s="128">
        <v>2281.58</v>
      </c>
      <c r="U661" s="128">
        <v>2404.04</v>
      </c>
      <c r="V661" s="128">
        <v>2252.6799999999998</v>
      </c>
      <c r="W661" s="128">
        <v>2251.77</v>
      </c>
      <c r="X661" s="128">
        <v>2168.42</v>
      </c>
      <c r="Y661" s="128">
        <v>1997.05</v>
      </c>
      <c r="Z661" s="128">
        <v>1911.76</v>
      </c>
    </row>
    <row r="662" spans="2:26" x14ac:dyDescent="0.3">
      <c r="B662" s="127">
        <v>18</v>
      </c>
      <c r="C662" s="128">
        <v>1744.73</v>
      </c>
      <c r="D662" s="128">
        <v>1725.69</v>
      </c>
      <c r="E662" s="128">
        <v>1721.51</v>
      </c>
      <c r="F662" s="128">
        <v>1754.99</v>
      </c>
      <c r="G662" s="128">
        <v>1835.86</v>
      </c>
      <c r="H662" s="128">
        <v>1853.03</v>
      </c>
      <c r="I662" s="128">
        <v>1976.55</v>
      </c>
      <c r="J662" s="128">
        <v>2067.14</v>
      </c>
      <c r="K662" s="128">
        <v>2178.19</v>
      </c>
      <c r="L662" s="128">
        <v>2225.61</v>
      </c>
      <c r="M662" s="128">
        <v>2227.3000000000002</v>
      </c>
      <c r="N662" s="128">
        <v>2211.6799999999998</v>
      </c>
      <c r="O662" s="128">
        <v>2198.27</v>
      </c>
      <c r="P662" s="128">
        <v>2197.5300000000002</v>
      </c>
      <c r="Q662" s="128">
        <v>2196.7800000000002</v>
      </c>
      <c r="R662" s="128">
        <v>2194.9899999999998</v>
      </c>
      <c r="S662" s="128">
        <v>2154.79</v>
      </c>
      <c r="T662" s="128">
        <v>2147.63</v>
      </c>
      <c r="U662" s="128">
        <v>2124.52</v>
      </c>
      <c r="V662" s="128">
        <v>2071.8200000000002</v>
      </c>
      <c r="W662" s="128">
        <v>1935.05</v>
      </c>
      <c r="X662" s="128">
        <v>1884.19</v>
      </c>
      <c r="Y662" s="128">
        <v>1818.93</v>
      </c>
      <c r="Z662" s="128">
        <v>1711.23</v>
      </c>
    </row>
    <row r="663" spans="2:26" x14ac:dyDescent="0.3">
      <c r="B663" s="127">
        <v>19</v>
      </c>
      <c r="C663" s="128">
        <v>1676.37</v>
      </c>
      <c r="D663" s="128">
        <v>1675.1</v>
      </c>
      <c r="E663" s="128">
        <v>1713.26</v>
      </c>
      <c r="F663" s="128">
        <v>1817.15</v>
      </c>
      <c r="G663" s="128">
        <v>1893.55</v>
      </c>
      <c r="H663" s="128">
        <v>1897.19</v>
      </c>
      <c r="I663" s="128">
        <v>2096.88</v>
      </c>
      <c r="J663" s="128">
        <v>2103.04</v>
      </c>
      <c r="K663" s="128">
        <v>2198.11</v>
      </c>
      <c r="L663" s="128">
        <v>2245.48</v>
      </c>
      <c r="M663" s="128">
        <v>2240.7399999999998</v>
      </c>
      <c r="N663" s="128">
        <v>2240.33</v>
      </c>
      <c r="O663" s="128">
        <v>2243.67</v>
      </c>
      <c r="P663" s="128">
        <v>2245.4499999999998</v>
      </c>
      <c r="Q663" s="128">
        <v>2242.1</v>
      </c>
      <c r="R663" s="128">
        <v>2228.15</v>
      </c>
      <c r="S663" s="128">
        <v>2209.04</v>
      </c>
      <c r="T663" s="128">
        <v>2197.27</v>
      </c>
      <c r="U663" s="128">
        <v>2178.5700000000002</v>
      </c>
      <c r="V663" s="128">
        <v>2134.4499999999998</v>
      </c>
      <c r="W663" s="128">
        <v>1981.5</v>
      </c>
      <c r="X663" s="128">
        <v>1852.3</v>
      </c>
      <c r="Y663" s="128">
        <v>1823.19</v>
      </c>
      <c r="Z663" s="128">
        <v>1747.81</v>
      </c>
    </row>
    <row r="664" spans="2:26" x14ac:dyDescent="0.3">
      <c r="B664" s="127">
        <v>20</v>
      </c>
      <c r="C664" s="128">
        <v>1713.01</v>
      </c>
      <c r="D664" s="128">
        <v>1684.96</v>
      </c>
      <c r="E664" s="128">
        <v>1710.58</v>
      </c>
      <c r="F664" s="128">
        <v>1719.66</v>
      </c>
      <c r="G664" s="128">
        <v>1741.14</v>
      </c>
      <c r="H664" s="128">
        <v>1826.88</v>
      </c>
      <c r="I664" s="128">
        <v>1978.34</v>
      </c>
      <c r="J664" s="128">
        <v>2102.94</v>
      </c>
      <c r="K664" s="128">
        <v>2169.89</v>
      </c>
      <c r="L664" s="128">
        <v>2197.7800000000002</v>
      </c>
      <c r="M664" s="128">
        <v>2198.65</v>
      </c>
      <c r="N664" s="128">
        <v>2188.9</v>
      </c>
      <c r="O664" s="128">
        <v>2196.91</v>
      </c>
      <c r="P664" s="128">
        <v>2197.37</v>
      </c>
      <c r="Q664" s="128">
        <v>2199.7800000000002</v>
      </c>
      <c r="R664" s="128">
        <v>2213.0100000000002</v>
      </c>
      <c r="S664" s="128">
        <v>2200.3200000000002</v>
      </c>
      <c r="T664" s="128">
        <v>2203.9899999999998</v>
      </c>
      <c r="U664" s="128">
        <v>2174.14</v>
      </c>
      <c r="V664" s="128">
        <v>2038.27</v>
      </c>
      <c r="W664" s="128">
        <v>2025.35</v>
      </c>
      <c r="X664" s="128">
        <v>1906.75</v>
      </c>
      <c r="Y664" s="128">
        <v>1855.7</v>
      </c>
      <c r="Z664" s="128">
        <v>1740.39</v>
      </c>
    </row>
    <row r="665" spans="2:26" x14ac:dyDescent="0.3">
      <c r="B665" s="127">
        <v>21</v>
      </c>
      <c r="C665" s="128">
        <v>1632.56</v>
      </c>
      <c r="D665" s="128">
        <v>1622.19</v>
      </c>
      <c r="E665" s="128">
        <v>1628</v>
      </c>
      <c r="F665" s="128">
        <v>1663.99</v>
      </c>
      <c r="G665" s="128">
        <v>1696.39</v>
      </c>
      <c r="H665" s="128">
        <v>1792.61</v>
      </c>
      <c r="I665" s="128">
        <v>1943.73</v>
      </c>
      <c r="J665" s="128">
        <v>2087</v>
      </c>
      <c r="K665" s="128">
        <v>2197.38</v>
      </c>
      <c r="L665" s="128">
        <v>2226.19</v>
      </c>
      <c r="M665" s="128">
        <v>2223.71</v>
      </c>
      <c r="N665" s="128">
        <v>2218.83</v>
      </c>
      <c r="O665" s="128">
        <v>2217.9299999999998</v>
      </c>
      <c r="P665" s="128">
        <v>2225.17</v>
      </c>
      <c r="Q665" s="128">
        <v>2234.64</v>
      </c>
      <c r="R665" s="128">
        <v>2202.64</v>
      </c>
      <c r="S665" s="128">
        <v>2197.94</v>
      </c>
      <c r="T665" s="128">
        <v>2196.5100000000002</v>
      </c>
      <c r="U665" s="128">
        <v>2185.08</v>
      </c>
      <c r="V665" s="128">
        <v>2044.92</v>
      </c>
      <c r="W665" s="128">
        <v>2029.21</v>
      </c>
      <c r="X665" s="128">
        <v>1930.45</v>
      </c>
      <c r="Y665" s="128">
        <v>1860.44</v>
      </c>
      <c r="Z665" s="128">
        <v>1708.55</v>
      </c>
    </row>
    <row r="666" spans="2:26" x14ac:dyDescent="0.3">
      <c r="B666" s="127">
        <v>22</v>
      </c>
      <c r="C666" s="128">
        <v>1706.16</v>
      </c>
      <c r="D666" s="128">
        <v>1705.85</v>
      </c>
      <c r="E666" s="128">
        <v>1683.92</v>
      </c>
      <c r="F666" s="128">
        <v>1715.14</v>
      </c>
      <c r="G666" s="128">
        <v>1747.34</v>
      </c>
      <c r="H666" s="128">
        <v>1820.94</v>
      </c>
      <c r="I666" s="128">
        <v>1964.05</v>
      </c>
      <c r="J666" s="128">
        <v>2170.36</v>
      </c>
      <c r="K666" s="128">
        <v>2231.15</v>
      </c>
      <c r="L666" s="128">
        <v>2232.39</v>
      </c>
      <c r="M666" s="128">
        <v>2227.87</v>
      </c>
      <c r="N666" s="128">
        <v>2228.23</v>
      </c>
      <c r="O666" s="128">
        <v>2230.79</v>
      </c>
      <c r="P666" s="128">
        <v>2291.62</v>
      </c>
      <c r="Q666" s="128">
        <v>2229.65</v>
      </c>
      <c r="R666" s="128">
        <v>2262.89</v>
      </c>
      <c r="S666" s="128">
        <v>2229.81</v>
      </c>
      <c r="T666" s="128">
        <v>2227.5100000000002</v>
      </c>
      <c r="U666" s="128">
        <v>2222.0300000000002</v>
      </c>
      <c r="V666" s="128">
        <v>2236.38</v>
      </c>
      <c r="W666" s="128">
        <v>2180.4299999999998</v>
      </c>
      <c r="X666" s="128">
        <v>2133.5</v>
      </c>
      <c r="Y666" s="128">
        <v>1963.44</v>
      </c>
      <c r="Z666" s="128">
        <v>1863.73</v>
      </c>
    </row>
    <row r="667" spans="2:26" x14ac:dyDescent="0.3">
      <c r="B667" s="127">
        <v>23</v>
      </c>
      <c r="C667" s="128">
        <v>1901.06</v>
      </c>
      <c r="D667" s="128">
        <v>1876.79</v>
      </c>
      <c r="E667" s="128">
        <v>1840.06</v>
      </c>
      <c r="F667" s="128">
        <v>1836.89</v>
      </c>
      <c r="G667" s="128">
        <v>1865.8</v>
      </c>
      <c r="H667" s="128">
        <v>1949.15</v>
      </c>
      <c r="I667" s="128">
        <v>2198.44</v>
      </c>
      <c r="J667" s="128">
        <v>2265.94</v>
      </c>
      <c r="K667" s="128">
        <v>2257.2600000000002</v>
      </c>
      <c r="L667" s="128">
        <v>2254.6799999999998</v>
      </c>
      <c r="M667" s="128">
        <v>2249.2399999999998</v>
      </c>
      <c r="N667" s="128">
        <v>2244.7800000000002</v>
      </c>
      <c r="O667" s="128">
        <v>2243.87</v>
      </c>
      <c r="P667" s="128">
        <v>2241.12</v>
      </c>
      <c r="Q667" s="128">
        <v>2239.86</v>
      </c>
      <c r="R667" s="128">
        <v>2375.27</v>
      </c>
      <c r="S667" s="128">
        <v>2368.1799999999998</v>
      </c>
      <c r="T667" s="128">
        <v>2258.1799999999998</v>
      </c>
      <c r="U667" s="128">
        <v>2302.98</v>
      </c>
      <c r="V667" s="128">
        <v>2256.34</v>
      </c>
      <c r="W667" s="128">
        <v>2183.59</v>
      </c>
      <c r="X667" s="128">
        <v>2095.5100000000002</v>
      </c>
      <c r="Y667" s="128">
        <v>1949.24</v>
      </c>
      <c r="Z667" s="128">
        <v>1913.34</v>
      </c>
    </row>
    <row r="668" spans="2:26" x14ac:dyDescent="0.3">
      <c r="B668" s="127">
        <v>24</v>
      </c>
      <c r="C668" s="128">
        <v>1861.61</v>
      </c>
      <c r="D668" s="128">
        <v>1831.91</v>
      </c>
      <c r="E668" s="128">
        <v>1712.96</v>
      </c>
      <c r="F668" s="128">
        <v>1710.98</v>
      </c>
      <c r="G668" s="128">
        <v>1745.05</v>
      </c>
      <c r="H668" s="128">
        <v>1820.54</v>
      </c>
      <c r="I668" s="128">
        <v>1971.57</v>
      </c>
      <c r="J668" s="128">
        <v>2112.2199999999998</v>
      </c>
      <c r="K668" s="128">
        <v>2213.86</v>
      </c>
      <c r="L668" s="128">
        <v>2334.04</v>
      </c>
      <c r="M668" s="128">
        <v>2353.35</v>
      </c>
      <c r="N668" s="128">
        <v>2332.89</v>
      </c>
      <c r="O668" s="128">
        <v>2332.77</v>
      </c>
      <c r="P668" s="128">
        <v>2323.56</v>
      </c>
      <c r="Q668" s="128">
        <v>2329.88</v>
      </c>
      <c r="R668" s="128">
        <v>2240.21</v>
      </c>
      <c r="S668" s="128">
        <v>2243.6799999999998</v>
      </c>
      <c r="T668" s="128">
        <v>2250.38</v>
      </c>
      <c r="U668" s="128">
        <v>2241.13</v>
      </c>
      <c r="V668" s="128">
        <v>2239.23</v>
      </c>
      <c r="W668" s="128">
        <v>2144.66</v>
      </c>
      <c r="X668" s="128">
        <v>1939.68</v>
      </c>
      <c r="Y668" s="128">
        <v>1902.71</v>
      </c>
      <c r="Z668" s="128">
        <v>1838.64</v>
      </c>
    </row>
    <row r="669" spans="2:26" x14ac:dyDescent="0.3">
      <c r="B669" s="127">
        <v>25</v>
      </c>
      <c r="C669" s="128">
        <v>1726.34</v>
      </c>
      <c r="D669" s="128">
        <v>1706.87</v>
      </c>
      <c r="E669" s="128">
        <v>1726.35</v>
      </c>
      <c r="F669" s="128">
        <v>1750.56</v>
      </c>
      <c r="G669" s="128">
        <v>1816.24</v>
      </c>
      <c r="H669" s="128">
        <v>1895.66</v>
      </c>
      <c r="I669" s="128">
        <v>1993.04</v>
      </c>
      <c r="J669" s="128">
        <v>2152.5100000000002</v>
      </c>
      <c r="K669" s="128">
        <v>2202.79</v>
      </c>
      <c r="L669" s="128">
        <v>2230.3000000000002</v>
      </c>
      <c r="M669" s="128">
        <v>2223.4499999999998</v>
      </c>
      <c r="N669" s="128">
        <v>2193.58</v>
      </c>
      <c r="O669" s="128">
        <v>2179.15</v>
      </c>
      <c r="P669" s="128">
        <v>2190.2199999999998</v>
      </c>
      <c r="Q669" s="128">
        <v>2189.4499999999998</v>
      </c>
      <c r="R669" s="128">
        <v>2168.98</v>
      </c>
      <c r="S669" s="128">
        <v>2162.7800000000002</v>
      </c>
      <c r="T669" s="128">
        <v>2194.12</v>
      </c>
      <c r="U669" s="128">
        <v>2119.41</v>
      </c>
      <c r="V669" s="128">
        <v>2072.5</v>
      </c>
      <c r="W669" s="128">
        <v>1895.27</v>
      </c>
      <c r="X669" s="128">
        <v>1869.29</v>
      </c>
      <c r="Y669" s="128">
        <v>1856.38</v>
      </c>
      <c r="Z669" s="128">
        <v>1749.5</v>
      </c>
    </row>
    <row r="670" spans="2:26" x14ac:dyDescent="0.3">
      <c r="B670" s="127">
        <v>26</v>
      </c>
      <c r="C670" s="128">
        <v>1687.67</v>
      </c>
      <c r="D670" s="128">
        <v>1683.42</v>
      </c>
      <c r="E670" s="128">
        <v>1687.06</v>
      </c>
      <c r="F670" s="128">
        <v>1712.25</v>
      </c>
      <c r="G670" s="128">
        <v>1804.19</v>
      </c>
      <c r="H670" s="128">
        <v>1893.49</v>
      </c>
      <c r="I670" s="128">
        <v>1941.62</v>
      </c>
      <c r="J670" s="128">
        <v>2074.42</v>
      </c>
      <c r="K670" s="128">
        <v>2200.7399999999998</v>
      </c>
      <c r="L670" s="128">
        <v>2224.69</v>
      </c>
      <c r="M670" s="128">
        <v>2232.6799999999998</v>
      </c>
      <c r="N670" s="128">
        <v>2258.19</v>
      </c>
      <c r="O670" s="128">
        <v>2260.36</v>
      </c>
      <c r="P670" s="128">
        <v>2273.02</v>
      </c>
      <c r="Q670" s="128">
        <v>2228.19</v>
      </c>
      <c r="R670" s="128">
        <v>2225.16</v>
      </c>
      <c r="S670" s="128">
        <v>2223.77</v>
      </c>
      <c r="T670" s="128">
        <v>2228.9</v>
      </c>
      <c r="U670" s="128">
        <v>2213.75</v>
      </c>
      <c r="V670" s="128">
        <v>2189.34</v>
      </c>
      <c r="W670" s="128">
        <v>2042.87</v>
      </c>
      <c r="X670" s="128">
        <v>1884.88</v>
      </c>
      <c r="Y670" s="128">
        <v>1877.11</v>
      </c>
      <c r="Z670" s="128">
        <v>1725.25</v>
      </c>
    </row>
    <row r="671" spans="2:26" x14ac:dyDescent="0.3">
      <c r="B671" s="127">
        <v>27</v>
      </c>
      <c r="C671" s="128">
        <v>1711.25</v>
      </c>
      <c r="D671" s="128">
        <v>1705.24</v>
      </c>
      <c r="E671" s="128">
        <v>1707.85</v>
      </c>
      <c r="F671" s="128">
        <v>1715.33</v>
      </c>
      <c r="G671" s="128">
        <v>1803.83</v>
      </c>
      <c r="H671" s="128">
        <v>1890.12</v>
      </c>
      <c r="I671" s="128">
        <v>1973.65</v>
      </c>
      <c r="J671" s="128">
        <v>2095.4299999999998</v>
      </c>
      <c r="K671" s="128">
        <v>2201.35</v>
      </c>
      <c r="L671" s="128">
        <v>2216.9</v>
      </c>
      <c r="M671" s="128">
        <v>2204.09</v>
      </c>
      <c r="N671" s="128">
        <v>2194.54</v>
      </c>
      <c r="O671" s="128">
        <v>2205.1999999999998</v>
      </c>
      <c r="P671" s="128">
        <v>2228.1</v>
      </c>
      <c r="Q671" s="128">
        <v>2195.09</v>
      </c>
      <c r="R671" s="128">
        <v>2169.67</v>
      </c>
      <c r="S671" s="128">
        <v>2162.5500000000002</v>
      </c>
      <c r="T671" s="128">
        <v>2171.8200000000002</v>
      </c>
      <c r="U671" s="128">
        <v>2091.31</v>
      </c>
      <c r="V671" s="128">
        <v>2077.8200000000002</v>
      </c>
      <c r="W671" s="128">
        <v>1889.21</v>
      </c>
      <c r="X671" s="128">
        <v>1850.89</v>
      </c>
      <c r="Y671" s="128">
        <v>1745.45</v>
      </c>
      <c r="Z671" s="128">
        <v>1737.27</v>
      </c>
    </row>
    <row r="672" spans="2:26" x14ac:dyDescent="0.3">
      <c r="B672" s="127">
        <v>28</v>
      </c>
      <c r="C672" s="128">
        <v>1662.59</v>
      </c>
      <c r="D672" s="128">
        <v>1654.96</v>
      </c>
      <c r="E672" s="128">
        <v>1660.55</v>
      </c>
      <c r="F672" s="128">
        <v>1697.06</v>
      </c>
      <c r="G672" s="128">
        <v>1789.92</v>
      </c>
      <c r="H672" s="128">
        <v>1859.59</v>
      </c>
      <c r="I672" s="128">
        <v>1953.63</v>
      </c>
      <c r="J672" s="128">
        <v>2089.46</v>
      </c>
      <c r="K672" s="128">
        <v>2203.17</v>
      </c>
      <c r="L672" s="128">
        <v>2194.7800000000002</v>
      </c>
      <c r="M672" s="128">
        <v>2207.9</v>
      </c>
      <c r="N672" s="128">
        <v>2207.71</v>
      </c>
      <c r="O672" s="128">
        <v>2196.34</v>
      </c>
      <c r="P672" s="128">
        <v>2206.9699999999998</v>
      </c>
      <c r="Q672" s="128">
        <v>2210.48</v>
      </c>
      <c r="R672" s="128">
        <v>2190.87</v>
      </c>
      <c r="S672" s="128">
        <v>2183.56</v>
      </c>
      <c r="T672" s="128">
        <v>2204.69</v>
      </c>
      <c r="U672" s="128">
        <v>2170.71</v>
      </c>
      <c r="V672" s="128">
        <v>2133.41</v>
      </c>
      <c r="W672" s="128">
        <v>1929.39</v>
      </c>
      <c r="X672" s="128">
        <v>1857.56</v>
      </c>
      <c r="Y672" s="128">
        <v>1808.92</v>
      </c>
      <c r="Z672" s="128">
        <v>1715.16</v>
      </c>
    </row>
    <row r="673" spans="2:26" x14ac:dyDescent="0.3">
      <c r="B673" s="127">
        <v>29</v>
      </c>
      <c r="C673" s="128">
        <v>1706.7</v>
      </c>
      <c r="D673" s="128">
        <v>1693.77</v>
      </c>
      <c r="E673" s="128">
        <v>1705.21</v>
      </c>
      <c r="F673" s="128">
        <v>1731.04</v>
      </c>
      <c r="G673" s="128">
        <v>1764.24</v>
      </c>
      <c r="H673" s="128">
        <v>1860.16</v>
      </c>
      <c r="I673" s="128">
        <v>2088.37</v>
      </c>
      <c r="J673" s="128">
        <v>2132.94</v>
      </c>
      <c r="K673" s="128">
        <v>2199.06</v>
      </c>
      <c r="L673" s="128">
        <v>2211.13</v>
      </c>
      <c r="M673" s="128">
        <v>2210.0700000000002</v>
      </c>
      <c r="N673" s="128">
        <v>2207.92</v>
      </c>
      <c r="O673" s="128">
        <v>2205.4299999999998</v>
      </c>
      <c r="P673" s="128">
        <v>2208.33</v>
      </c>
      <c r="Q673" s="128">
        <v>2210.58</v>
      </c>
      <c r="R673" s="128">
        <v>2177.64</v>
      </c>
      <c r="S673" s="128">
        <v>2191.92</v>
      </c>
      <c r="T673" s="128">
        <v>2192.4</v>
      </c>
      <c r="U673" s="128">
        <v>2121.66</v>
      </c>
      <c r="V673" s="128">
        <v>2189.0300000000002</v>
      </c>
      <c r="W673" s="128">
        <v>2116.46</v>
      </c>
      <c r="X673" s="128">
        <v>1999.82</v>
      </c>
      <c r="Y673" s="128">
        <v>1880.15</v>
      </c>
      <c r="Z673" s="128">
        <v>1819.23</v>
      </c>
    </row>
    <row r="674" spans="2:26" x14ac:dyDescent="0.3">
      <c r="B674" s="127">
        <v>30</v>
      </c>
      <c r="C674" s="128">
        <v>1817.21</v>
      </c>
      <c r="D674" s="128">
        <v>1814.85</v>
      </c>
      <c r="E674" s="128">
        <v>1750.1</v>
      </c>
      <c r="F674" s="128">
        <v>1750.54</v>
      </c>
      <c r="G674" s="128">
        <v>1826.35</v>
      </c>
      <c r="H674" s="128">
        <v>1906.68</v>
      </c>
      <c r="I674" s="128">
        <v>2037.63</v>
      </c>
      <c r="J674" s="128">
        <v>2196.06</v>
      </c>
      <c r="K674" s="128">
        <v>2225.39</v>
      </c>
      <c r="L674" s="128">
        <v>2223.88</v>
      </c>
      <c r="M674" s="128">
        <v>2224</v>
      </c>
      <c r="N674" s="128">
        <v>2213.9299999999998</v>
      </c>
      <c r="O674" s="128">
        <v>2213.94</v>
      </c>
      <c r="P674" s="128">
        <v>2212.25</v>
      </c>
      <c r="Q674" s="128">
        <v>2212.48</v>
      </c>
      <c r="R674" s="128">
        <v>2212.5500000000002</v>
      </c>
      <c r="S674" s="128">
        <v>2217.73</v>
      </c>
      <c r="T674" s="128">
        <v>2216.65</v>
      </c>
      <c r="U674" s="128">
        <v>2217.08</v>
      </c>
      <c r="V674" s="128">
        <v>2189.66</v>
      </c>
      <c r="W674" s="128">
        <v>2182.0700000000002</v>
      </c>
      <c r="X674" s="128">
        <v>2072.75</v>
      </c>
      <c r="Y674" s="128">
        <v>1950.18</v>
      </c>
      <c r="Z674" s="128">
        <v>1897.78</v>
      </c>
    </row>
    <row r="675" spans="2:26" x14ac:dyDescent="0.3">
      <c r="B675" s="130">
        <v>31</v>
      </c>
      <c r="C675" s="128">
        <v>1864.62</v>
      </c>
      <c r="D675" s="128">
        <v>1806.98</v>
      </c>
      <c r="E675" s="128">
        <v>1759.66</v>
      </c>
      <c r="F675" s="128">
        <v>1741.69</v>
      </c>
      <c r="G675" s="128">
        <v>1833.6</v>
      </c>
      <c r="H675" s="128">
        <v>1904.74</v>
      </c>
      <c r="I675" s="128">
        <v>2026.47</v>
      </c>
      <c r="J675" s="128">
        <v>2134.9299999999998</v>
      </c>
      <c r="K675" s="128">
        <v>2238.66</v>
      </c>
      <c r="L675" s="128">
        <v>2254.92</v>
      </c>
      <c r="M675" s="128">
        <v>2253.2600000000002</v>
      </c>
      <c r="N675" s="128">
        <v>2242.15</v>
      </c>
      <c r="O675" s="128">
        <v>2238.0700000000002</v>
      </c>
      <c r="P675" s="128">
        <v>2295.5300000000002</v>
      </c>
      <c r="Q675" s="128">
        <v>2241.75</v>
      </c>
      <c r="R675" s="128">
        <v>2232.1999999999998</v>
      </c>
      <c r="S675" s="128">
        <v>2237.63</v>
      </c>
      <c r="T675" s="128">
        <v>2251.3000000000002</v>
      </c>
      <c r="U675" s="128">
        <v>2372.08</v>
      </c>
      <c r="V675" s="128">
        <v>2299.52</v>
      </c>
      <c r="W675" s="128">
        <v>2265.0500000000002</v>
      </c>
      <c r="X675" s="128">
        <v>2161.6999999999998</v>
      </c>
      <c r="Y675" s="128">
        <v>2029.55</v>
      </c>
      <c r="Z675" s="128">
        <v>1901.55</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63</v>
      </c>
      <c r="C677" s="124" t="s">
        <v>79</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64</v>
      </c>
      <c r="D679" s="89" t="s">
        <v>64</v>
      </c>
      <c r="E679" s="89" t="s">
        <v>64</v>
      </c>
      <c r="F679" s="89" t="s">
        <v>64</v>
      </c>
      <c r="G679" s="89" t="s">
        <v>64</v>
      </c>
      <c r="H679" s="89" t="s">
        <v>64</v>
      </c>
      <c r="I679" s="89" t="s">
        <v>64</v>
      </c>
      <c r="J679" s="89" t="s">
        <v>64</v>
      </c>
      <c r="K679" s="89" t="s">
        <v>64</v>
      </c>
      <c r="L679" s="89" t="s">
        <v>64</v>
      </c>
      <c r="M679" s="89" t="s">
        <v>64</v>
      </c>
      <c r="N679" s="89" t="s">
        <v>64</v>
      </c>
      <c r="O679" s="89" t="s">
        <v>64</v>
      </c>
      <c r="P679" s="89" t="s">
        <v>64</v>
      </c>
      <c r="Q679" s="89" t="s">
        <v>64</v>
      </c>
      <c r="R679" s="89" t="s">
        <v>64</v>
      </c>
      <c r="S679" s="89" t="s">
        <v>64</v>
      </c>
      <c r="T679" s="89" t="s">
        <v>64</v>
      </c>
      <c r="U679" s="89" t="s">
        <v>64</v>
      </c>
      <c r="V679" s="89" t="s">
        <v>64</v>
      </c>
      <c r="W679" s="89" t="s">
        <v>64</v>
      </c>
      <c r="X679" s="89" t="s">
        <v>64</v>
      </c>
      <c r="Y679" s="89" t="s">
        <v>64</v>
      </c>
      <c r="Z679" s="89" t="s">
        <v>65</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0.02</v>
      </c>
      <c r="D681" s="128">
        <v>97.81</v>
      </c>
      <c r="E681" s="128">
        <v>82.14</v>
      </c>
      <c r="F681" s="128">
        <v>49.03</v>
      </c>
      <c r="G681" s="128">
        <v>8.4</v>
      </c>
      <c r="H681" s="128">
        <v>11.38</v>
      </c>
      <c r="I681" s="128">
        <v>14.54</v>
      </c>
      <c r="J681" s="128">
        <v>10.78</v>
      </c>
      <c r="K681" s="128">
        <v>0</v>
      </c>
      <c r="L681" s="128">
        <v>0</v>
      </c>
      <c r="M681" s="128">
        <v>0</v>
      </c>
      <c r="N681" s="128">
        <v>0</v>
      </c>
      <c r="O681" s="128">
        <v>0</v>
      </c>
      <c r="P681" s="128">
        <v>0</v>
      </c>
      <c r="Q681" s="128">
        <v>0</v>
      </c>
      <c r="R681" s="128">
        <v>0</v>
      </c>
      <c r="S681" s="128">
        <v>0</v>
      </c>
      <c r="T681" s="128">
        <v>0</v>
      </c>
      <c r="U681" s="128">
        <v>0</v>
      </c>
      <c r="V681" s="128">
        <v>0</v>
      </c>
      <c r="W681" s="128">
        <v>0</v>
      </c>
      <c r="X681" s="128">
        <v>1158.73</v>
      </c>
      <c r="Y681" s="128">
        <v>328.92</v>
      </c>
      <c r="Z681" s="128">
        <v>1772.01</v>
      </c>
    </row>
    <row r="682" spans="2:26" x14ac:dyDescent="0.3">
      <c r="B682" s="127">
        <v>2</v>
      </c>
      <c r="C682" s="128">
        <v>0</v>
      </c>
      <c r="D682" s="128">
        <v>0</v>
      </c>
      <c r="E682" s="128">
        <v>0</v>
      </c>
      <c r="F682" s="128">
        <v>0</v>
      </c>
      <c r="G682" s="128">
        <v>4.1500000000000004</v>
      </c>
      <c r="H682" s="128">
        <v>10.24</v>
      </c>
      <c r="I682" s="128">
        <v>7.13</v>
      </c>
      <c r="J682" s="128">
        <v>4.5999999999999996</v>
      </c>
      <c r="K682" s="128">
        <v>0</v>
      </c>
      <c r="L682" s="128">
        <v>0</v>
      </c>
      <c r="M682" s="128">
        <v>0</v>
      </c>
      <c r="N682" s="128">
        <v>0</v>
      </c>
      <c r="O682" s="128">
        <v>0</v>
      </c>
      <c r="P682" s="128">
        <v>0</v>
      </c>
      <c r="Q682" s="128">
        <v>0</v>
      </c>
      <c r="R682" s="128">
        <v>0</v>
      </c>
      <c r="S682" s="128">
        <v>0</v>
      </c>
      <c r="T682" s="128">
        <v>0</v>
      </c>
      <c r="U682" s="128">
        <v>0</v>
      </c>
      <c r="V682" s="128">
        <v>0</v>
      </c>
      <c r="W682" s="128">
        <v>0</v>
      </c>
      <c r="X682" s="128">
        <v>0</v>
      </c>
      <c r="Y682" s="128">
        <v>0</v>
      </c>
      <c r="Z682" s="128">
        <v>0</v>
      </c>
    </row>
    <row r="683" spans="2:26" x14ac:dyDescent="0.3">
      <c r="B683" s="127">
        <v>3</v>
      </c>
      <c r="C683" s="128">
        <v>0</v>
      </c>
      <c r="D683" s="128">
        <v>0</v>
      </c>
      <c r="E683" s="128">
        <v>0</v>
      </c>
      <c r="F683" s="128">
        <v>0</v>
      </c>
      <c r="G683" s="128">
        <v>0</v>
      </c>
      <c r="H683" s="128">
        <v>1.35</v>
      </c>
      <c r="I683" s="128">
        <v>3.7</v>
      </c>
      <c r="J683" s="128">
        <v>0.2</v>
      </c>
      <c r="K683" s="128">
        <v>0</v>
      </c>
      <c r="L683" s="128">
        <v>0</v>
      </c>
      <c r="M683" s="128">
        <v>0</v>
      </c>
      <c r="N683" s="128">
        <v>0</v>
      </c>
      <c r="O683" s="128">
        <v>0</v>
      </c>
      <c r="P683" s="128">
        <v>0</v>
      </c>
      <c r="Q683" s="128">
        <v>0</v>
      </c>
      <c r="R683" s="128">
        <v>0</v>
      </c>
      <c r="S683" s="128">
        <v>0</v>
      </c>
      <c r="T683" s="128">
        <v>0.78</v>
      </c>
      <c r="U683" s="128">
        <v>0</v>
      </c>
      <c r="V683" s="128">
        <v>0</v>
      </c>
      <c r="W683" s="128">
        <v>0.04</v>
      </c>
      <c r="X683" s="128">
        <v>5.16</v>
      </c>
      <c r="Y683" s="128">
        <v>0</v>
      </c>
      <c r="Z683" s="128">
        <v>0</v>
      </c>
    </row>
    <row r="684" spans="2:26" x14ac:dyDescent="0.3">
      <c r="B684" s="127">
        <v>4</v>
      </c>
      <c r="C684" s="128">
        <v>323.24</v>
      </c>
      <c r="D684" s="128">
        <v>1152.6099999999999</v>
      </c>
      <c r="E684" s="128">
        <v>1303.5899999999999</v>
      </c>
      <c r="F684" s="128">
        <v>1.24</v>
      </c>
      <c r="G684" s="128">
        <v>5.46</v>
      </c>
      <c r="H684" s="128">
        <v>10.77</v>
      </c>
      <c r="I684" s="128">
        <v>14.32</v>
      </c>
      <c r="J684" s="128">
        <v>18.98</v>
      </c>
      <c r="K684" s="128">
        <v>20.61</v>
      </c>
      <c r="L684" s="128">
        <v>15.13</v>
      </c>
      <c r="M684" s="128">
        <v>20.25</v>
      </c>
      <c r="N684" s="128">
        <v>1654.44</v>
      </c>
      <c r="O684" s="128">
        <v>4.33</v>
      </c>
      <c r="P684" s="128">
        <v>20.88</v>
      </c>
      <c r="Q684" s="128">
        <v>21.22</v>
      </c>
      <c r="R684" s="128">
        <v>3.58</v>
      </c>
      <c r="S684" s="128">
        <v>20.65</v>
      </c>
      <c r="T684" s="128">
        <v>0</v>
      </c>
      <c r="U684" s="128">
        <v>0</v>
      </c>
      <c r="V684" s="128">
        <v>0</v>
      </c>
      <c r="W684" s="128">
        <v>0</v>
      </c>
      <c r="X684" s="128">
        <v>0.49</v>
      </c>
      <c r="Y684" s="128">
        <v>4.53</v>
      </c>
      <c r="Z684" s="128">
        <v>0</v>
      </c>
    </row>
    <row r="685" spans="2:26" x14ac:dyDescent="0.3">
      <c r="B685" s="127">
        <v>5</v>
      </c>
      <c r="C685" s="128">
        <v>0</v>
      </c>
      <c r="D685" s="128">
        <v>0</v>
      </c>
      <c r="E685" s="128">
        <v>0</v>
      </c>
      <c r="F685" s="128">
        <v>0</v>
      </c>
      <c r="G685" s="128">
        <v>1138.96</v>
      </c>
      <c r="H685" s="128">
        <v>1144.76</v>
      </c>
      <c r="I685" s="128">
        <v>1061.24</v>
      </c>
      <c r="J685" s="128">
        <v>58.35</v>
      </c>
      <c r="K685" s="128">
        <v>30.1</v>
      </c>
      <c r="L685" s="128">
        <v>34.15</v>
      </c>
      <c r="M685" s="128">
        <v>20.81</v>
      </c>
      <c r="N685" s="128">
        <v>171.99</v>
      </c>
      <c r="O685" s="128">
        <v>229.22</v>
      </c>
      <c r="P685" s="128">
        <v>0.4</v>
      </c>
      <c r="Q685" s="128">
        <v>17.68</v>
      </c>
      <c r="R685" s="128">
        <v>42.46</v>
      </c>
      <c r="S685" s="128">
        <v>0.15</v>
      </c>
      <c r="T685" s="128">
        <v>0</v>
      </c>
      <c r="U685" s="128">
        <v>0</v>
      </c>
      <c r="V685" s="128">
        <v>0</v>
      </c>
      <c r="W685" s="128">
        <v>0</v>
      </c>
      <c r="X685" s="128">
        <v>0.09</v>
      </c>
      <c r="Y685" s="128">
        <v>0</v>
      </c>
      <c r="Z685" s="128">
        <v>0</v>
      </c>
    </row>
    <row r="686" spans="2:26" x14ac:dyDescent="0.3">
      <c r="B686" s="127">
        <v>6</v>
      </c>
      <c r="C686" s="128">
        <v>0</v>
      </c>
      <c r="D686" s="128">
        <v>0</v>
      </c>
      <c r="E686" s="128">
        <v>0</v>
      </c>
      <c r="F686" s="128">
        <v>0</v>
      </c>
      <c r="G686" s="128">
        <v>1947.44</v>
      </c>
      <c r="H686" s="128">
        <v>1803.5</v>
      </c>
      <c r="I686" s="128">
        <v>2024.86</v>
      </c>
      <c r="J686" s="128">
        <v>46.18</v>
      </c>
      <c r="K686" s="128">
        <v>97.58</v>
      </c>
      <c r="L686" s="128">
        <v>81.96</v>
      </c>
      <c r="M686" s="128">
        <v>59.2</v>
      </c>
      <c r="N686" s="128">
        <v>1696.29</v>
      </c>
      <c r="O686" s="128">
        <v>1661.76</v>
      </c>
      <c r="P686" s="128">
        <v>1690.46</v>
      </c>
      <c r="Q686" s="128">
        <v>173.54</v>
      </c>
      <c r="R686" s="128">
        <v>153.31</v>
      </c>
      <c r="S686" s="128">
        <v>108.71</v>
      </c>
      <c r="T686" s="128">
        <v>184.31</v>
      </c>
      <c r="U686" s="128">
        <v>85.69</v>
      </c>
      <c r="V686" s="128">
        <v>0</v>
      </c>
      <c r="W686" s="128">
        <v>0.68</v>
      </c>
      <c r="X686" s="128">
        <v>0</v>
      </c>
      <c r="Y686" s="128">
        <v>0</v>
      </c>
      <c r="Z686" s="128">
        <v>0</v>
      </c>
    </row>
    <row r="687" spans="2:26" x14ac:dyDescent="0.3">
      <c r="B687" s="127">
        <v>7</v>
      </c>
      <c r="C687" s="128">
        <v>0</v>
      </c>
      <c r="D687" s="128">
        <v>0</v>
      </c>
      <c r="E687" s="128">
        <v>0.95</v>
      </c>
      <c r="F687" s="128">
        <v>224.5</v>
      </c>
      <c r="G687" s="128">
        <v>1050.31</v>
      </c>
      <c r="H687" s="128">
        <v>1693.68</v>
      </c>
      <c r="I687" s="128">
        <v>1679.1</v>
      </c>
      <c r="J687" s="128">
        <v>1656.04</v>
      </c>
      <c r="K687" s="128">
        <v>1665.82</v>
      </c>
      <c r="L687" s="128">
        <v>1747.44</v>
      </c>
      <c r="M687" s="128">
        <v>1791.15</v>
      </c>
      <c r="N687" s="128">
        <v>1679.96</v>
      </c>
      <c r="O687" s="128">
        <v>1696.38</v>
      </c>
      <c r="P687" s="128">
        <v>88.52</v>
      </c>
      <c r="Q687" s="128">
        <v>192.34</v>
      </c>
      <c r="R687" s="128">
        <v>146.37</v>
      </c>
      <c r="S687" s="128">
        <v>198.32</v>
      </c>
      <c r="T687" s="128">
        <v>148.9</v>
      </c>
      <c r="U687" s="128">
        <v>133.94999999999999</v>
      </c>
      <c r="V687" s="128">
        <v>10.69</v>
      </c>
      <c r="W687" s="128">
        <v>0</v>
      </c>
      <c r="X687" s="128">
        <v>0</v>
      </c>
      <c r="Y687" s="128">
        <v>0</v>
      </c>
      <c r="Z687" s="128">
        <v>0</v>
      </c>
    </row>
    <row r="688" spans="2:26" x14ac:dyDescent="0.3">
      <c r="B688" s="127">
        <v>8</v>
      </c>
      <c r="C688" s="128">
        <v>0</v>
      </c>
      <c r="D688" s="128">
        <v>0</v>
      </c>
      <c r="E688" s="128">
        <v>0</v>
      </c>
      <c r="F688" s="128">
        <v>6.01</v>
      </c>
      <c r="G688" s="128">
        <v>155.72</v>
      </c>
      <c r="H688" s="128">
        <v>973.16</v>
      </c>
      <c r="I688" s="128">
        <v>0</v>
      </c>
      <c r="J688" s="128">
        <v>915.93</v>
      </c>
      <c r="K688" s="128">
        <v>805.88</v>
      </c>
      <c r="L688" s="128">
        <v>367.92</v>
      </c>
      <c r="M688" s="128">
        <v>480.91</v>
      </c>
      <c r="N688" s="128">
        <v>1221.8900000000001</v>
      </c>
      <c r="O688" s="128">
        <v>1229.1099999999999</v>
      </c>
      <c r="P688" s="128">
        <v>1239.6099999999999</v>
      </c>
      <c r="Q688" s="128">
        <v>24.43</v>
      </c>
      <c r="R688" s="128">
        <v>0.12</v>
      </c>
      <c r="S688" s="128">
        <v>447.07</v>
      </c>
      <c r="T688" s="128">
        <v>0.25</v>
      </c>
      <c r="U688" s="128">
        <v>0</v>
      </c>
      <c r="V688" s="128">
        <v>0</v>
      </c>
      <c r="W688" s="128">
        <v>0</v>
      </c>
      <c r="X688" s="128">
        <v>0.84</v>
      </c>
      <c r="Y688" s="128">
        <v>0</v>
      </c>
      <c r="Z688" s="128">
        <v>9.15</v>
      </c>
    </row>
    <row r="689" spans="2:26" x14ac:dyDescent="0.3">
      <c r="B689" s="127">
        <v>9</v>
      </c>
      <c r="C689" s="128">
        <v>188.95</v>
      </c>
      <c r="D689" s="128">
        <v>255.92</v>
      </c>
      <c r="E689" s="128">
        <v>0</v>
      </c>
      <c r="F689" s="128">
        <v>0</v>
      </c>
      <c r="G689" s="128">
        <v>48.06</v>
      </c>
      <c r="H689" s="128">
        <v>135.69</v>
      </c>
      <c r="I689" s="128">
        <v>196.79</v>
      </c>
      <c r="J689" s="128">
        <v>0</v>
      </c>
      <c r="K689" s="128">
        <v>0</v>
      </c>
      <c r="L689" s="128">
        <v>0</v>
      </c>
      <c r="M689" s="128">
        <v>174.32</v>
      </c>
      <c r="N689" s="128">
        <v>168.98</v>
      </c>
      <c r="O689" s="128">
        <v>211.51</v>
      </c>
      <c r="P689" s="128">
        <v>172.3</v>
      </c>
      <c r="Q689" s="128">
        <v>117.37</v>
      </c>
      <c r="R689" s="128">
        <v>110.47</v>
      </c>
      <c r="S689" s="128">
        <v>114.33</v>
      </c>
      <c r="T689" s="128">
        <v>297.06</v>
      </c>
      <c r="U689" s="128">
        <v>0.03</v>
      </c>
      <c r="V689" s="128">
        <v>0</v>
      </c>
      <c r="W689" s="128">
        <v>117.72</v>
      </c>
      <c r="X689" s="128">
        <v>0</v>
      </c>
      <c r="Y689" s="128">
        <v>3.89</v>
      </c>
      <c r="Z689" s="128">
        <v>0</v>
      </c>
    </row>
    <row r="690" spans="2:26" x14ac:dyDescent="0.3">
      <c r="B690" s="127">
        <v>10</v>
      </c>
      <c r="C690" s="128">
        <v>0</v>
      </c>
      <c r="D690" s="128">
        <v>0</v>
      </c>
      <c r="E690" s="128">
        <v>0</v>
      </c>
      <c r="F690" s="128">
        <v>0</v>
      </c>
      <c r="G690" s="128">
        <v>0</v>
      </c>
      <c r="H690" s="128">
        <v>119.22</v>
      </c>
      <c r="I690" s="128">
        <v>21.92</v>
      </c>
      <c r="J690" s="128">
        <v>55.2</v>
      </c>
      <c r="K690" s="128">
        <v>328.72</v>
      </c>
      <c r="L690" s="128">
        <v>379.81</v>
      </c>
      <c r="M690" s="128">
        <v>435.19</v>
      </c>
      <c r="N690" s="128">
        <v>171.35</v>
      </c>
      <c r="O690" s="128">
        <v>100.59</v>
      </c>
      <c r="P690" s="128">
        <v>449.19</v>
      </c>
      <c r="Q690" s="128">
        <v>111.79</v>
      </c>
      <c r="R690" s="128">
        <v>573.91</v>
      </c>
      <c r="S690" s="128">
        <v>554.27</v>
      </c>
      <c r="T690" s="128">
        <v>387.03</v>
      </c>
      <c r="U690" s="128">
        <v>59.09</v>
      </c>
      <c r="V690" s="128">
        <v>41</v>
      </c>
      <c r="W690" s="128">
        <v>0.2</v>
      </c>
      <c r="X690" s="128">
        <v>0</v>
      </c>
      <c r="Y690" s="128">
        <v>0</v>
      </c>
      <c r="Z690" s="128">
        <v>0</v>
      </c>
    </row>
    <row r="691" spans="2:26" x14ac:dyDescent="0.3">
      <c r="B691" s="127">
        <v>11</v>
      </c>
      <c r="C691" s="128">
        <v>0</v>
      </c>
      <c r="D691" s="128">
        <v>0</v>
      </c>
      <c r="E691" s="128">
        <v>0</v>
      </c>
      <c r="F691" s="128">
        <v>0</v>
      </c>
      <c r="G691" s="128">
        <v>267.06</v>
      </c>
      <c r="H691" s="128">
        <v>353.72</v>
      </c>
      <c r="I691" s="128">
        <v>197.09</v>
      </c>
      <c r="J691" s="128">
        <v>0</v>
      </c>
      <c r="K691" s="128">
        <v>228.58</v>
      </c>
      <c r="L691" s="128">
        <v>151.13</v>
      </c>
      <c r="M691" s="128">
        <v>128.47999999999999</v>
      </c>
      <c r="N691" s="128">
        <v>443.54</v>
      </c>
      <c r="O691" s="128">
        <v>479.68</v>
      </c>
      <c r="P691" s="128">
        <v>510.75</v>
      </c>
      <c r="Q691" s="128">
        <v>246.49</v>
      </c>
      <c r="R691" s="128">
        <v>241.57</v>
      </c>
      <c r="S691" s="128">
        <v>205.58</v>
      </c>
      <c r="T691" s="128">
        <v>258.13</v>
      </c>
      <c r="U691" s="128">
        <v>17.23</v>
      </c>
      <c r="V691" s="128">
        <v>114.18</v>
      </c>
      <c r="W691" s="128">
        <v>113.03</v>
      </c>
      <c r="X691" s="128">
        <v>0</v>
      </c>
      <c r="Y691" s="128">
        <v>0</v>
      </c>
      <c r="Z691" s="128">
        <v>0</v>
      </c>
    </row>
    <row r="692" spans="2:26" x14ac:dyDescent="0.3">
      <c r="B692" s="127">
        <v>12</v>
      </c>
      <c r="C692" s="128">
        <v>7.0000000000000007E-2</v>
      </c>
      <c r="D692" s="128">
        <v>0</v>
      </c>
      <c r="E692" s="128">
        <v>0</v>
      </c>
      <c r="F692" s="128">
        <v>0</v>
      </c>
      <c r="G692" s="128">
        <v>67.400000000000006</v>
      </c>
      <c r="H692" s="128">
        <v>155.37</v>
      </c>
      <c r="I692" s="128">
        <v>337</v>
      </c>
      <c r="J692" s="128">
        <v>153.99</v>
      </c>
      <c r="K692" s="128">
        <v>49.67</v>
      </c>
      <c r="L692" s="128">
        <v>188.25</v>
      </c>
      <c r="M692" s="128">
        <v>159.36000000000001</v>
      </c>
      <c r="N692" s="128">
        <v>383.09</v>
      </c>
      <c r="O692" s="128">
        <v>5.12</v>
      </c>
      <c r="P692" s="128">
        <v>157.74</v>
      </c>
      <c r="Q692" s="128">
        <v>145.91</v>
      </c>
      <c r="R692" s="128">
        <v>107.68</v>
      </c>
      <c r="S692" s="128">
        <v>104.59</v>
      </c>
      <c r="T692" s="128">
        <v>85.02</v>
      </c>
      <c r="U692" s="128">
        <v>0</v>
      </c>
      <c r="V692" s="128">
        <v>0</v>
      </c>
      <c r="W692" s="128">
        <v>17.46</v>
      </c>
      <c r="X692" s="128">
        <v>184.18</v>
      </c>
      <c r="Y692" s="128">
        <v>0</v>
      </c>
      <c r="Z692" s="128">
        <v>0</v>
      </c>
    </row>
    <row r="693" spans="2:26" x14ac:dyDescent="0.3">
      <c r="B693" s="127">
        <v>13</v>
      </c>
      <c r="C693" s="128">
        <v>0</v>
      </c>
      <c r="D693" s="128">
        <v>0</v>
      </c>
      <c r="E693" s="128">
        <v>0</v>
      </c>
      <c r="F693" s="128">
        <v>0</v>
      </c>
      <c r="G693" s="128">
        <v>163.24</v>
      </c>
      <c r="H693" s="128">
        <v>242.15</v>
      </c>
      <c r="I693" s="128">
        <v>364.77</v>
      </c>
      <c r="J693" s="128">
        <v>0</v>
      </c>
      <c r="K693" s="128">
        <v>0</v>
      </c>
      <c r="L693" s="128">
        <v>0</v>
      </c>
      <c r="M693" s="128">
        <v>0</v>
      </c>
      <c r="N693" s="128">
        <v>277.11</v>
      </c>
      <c r="O693" s="128">
        <v>257.19</v>
      </c>
      <c r="P693" s="128">
        <v>426.47</v>
      </c>
      <c r="Q693" s="128">
        <v>0</v>
      </c>
      <c r="R693" s="128">
        <v>0</v>
      </c>
      <c r="S693" s="128">
        <v>0</v>
      </c>
      <c r="T693" s="128">
        <v>0</v>
      </c>
      <c r="U693" s="128">
        <v>0</v>
      </c>
      <c r="V693" s="128">
        <v>0</v>
      </c>
      <c r="W693" s="128">
        <v>7.17</v>
      </c>
      <c r="X693" s="128">
        <v>7.84</v>
      </c>
      <c r="Y693" s="128">
        <v>0</v>
      </c>
      <c r="Z693" s="128">
        <v>0</v>
      </c>
    </row>
    <row r="694" spans="2:26" x14ac:dyDescent="0.3">
      <c r="B694" s="127">
        <v>14</v>
      </c>
      <c r="C694" s="128">
        <v>0</v>
      </c>
      <c r="D694" s="128">
        <v>0.22</v>
      </c>
      <c r="E694" s="128">
        <v>0</v>
      </c>
      <c r="F694" s="128">
        <v>0</v>
      </c>
      <c r="G694" s="128">
        <v>148.18</v>
      </c>
      <c r="H694" s="128">
        <v>130.19</v>
      </c>
      <c r="I694" s="128">
        <v>298.58</v>
      </c>
      <c r="J694" s="128">
        <v>7.56</v>
      </c>
      <c r="K694" s="128">
        <v>39.729999999999997</v>
      </c>
      <c r="L694" s="128">
        <v>70.290000000000006</v>
      </c>
      <c r="M694" s="128">
        <v>17.55</v>
      </c>
      <c r="N694" s="128">
        <v>17.73</v>
      </c>
      <c r="O694" s="128">
        <v>0</v>
      </c>
      <c r="P694" s="128">
        <v>0</v>
      </c>
      <c r="Q694" s="128">
        <v>0</v>
      </c>
      <c r="R694" s="128">
        <v>0</v>
      </c>
      <c r="S694" s="128">
        <v>0</v>
      </c>
      <c r="T694" s="128">
        <v>0</v>
      </c>
      <c r="U694" s="128">
        <v>0</v>
      </c>
      <c r="V694" s="128">
        <v>0</v>
      </c>
      <c r="W694" s="128">
        <v>14.83</v>
      </c>
      <c r="X694" s="128">
        <v>0</v>
      </c>
      <c r="Y694" s="128">
        <v>0</v>
      </c>
      <c r="Z694" s="128">
        <v>0</v>
      </c>
    </row>
    <row r="695" spans="2:26" x14ac:dyDescent="0.3">
      <c r="B695" s="127">
        <v>15</v>
      </c>
      <c r="C695" s="128">
        <v>0</v>
      </c>
      <c r="D695" s="128">
        <v>0</v>
      </c>
      <c r="E695" s="128">
        <v>0</v>
      </c>
      <c r="F695" s="128">
        <v>0</v>
      </c>
      <c r="G695" s="128">
        <v>12.41</v>
      </c>
      <c r="H695" s="128">
        <v>88.07</v>
      </c>
      <c r="I695" s="128">
        <v>29.75</v>
      </c>
      <c r="J695" s="128">
        <v>0</v>
      </c>
      <c r="K695" s="128">
        <v>19.559999999999999</v>
      </c>
      <c r="L695" s="128">
        <v>0.03</v>
      </c>
      <c r="M695" s="128">
        <v>43.66</v>
      </c>
      <c r="N695" s="128">
        <v>0.01</v>
      </c>
      <c r="O695" s="128">
        <v>0.14000000000000001</v>
      </c>
      <c r="P695" s="128">
        <v>0</v>
      </c>
      <c r="Q695" s="128">
        <v>0</v>
      </c>
      <c r="R695" s="128">
        <v>0</v>
      </c>
      <c r="S695" s="128">
        <v>411.25</v>
      </c>
      <c r="T695" s="128">
        <v>332.31</v>
      </c>
      <c r="U695" s="128">
        <v>206.13</v>
      </c>
      <c r="V695" s="128">
        <v>0</v>
      </c>
      <c r="W695" s="128">
        <v>0</v>
      </c>
      <c r="X695" s="128">
        <v>1.59</v>
      </c>
      <c r="Y695" s="128">
        <v>0</v>
      </c>
      <c r="Z695" s="128">
        <v>0</v>
      </c>
    </row>
    <row r="696" spans="2:26" x14ac:dyDescent="0.3">
      <c r="B696" s="127">
        <v>16</v>
      </c>
      <c r="C696" s="128">
        <v>6498.36</v>
      </c>
      <c r="D696" s="128">
        <v>6708.67</v>
      </c>
      <c r="E696" s="128">
        <v>6702.29</v>
      </c>
      <c r="F696" s="128">
        <v>1.24</v>
      </c>
      <c r="G696" s="128">
        <v>68.39</v>
      </c>
      <c r="H696" s="128">
        <v>148.81</v>
      </c>
      <c r="I696" s="128">
        <v>70.92</v>
      </c>
      <c r="J696" s="128">
        <v>19.84</v>
      </c>
      <c r="K696" s="128">
        <v>10.18</v>
      </c>
      <c r="L696" s="128">
        <v>178.37</v>
      </c>
      <c r="M696" s="128">
        <v>118.33</v>
      </c>
      <c r="N696" s="128">
        <v>65.77</v>
      </c>
      <c r="O696" s="128">
        <v>64.489999999999995</v>
      </c>
      <c r="P696" s="128">
        <v>57.88</v>
      </c>
      <c r="Q696" s="128">
        <v>6.44</v>
      </c>
      <c r="R696" s="128">
        <v>14.16</v>
      </c>
      <c r="S696" s="128">
        <v>57.46</v>
      </c>
      <c r="T696" s="128">
        <v>59.39</v>
      </c>
      <c r="U696" s="128">
        <v>162.49</v>
      </c>
      <c r="V696" s="128">
        <v>0</v>
      </c>
      <c r="W696" s="128">
        <v>0</v>
      </c>
      <c r="X696" s="128">
        <v>0</v>
      </c>
      <c r="Y696" s="128">
        <v>0</v>
      </c>
      <c r="Z696" s="128">
        <v>0</v>
      </c>
    </row>
    <row r="697" spans="2:26" x14ac:dyDescent="0.3">
      <c r="B697" s="127">
        <v>17</v>
      </c>
      <c r="C697" s="128">
        <v>0</v>
      </c>
      <c r="D697" s="128">
        <v>0</v>
      </c>
      <c r="E697" s="128">
        <v>0.05</v>
      </c>
      <c r="F697" s="128">
        <v>1.9</v>
      </c>
      <c r="G697" s="128">
        <v>43.77</v>
      </c>
      <c r="H697" s="128">
        <v>10.199999999999999</v>
      </c>
      <c r="I697" s="128">
        <v>80</v>
      </c>
      <c r="J697" s="128">
        <v>0</v>
      </c>
      <c r="K697" s="128">
        <v>0</v>
      </c>
      <c r="L697" s="128">
        <v>0</v>
      </c>
      <c r="M697" s="128">
        <v>0</v>
      </c>
      <c r="N697" s="128">
        <v>0</v>
      </c>
      <c r="O697" s="128">
        <v>0</v>
      </c>
      <c r="P697" s="128">
        <v>0</v>
      </c>
      <c r="Q697" s="128">
        <v>0</v>
      </c>
      <c r="R697" s="128">
        <v>0</v>
      </c>
      <c r="S697" s="128">
        <v>0</v>
      </c>
      <c r="T697" s="128">
        <v>189.92</v>
      </c>
      <c r="U697" s="128">
        <v>193.24</v>
      </c>
      <c r="V697" s="128">
        <v>0</v>
      </c>
      <c r="W697" s="128">
        <v>0</v>
      </c>
      <c r="X697" s="128">
        <v>0</v>
      </c>
      <c r="Y697" s="128">
        <v>0</v>
      </c>
      <c r="Z697" s="128">
        <v>0</v>
      </c>
    </row>
    <row r="698" spans="2:26" x14ac:dyDescent="0.3">
      <c r="B698" s="127">
        <v>18</v>
      </c>
      <c r="C698" s="128">
        <v>21.53</v>
      </c>
      <c r="D698" s="128">
        <v>0</v>
      </c>
      <c r="E698" s="128">
        <v>0</v>
      </c>
      <c r="F698" s="128">
        <v>0</v>
      </c>
      <c r="G698" s="128">
        <v>6123.94</v>
      </c>
      <c r="H698" s="128">
        <v>800.55</v>
      </c>
      <c r="I698" s="128">
        <v>357.61</v>
      </c>
      <c r="J698" s="128">
        <v>0</v>
      </c>
      <c r="K698" s="128">
        <v>36.590000000000003</v>
      </c>
      <c r="L698" s="128">
        <v>18.100000000000001</v>
      </c>
      <c r="M698" s="128">
        <v>13.3</v>
      </c>
      <c r="N698" s="128">
        <v>56.07</v>
      </c>
      <c r="O698" s="128">
        <v>36.75</v>
      </c>
      <c r="P698" s="128">
        <v>49.89</v>
      </c>
      <c r="Q698" s="128">
        <v>35.75</v>
      </c>
      <c r="R698" s="128">
        <v>9.67</v>
      </c>
      <c r="S698" s="128">
        <v>67.64</v>
      </c>
      <c r="T698" s="128">
        <v>48.36</v>
      </c>
      <c r="U698" s="128">
        <v>50.7</v>
      </c>
      <c r="V698" s="128">
        <v>0</v>
      </c>
      <c r="W698" s="128">
        <v>0</v>
      </c>
      <c r="X698" s="128">
        <v>0</v>
      </c>
      <c r="Y698" s="128">
        <v>0</v>
      </c>
      <c r="Z698" s="128">
        <v>0</v>
      </c>
    </row>
    <row r="699" spans="2:26" x14ac:dyDescent="0.3">
      <c r="B699" s="127">
        <v>19</v>
      </c>
      <c r="C699" s="128">
        <v>16.27</v>
      </c>
      <c r="D699" s="128">
        <v>31.94</v>
      </c>
      <c r="E699" s="128">
        <v>17.690000000000001</v>
      </c>
      <c r="F699" s="128">
        <v>0</v>
      </c>
      <c r="G699" s="128">
        <v>0.9</v>
      </c>
      <c r="H699" s="128">
        <v>36.46</v>
      </c>
      <c r="I699" s="128">
        <v>83.71</v>
      </c>
      <c r="J699" s="128">
        <v>45.28</v>
      </c>
      <c r="K699" s="128">
        <v>25.81</v>
      </c>
      <c r="L699" s="128">
        <v>1.89</v>
      </c>
      <c r="M699" s="128">
        <v>0.39</v>
      </c>
      <c r="N699" s="128">
        <v>39.56</v>
      </c>
      <c r="O699" s="128">
        <v>265.66000000000003</v>
      </c>
      <c r="P699" s="128">
        <v>76.56</v>
      </c>
      <c r="Q699" s="128">
        <v>142.88999999999999</v>
      </c>
      <c r="R699" s="128">
        <v>0</v>
      </c>
      <c r="S699" s="128">
        <v>0</v>
      </c>
      <c r="T699" s="128">
        <v>12.02</v>
      </c>
      <c r="U699" s="128">
        <v>0</v>
      </c>
      <c r="V699" s="128">
        <v>0</v>
      </c>
      <c r="W699" s="128">
        <v>0</v>
      </c>
      <c r="X699" s="128">
        <v>0</v>
      </c>
      <c r="Y699" s="128">
        <v>0</v>
      </c>
      <c r="Z699" s="128">
        <v>0</v>
      </c>
    </row>
    <row r="700" spans="2:26" x14ac:dyDescent="0.3">
      <c r="B700" s="127">
        <v>20</v>
      </c>
      <c r="C700" s="128">
        <v>0</v>
      </c>
      <c r="D700" s="128">
        <v>0</v>
      </c>
      <c r="E700" s="128">
        <v>0</v>
      </c>
      <c r="F700" s="128">
        <v>0</v>
      </c>
      <c r="G700" s="128">
        <v>79.67</v>
      </c>
      <c r="H700" s="128">
        <v>122.23</v>
      </c>
      <c r="I700" s="128">
        <v>209.5</v>
      </c>
      <c r="J700" s="128">
        <v>135.63</v>
      </c>
      <c r="K700" s="128">
        <v>237.27</v>
      </c>
      <c r="L700" s="128">
        <v>430.52</v>
      </c>
      <c r="M700" s="128">
        <v>222.89</v>
      </c>
      <c r="N700" s="128">
        <v>80.040000000000006</v>
      </c>
      <c r="O700" s="128">
        <v>69.52</v>
      </c>
      <c r="P700" s="128">
        <v>84.01</v>
      </c>
      <c r="Q700" s="128">
        <v>43.46</v>
      </c>
      <c r="R700" s="128">
        <v>119.08</v>
      </c>
      <c r="S700" s="128">
        <v>0</v>
      </c>
      <c r="T700" s="128">
        <v>0</v>
      </c>
      <c r="U700" s="128">
        <v>0</v>
      </c>
      <c r="V700" s="128">
        <v>0</v>
      </c>
      <c r="W700" s="128">
        <v>0</v>
      </c>
      <c r="X700" s="128">
        <v>0</v>
      </c>
      <c r="Y700" s="128">
        <v>0</v>
      </c>
      <c r="Z700" s="128">
        <v>0</v>
      </c>
    </row>
    <row r="701" spans="2:26" x14ac:dyDescent="0.3">
      <c r="B701" s="127">
        <v>21</v>
      </c>
      <c r="C701" s="128">
        <v>0</v>
      </c>
      <c r="D701" s="128">
        <v>0</v>
      </c>
      <c r="E701" s="128">
        <v>0</v>
      </c>
      <c r="F701" s="128">
        <v>0</v>
      </c>
      <c r="G701" s="128">
        <v>0</v>
      </c>
      <c r="H701" s="128">
        <v>0.22</v>
      </c>
      <c r="I701" s="128">
        <v>82.31</v>
      </c>
      <c r="J701" s="128">
        <v>63.75</v>
      </c>
      <c r="K701" s="128">
        <v>9.9700000000000006</v>
      </c>
      <c r="L701" s="128">
        <v>0</v>
      </c>
      <c r="M701" s="128">
        <v>0</v>
      </c>
      <c r="N701" s="128">
        <v>0</v>
      </c>
      <c r="O701" s="128">
        <v>0</v>
      </c>
      <c r="P701" s="128">
        <v>0</v>
      </c>
      <c r="Q701" s="128">
        <v>0</v>
      </c>
      <c r="R701" s="128">
        <v>0</v>
      </c>
      <c r="S701" s="128">
        <v>0.01</v>
      </c>
      <c r="T701" s="128">
        <v>27.21</v>
      </c>
      <c r="U701" s="128">
        <v>35.65</v>
      </c>
      <c r="V701" s="128">
        <v>0</v>
      </c>
      <c r="W701" s="128">
        <v>0</v>
      </c>
      <c r="X701" s="128">
        <v>0</v>
      </c>
      <c r="Y701" s="128">
        <v>0</v>
      </c>
      <c r="Z701" s="128">
        <v>0</v>
      </c>
    </row>
    <row r="702" spans="2:26" x14ac:dyDescent="0.3">
      <c r="B702" s="127">
        <v>22</v>
      </c>
      <c r="C702" s="128">
        <v>0</v>
      </c>
      <c r="D702" s="128">
        <v>0</v>
      </c>
      <c r="E702" s="128">
        <v>0</v>
      </c>
      <c r="F702" s="128">
        <v>0</v>
      </c>
      <c r="G702" s="128">
        <v>124.13</v>
      </c>
      <c r="H702" s="128">
        <v>309.22000000000003</v>
      </c>
      <c r="I702" s="128">
        <v>355.27</v>
      </c>
      <c r="J702" s="128">
        <v>17.850000000000001</v>
      </c>
      <c r="K702" s="128">
        <v>6.67</v>
      </c>
      <c r="L702" s="128">
        <v>20.02</v>
      </c>
      <c r="M702" s="128">
        <v>30.65</v>
      </c>
      <c r="N702" s="128">
        <v>457.19</v>
      </c>
      <c r="O702" s="128">
        <v>521.86</v>
      </c>
      <c r="P702" s="128">
        <v>450.83</v>
      </c>
      <c r="Q702" s="128">
        <v>89.85</v>
      </c>
      <c r="R702" s="128">
        <v>0</v>
      </c>
      <c r="S702" s="128">
        <v>0.57999999999999996</v>
      </c>
      <c r="T702" s="128">
        <v>3.52</v>
      </c>
      <c r="U702" s="128">
        <v>0</v>
      </c>
      <c r="V702" s="128">
        <v>0</v>
      </c>
      <c r="W702" s="128">
        <v>0</v>
      </c>
      <c r="X702" s="128">
        <v>0</v>
      </c>
      <c r="Y702" s="128">
        <v>0</v>
      </c>
      <c r="Z702" s="128">
        <v>0</v>
      </c>
    </row>
    <row r="703" spans="2:26" x14ac:dyDescent="0.3">
      <c r="B703" s="127">
        <v>23</v>
      </c>
      <c r="C703" s="128">
        <v>0</v>
      </c>
      <c r="D703" s="128">
        <v>0</v>
      </c>
      <c r="E703" s="128">
        <v>0</v>
      </c>
      <c r="F703" s="128">
        <v>6.58</v>
      </c>
      <c r="G703" s="128">
        <v>22.15</v>
      </c>
      <c r="H703" s="128">
        <v>109.19</v>
      </c>
      <c r="I703" s="128">
        <v>43.98</v>
      </c>
      <c r="J703" s="128">
        <v>24.09</v>
      </c>
      <c r="K703" s="128">
        <v>39.840000000000003</v>
      </c>
      <c r="L703" s="128">
        <v>444.31</v>
      </c>
      <c r="M703" s="128">
        <v>497.29</v>
      </c>
      <c r="N703" s="128">
        <v>501.34</v>
      </c>
      <c r="O703" s="128">
        <v>504.9</v>
      </c>
      <c r="P703" s="128">
        <v>636.29</v>
      </c>
      <c r="Q703" s="128">
        <v>510.54</v>
      </c>
      <c r="R703" s="128">
        <v>0</v>
      </c>
      <c r="S703" s="128">
        <v>82.66</v>
      </c>
      <c r="T703" s="128">
        <v>449.12</v>
      </c>
      <c r="U703" s="128">
        <v>0</v>
      </c>
      <c r="V703" s="128">
        <v>5.53</v>
      </c>
      <c r="W703" s="128">
        <v>90.89</v>
      </c>
      <c r="X703" s="128">
        <v>0</v>
      </c>
      <c r="Y703" s="128">
        <v>11.63</v>
      </c>
      <c r="Z703" s="128">
        <v>0</v>
      </c>
    </row>
    <row r="704" spans="2:26" x14ac:dyDescent="0.3">
      <c r="B704" s="127">
        <v>24</v>
      </c>
      <c r="C704" s="128">
        <v>0</v>
      </c>
      <c r="D704" s="128">
        <v>0</v>
      </c>
      <c r="E704" s="128">
        <v>0</v>
      </c>
      <c r="F704" s="128">
        <v>0</v>
      </c>
      <c r="G704" s="128">
        <v>0</v>
      </c>
      <c r="H704" s="128">
        <v>0</v>
      </c>
      <c r="I704" s="128">
        <v>25.19</v>
      </c>
      <c r="J704" s="128">
        <v>0</v>
      </c>
      <c r="K704" s="128">
        <v>20.77</v>
      </c>
      <c r="L704" s="128">
        <v>0</v>
      </c>
      <c r="M704" s="128">
        <v>0</v>
      </c>
      <c r="N704" s="128">
        <v>0.36</v>
      </c>
      <c r="O704" s="128">
        <v>0</v>
      </c>
      <c r="P704" s="128">
        <v>0</v>
      </c>
      <c r="Q704" s="128">
        <v>0</v>
      </c>
      <c r="R704" s="128">
        <v>126.75</v>
      </c>
      <c r="S704" s="128">
        <v>103.45</v>
      </c>
      <c r="T704" s="128">
        <v>76.63</v>
      </c>
      <c r="U704" s="128">
        <v>1.1000000000000001</v>
      </c>
      <c r="V704" s="128">
        <v>7.0000000000000007E-2</v>
      </c>
      <c r="W704" s="128">
        <v>0</v>
      </c>
      <c r="X704" s="128">
        <v>6.9</v>
      </c>
      <c r="Y704" s="128">
        <v>0</v>
      </c>
      <c r="Z704" s="128">
        <v>0</v>
      </c>
    </row>
    <row r="705" spans="2:26" x14ac:dyDescent="0.3">
      <c r="B705" s="127">
        <v>25</v>
      </c>
      <c r="C705" s="128">
        <v>12.11</v>
      </c>
      <c r="D705" s="128">
        <v>39.67</v>
      </c>
      <c r="E705" s="128">
        <v>22.74</v>
      </c>
      <c r="F705" s="128">
        <v>36.61</v>
      </c>
      <c r="G705" s="128">
        <v>52.99</v>
      </c>
      <c r="H705" s="128">
        <v>101.41</v>
      </c>
      <c r="I705" s="128">
        <v>197.17</v>
      </c>
      <c r="J705" s="128">
        <v>77.42</v>
      </c>
      <c r="K705" s="128">
        <v>75.959999999999994</v>
      </c>
      <c r="L705" s="128">
        <v>53.1</v>
      </c>
      <c r="M705" s="128">
        <v>67.89</v>
      </c>
      <c r="N705" s="128">
        <v>49.31</v>
      </c>
      <c r="O705" s="128">
        <v>57.15</v>
      </c>
      <c r="P705" s="128">
        <v>48.88</v>
      </c>
      <c r="Q705" s="128">
        <v>36.119999999999997</v>
      </c>
      <c r="R705" s="128">
        <v>29.17</v>
      </c>
      <c r="S705" s="128">
        <v>41.86</v>
      </c>
      <c r="T705" s="128">
        <v>28.91</v>
      </c>
      <c r="U705" s="128">
        <v>16.73</v>
      </c>
      <c r="V705" s="128">
        <v>13.69</v>
      </c>
      <c r="W705" s="128">
        <v>0.06</v>
      </c>
      <c r="X705" s="128">
        <v>0</v>
      </c>
      <c r="Y705" s="128">
        <v>0</v>
      </c>
      <c r="Z705" s="128">
        <v>0</v>
      </c>
    </row>
    <row r="706" spans="2:26" x14ac:dyDescent="0.3">
      <c r="B706" s="127">
        <v>26</v>
      </c>
      <c r="C706" s="128">
        <v>0</v>
      </c>
      <c r="D706" s="128">
        <v>0</v>
      </c>
      <c r="E706" s="128">
        <v>0</v>
      </c>
      <c r="F706" s="128">
        <v>1.85</v>
      </c>
      <c r="G706" s="128">
        <v>176.45</v>
      </c>
      <c r="H706" s="128">
        <v>287</v>
      </c>
      <c r="I706" s="128">
        <v>275.27999999999997</v>
      </c>
      <c r="J706" s="128">
        <v>103.73</v>
      </c>
      <c r="K706" s="128">
        <v>24.2</v>
      </c>
      <c r="L706" s="128">
        <v>54.79</v>
      </c>
      <c r="M706" s="128">
        <v>20.02</v>
      </c>
      <c r="N706" s="128">
        <v>0.01</v>
      </c>
      <c r="O706" s="128">
        <v>7.78</v>
      </c>
      <c r="P706" s="128">
        <v>4.2300000000000004</v>
      </c>
      <c r="Q706" s="128">
        <v>16.12</v>
      </c>
      <c r="R706" s="128">
        <v>19.14</v>
      </c>
      <c r="S706" s="128">
        <v>77.94</v>
      </c>
      <c r="T706" s="128">
        <v>60.71</v>
      </c>
      <c r="U706" s="128">
        <v>18.739999999999998</v>
      </c>
      <c r="V706" s="128">
        <v>0</v>
      </c>
      <c r="W706" s="128">
        <v>1.07</v>
      </c>
      <c r="X706" s="128">
        <v>0</v>
      </c>
      <c r="Y706" s="128">
        <v>0</v>
      </c>
      <c r="Z706" s="128">
        <v>0</v>
      </c>
    </row>
    <row r="707" spans="2:26" x14ac:dyDescent="0.3">
      <c r="B707" s="127">
        <v>27</v>
      </c>
      <c r="C707" s="128">
        <v>0</v>
      </c>
      <c r="D707" s="128">
        <v>0</v>
      </c>
      <c r="E707" s="128">
        <v>26.56</v>
      </c>
      <c r="F707" s="128">
        <v>25.47</v>
      </c>
      <c r="G707" s="128">
        <v>69.5</v>
      </c>
      <c r="H707" s="128">
        <v>205.06</v>
      </c>
      <c r="I707" s="128">
        <v>133.49</v>
      </c>
      <c r="J707" s="128">
        <v>102.84</v>
      </c>
      <c r="K707" s="128">
        <v>52.57</v>
      </c>
      <c r="L707" s="128">
        <v>19.21</v>
      </c>
      <c r="M707" s="128">
        <v>27.37</v>
      </c>
      <c r="N707" s="128">
        <v>175.77</v>
      </c>
      <c r="O707" s="128">
        <v>514.30999999999995</v>
      </c>
      <c r="P707" s="128">
        <v>1356.77</v>
      </c>
      <c r="Q707" s="128">
        <v>416.01</v>
      </c>
      <c r="R707" s="128">
        <v>43.87</v>
      </c>
      <c r="S707" s="128">
        <v>63.71</v>
      </c>
      <c r="T707" s="128">
        <v>42.66</v>
      </c>
      <c r="U707" s="128">
        <v>29.81</v>
      </c>
      <c r="V707" s="128">
        <v>0</v>
      </c>
      <c r="W707" s="128">
        <v>0</v>
      </c>
      <c r="X707" s="128">
        <v>0</v>
      </c>
      <c r="Y707" s="128">
        <v>18.75</v>
      </c>
      <c r="Z707" s="128">
        <v>0</v>
      </c>
    </row>
    <row r="708" spans="2:26" x14ac:dyDescent="0.3">
      <c r="B708" s="127">
        <v>28</v>
      </c>
      <c r="C708" s="128">
        <v>0</v>
      </c>
      <c r="D708" s="128">
        <v>0</v>
      </c>
      <c r="E708" s="128">
        <v>0.98</v>
      </c>
      <c r="F708" s="128">
        <v>0</v>
      </c>
      <c r="G708" s="128">
        <v>1346.3</v>
      </c>
      <c r="H708" s="128">
        <v>7193.41</v>
      </c>
      <c r="I708" s="128">
        <v>277.22000000000003</v>
      </c>
      <c r="J708" s="128">
        <v>78.010000000000005</v>
      </c>
      <c r="K708" s="128">
        <v>16.46</v>
      </c>
      <c r="L708" s="128">
        <v>44.96</v>
      </c>
      <c r="M708" s="128">
        <v>9.6999999999999993</v>
      </c>
      <c r="N708" s="128">
        <v>19.77</v>
      </c>
      <c r="O708" s="128">
        <v>22.43</v>
      </c>
      <c r="P708" s="128">
        <v>66.5</v>
      </c>
      <c r="Q708" s="128">
        <v>47.47</v>
      </c>
      <c r="R708" s="128">
        <v>17.28</v>
      </c>
      <c r="S708" s="128">
        <v>30.74</v>
      </c>
      <c r="T708" s="128">
        <v>10.84</v>
      </c>
      <c r="U708" s="128">
        <v>0</v>
      </c>
      <c r="V708" s="128">
        <v>0</v>
      </c>
      <c r="W708" s="128">
        <v>0</v>
      </c>
      <c r="X708" s="128">
        <v>0</v>
      </c>
      <c r="Y708" s="128">
        <v>0</v>
      </c>
      <c r="Z708" s="128">
        <v>0</v>
      </c>
    </row>
    <row r="709" spans="2:26" x14ac:dyDescent="0.3">
      <c r="B709" s="127">
        <v>29</v>
      </c>
      <c r="C709" s="128">
        <v>0</v>
      </c>
      <c r="D709" s="128">
        <v>0</v>
      </c>
      <c r="E709" s="128">
        <v>7.0000000000000007E-2</v>
      </c>
      <c r="F709" s="128">
        <v>0</v>
      </c>
      <c r="G709" s="128">
        <v>103.45</v>
      </c>
      <c r="H709" s="128">
        <v>224.22</v>
      </c>
      <c r="I709" s="128">
        <v>162.32</v>
      </c>
      <c r="J709" s="128">
        <v>89.82</v>
      </c>
      <c r="K709" s="128">
        <v>61.47</v>
      </c>
      <c r="L709" s="128">
        <v>72.23</v>
      </c>
      <c r="M709" s="128">
        <v>54.9</v>
      </c>
      <c r="N709" s="128">
        <v>84.83</v>
      </c>
      <c r="O709" s="128">
        <v>70.27</v>
      </c>
      <c r="P709" s="128">
        <v>168.83</v>
      </c>
      <c r="Q709" s="128">
        <v>80.709999999999994</v>
      </c>
      <c r="R709" s="128">
        <v>10.71</v>
      </c>
      <c r="S709" s="128">
        <v>0</v>
      </c>
      <c r="T709" s="128">
        <v>4.78</v>
      </c>
      <c r="U709" s="128">
        <v>0</v>
      </c>
      <c r="V709" s="128">
        <v>34.51</v>
      </c>
      <c r="W709" s="128">
        <v>0</v>
      </c>
      <c r="X709" s="128">
        <v>0</v>
      </c>
      <c r="Y709" s="128">
        <v>0.4</v>
      </c>
      <c r="Z709" s="128">
        <v>0</v>
      </c>
    </row>
    <row r="710" spans="2:26" x14ac:dyDescent="0.3">
      <c r="B710" s="127">
        <v>30</v>
      </c>
      <c r="C710" s="128">
        <v>0</v>
      </c>
      <c r="D710" s="128">
        <v>0</v>
      </c>
      <c r="E710" s="128">
        <v>51.85</v>
      </c>
      <c r="F710" s="128">
        <v>56.22</v>
      </c>
      <c r="G710" s="128">
        <v>34.46</v>
      </c>
      <c r="H710" s="128">
        <v>126.01</v>
      </c>
      <c r="I710" s="128">
        <v>114.1</v>
      </c>
      <c r="J710" s="128">
        <v>9.7200000000000006</v>
      </c>
      <c r="K710" s="128">
        <v>1.98</v>
      </c>
      <c r="L710" s="128">
        <v>3.07</v>
      </c>
      <c r="M710" s="128">
        <v>4.88</v>
      </c>
      <c r="N710" s="128">
        <v>23.55</v>
      </c>
      <c r="O710" s="128">
        <v>41.5</v>
      </c>
      <c r="P710" s="128">
        <v>647.96</v>
      </c>
      <c r="Q710" s="128">
        <v>649.39</v>
      </c>
      <c r="R710" s="128">
        <v>662.97</v>
      </c>
      <c r="S710" s="128">
        <v>1455.4</v>
      </c>
      <c r="T710" s="128">
        <v>25.4</v>
      </c>
      <c r="U710" s="128">
        <v>15.39</v>
      </c>
      <c r="V710" s="128">
        <v>0</v>
      </c>
      <c r="W710" s="128">
        <v>0</v>
      </c>
      <c r="X710" s="128">
        <v>0</v>
      </c>
      <c r="Y710" s="128">
        <v>0</v>
      </c>
      <c r="Z710" s="128">
        <v>0</v>
      </c>
    </row>
    <row r="711" spans="2:26" x14ac:dyDescent="0.3">
      <c r="B711" s="130">
        <v>31</v>
      </c>
      <c r="C711" s="128">
        <v>0</v>
      </c>
      <c r="D711" s="128">
        <v>7.51</v>
      </c>
      <c r="E711" s="128">
        <v>0</v>
      </c>
      <c r="F711" s="128">
        <v>0</v>
      </c>
      <c r="G711" s="128">
        <v>25.14</v>
      </c>
      <c r="H711" s="128">
        <v>2.82</v>
      </c>
      <c r="I711" s="128">
        <v>0</v>
      </c>
      <c r="J711" s="128">
        <v>0</v>
      </c>
      <c r="K711" s="128">
        <v>0.24</v>
      </c>
      <c r="L711" s="128">
        <v>0</v>
      </c>
      <c r="M711" s="128">
        <v>0</v>
      </c>
      <c r="N711" s="128">
        <v>0.01</v>
      </c>
      <c r="O711" s="128">
        <v>0</v>
      </c>
      <c r="P711" s="128">
        <v>13.31</v>
      </c>
      <c r="Q711" s="128">
        <v>9.76</v>
      </c>
      <c r="R711" s="128">
        <v>28.18</v>
      </c>
      <c r="S711" s="128">
        <v>28.77</v>
      </c>
      <c r="T711" s="128">
        <v>10.8</v>
      </c>
      <c r="U711" s="128">
        <v>0</v>
      </c>
      <c r="V711" s="128">
        <v>0</v>
      </c>
      <c r="W711" s="128">
        <v>0</v>
      </c>
      <c r="X711" s="128">
        <v>0</v>
      </c>
      <c r="Y711" s="128">
        <v>0</v>
      </c>
      <c r="Z711" s="128">
        <v>0</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63</v>
      </c>
      <c r="C713" s="131" t="s">
        <v>80</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64</v>
      </c>
      <c r="D715" s="89" t="s">
        <v>64</v>
      </c>
      <c r="E715" s="89" t="s">
        <v>64</v>
      </c>
      <c r="F715" s="89" t="s">
        <v>64</v>
      </c>
      <c r="G715" s="89" t="s">
        <v>64</v>
      </c>
      <c r="H715" s="89" t="s">
        <v>64</v>
      </c>
      <c r="I715" s="89" t="s">
        <v>64</v>
      </c>
      <c r="J715" s="89" t="s">
        <v>64</v>
      </c>
      <c r="K715" s="89" t="s">
        <v>64</v>
      </c>
      <c r="L715" s="89" t="s">
        <v>64</v>
      </c>
      <c r="M715" s="89" t="s">
        <v>64</v>
      </c>
      <c r="N715" s="89" t="s">
        <v>64</v>
      </c>
      <c r="O715" s="89" t="s">
        <v>64</v>
      </c>
      <c r="P715" s="89" t="s">
        <v>64</v>
      </c>
      <c r="Q715" s="89" t="s">
        <v>64</v>
      </c>
      <c r="R715" s="89" t="s">
        <v>64</v>
      </c>
      <c r="S715" s="89" t="s">
        <v>64</v>
      </c>
      <c r="T715" s="89" t="s">
        <v>64</v>
      </c>
      <c r="U715" s="89" t="s">
        <v>64</v>
      </c>
      <c r="V715" s="89" t="s">
        <v>64</v>
      </c>
      <c r="W715" s="89" t="s">
        <v>64</v>
      </c>
      <c r="X715" s="89" t="s">
        <v>64</v>
      </c>
      <c r="Y715" s="89" t="s">
        <v>64</v>
      </c>
      <c r="Z715" s="89" t="s">
        <v>65</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7.32</v>
      </c>
      <c r="D717" s="128">
        <v>0</v>
      </c>
      <c r="E717" s="128">
        <v>0</v>
      </c>
      <c r="F717" s="128">
        <v>6.89</v>
      </c>
      <c r="G717" s="128">
        <v>31.02</v>
      </c>
      <c r="H717" s="128">
        <v>127.52</v>
      </c>
      <c r="I717" s="128">
        <v>20.010000000000002</v>
      </c>
      <c r="J717" s="128">
        <v>0</v>
      </c>
      <c r="K717" s="128">
        <v>109.4</v>
      </c>
      <c r="L717" s="128">
        <v>32.22</v>
      </c>
      <c r="M717" s="128">
        <v>115.73</v>
      </c>
      <c r="N717" s="128">
        <v>1152.27</v>
      </c>
      <c r="O717" s="128">
        <v>276.32</v>
      </c>
      <c r="P717" s="128">
        <v>499.02</v>
      </c>
      <c r="Q717" s="128">
        <v>714.4</v>
      </c>
      <c r="R717" s="128">
        <v>272.81</v>
      </c>
      <c r="S717" s="128">
        <v>225.62</v>
      </c>
      <c r="T717" s="128">
        <v>136.75</v>
      </c>
      <c r="U717" s="128">
        <v>303.22000000000003</v>
      </c>
      <c r="V717" s="128">
        <v>379.66</v>
      </c>
      <c r="W717" s="128">
        <v>312.24</v>
      </c>
      <c r="X717" s="128">
        <v>20.93</v>
      </c>
      <c r="Y717" s="128">
        <v>22.27</v>
      </c>
      <c r="Z717" s="128">
        <v>19.55</v>
      </c>
    </row>
    <row r="718" spans="2:26" x14ac:dyDescent="0.3">
      <c r="B718" s="127">
        <v>2</v>
      </c>
      <c r="C718" s="128">
        <v>125.42</v>
      </c>
      <c r="D718" s="128">
        <v>115.38</v>
      </c>
      <c r="E718" s="128">
        <v>132.69999999999999</v>
      </c>
      <c r="F718" s="128">
        <v>68.88</v>
      </c>
      <c r="G718" s="128">
        <v>113.11</v>
      </c>
      <c r="H718" s="128">
        <v>193.27</v>
      </c>
      <c r="I718" s="128">
        <v>2.2599999999999998</v>
      </c>
      <c r="J718" s="128">
        <v>99.77</v>
      </c>
      <c r="K718" s="128">
        <v>72.25</v>
      </c>
      <c r="L718" s="128">
        <v>161.49</v>
      </c>
      <c r="M718" s="128">
        <v>198.76</v>
      </c>
      <c r="N718" s="128">
        <v>175.44</v>
      </c>
      <c r="O718" s="128">
        <v>261.22000000000003</v>
      </c>
      <c r="P718" s="128">
        <v>221.63</v>
      </c>
      <c r="Q718" s="128">
        <v>225.82</v>
      </c>
      <c r="R718" s="128">
        <v>269.24</v>
      </c>
      <c r="S718" s="128">
        <v>317.27999999999997</v>
      </c>
      <c r="T718" s="128">
        <v>289.33999999999997</v>
      </c>
      <c r="U718" s="128">
        <v>286.5</v>
      </c>
      <c r="V718" s="128">
        <v>254.2</v>
      </c>
      <c r="W718" s="128">
        <v>182.53</v>
      </c>
      <c r="X718" s="128">
        <v>323.68</v>
      </c>
      <c r="Y718" s="128">
        <v>489.09</v>
      </c>
      <c r="Z718" s="128">
        <v>434.35</v>
      </c>
    </row>
    <row r="719" spans="2:26" x14ac:dyDescent="0.3">
      <c r="B719" s="127">
        <v>3</v>
      </c>
      <c r="C719" s="128">
        <v>56.38</v>
      </c>
      <c r="D719" s="128">
        <v>218.05</v>
      </c>
      <c r="E719" s="128">
        <v>92.69</v>
      </c>
      <c r="F719" s="128">
        <v>83.52</v>
      </c>
      <c r="G719" s="128">
        <v>98.81</v>
      </c>
      <c r="H719" s="128">
        <v>130.08000000000001</v>
      </c>
      <c r="I719" s="128">
        <v>91.39</v>
      </c>
      <c r="J719" s="128">
        <v>2.66</v>
      </c>
      <c r="K719" s="128">
        <v>57.88</v>
      </c>
      <c r="L719" s="128">
        <v>129.69</v>
      </c>
      <c r="M719" s="128">
        <v>198.39</v>
      </c>
      <c r="N719" s="128">
        <v>179.41</v>
      </c>
      <c r="O719" s="128">
        <v>122.79</v>
      </c>
      <c r="P719" s="128">
        <v>162.35</v>
      </c>
      <c r="Q719" s="128">
        <v>149.81</v>
      </c>
      <c r="R719" s="128">
        <v>140.72</v>
      </c>
      <c r="S719" s="128">
        <v>174.23</v>
      </c>
      <c r="T719" s="128">
        <v>4.24</v>
      </c>
      <c r="U719" s="128">
        <v>213.82</v>
      </c>
      <c r="V719" s="128">
        <v>242.27</v>
      </c>
      <c r="W719" s="128">
        <v>147.13999999999999</v>
      </c>
      <c r="X719" s="128">
        <v>567.41</v>
      </c>
      <c r="Y719" s="128">
        <v>282.26</v>
      </c>
      <c r="Z719" s="128">
        <v>356.45</v>
      </c>
    </row>
    <row r="720" spans="2:26" x14ac:dyDescent="0.3">
      <c r="B720" s="127">
        <v>4</v>
      </c>
      <c r="C720" s="128">
        <v>20.92</v>
      </c>
      <c r="D720" s="128">
        <v>20.309999999999999</v>
      </c>
      <c r="E720" s="128">
        <v>18.37</v>
      </c>
      <c r="F720" s="128">
        <v>248.98</v>
      </c>
      <c r="G720" s="128">
        <v>103.22</v>
      </c>
      <c r="H720" s="128">
        <v>114.85</v>
      </c>
      <c r="I720" s="128">
        <v>37.71</v>
      </c>
      <c r="J720" s="128">
        <v>0.03</v>
      </c>
      <c r="K720" s="128">
        <v>0</v>
      </c>
      <c r="L720" s="128">
        <v>0</v>
      </c>
      <c r="M720" s="128">
        <v>0</v>
      </c>
      <c r="N720" s="128">
        <v>17.79</v>
      </c>
      <c r="O720" s="128">
        <v>0.11</v>
      </c>
      <c r="P720" s="128">
        <v>0</v>
      </c>
      <c r="Q720" s="128">
        <v>0</v>
      </c>
      <c r="R720" s="128">
        <v>0.55000000000000004</v>
      </c>
      <c r="S720" s="128">
        <v>0.03</v>
      </c>
      <c r="T720" s="128">
        <v>66.75</v>
      </c>
      <c r="U720" s="128">
        <v>122.04</v>
      </c>
      <c r="V720" s="128">
        <v>121.98</v>
      </c>
      <c r="W720" s="128">
        <v>153.69999999999999</v>
      </c>
      <c r="X720" s="128">
        <v>596.42999999999995</v>
      </c>
      <c r="Y720" s="128">
        <v>636.65</v>
      </c>
      <c r="Z720" s="128">
        <v>617.92999999999995</v>
      </c>
    </row>
    <row r="721" spans="2:26" x14ac:dyDescent="0.3">
      <c r="B721" s="127">
        <v>5</v>
      </c>
      <c r="C721" s="128">
        <v>363.51</v>
      </c>
      <c r="D721" s="128">
        <v>316.89</v>
      </c>
      <c r="E721" s="128">
        <v>207.42</v>
      </c>
      <c r="F721" s="128">
        <v>186.29</v>
      </c>
      <c r="G721" s="128">
        <v>12.55</v>
      </c>
      <c r="H721" s="128">
        <v>12.3</v>
      </c>
      <c r="I721" s="128">
        <v>14.76</v>
      </c>
      <c r="J721" s="128">
        <v>0</v>
      </c>
      <c r="K721" s="128">
        <v>0</v>
      </c>
      <c r="L721" s="128">
        <v>0</v>
      </c>
      <c r="M721" s="128">
        <v>0</v>
      </c>
      <c r="N721" s="128">
        <v>0</v>
      </c>
      <c r="O721" s="128">
        <v>0</v>
      </c>
      <c r="P721" s="128">
        <v>10.050000000000001</v>
      </c>
      <c r="Q721" s="128">
        <v>0</v>
      </c>
      <c r="R721" s="128">
        <v>0</v>
      </c>
      <c r="S721" s="128">
        <v>18.54</v>
      </c>
      <c r="T721" s="128">
        <v>43.93</v>
      </c>
      <c r="U721" s="128">
        <v>212.89</v>
      </c>
      <c r="V721" s="128">
        <v>168.99</v>
      </c>
      <c r="W721" s="128">
        <v>636.95000000000005</v>
      </c>
      <c r="X721" s="128">
        <v>132.4</v>
      </c>
      <c r="Y721" s="128">
        <v>106.9</v>
      </c>
      <c r="Z721" s="128">
        <v>282.32</v>
      </c>
    </row>
    <row r="722" spans="2:26" x14ac:dyDescent="0.3">
      <c r="B722" s="127">
        <v>6</v>
      </c>
      <c r="C722" s="128">
        <v>64.11</v>
      </c>
      <c r="D722" s="128">
        <v>398.42</v>
      </c>
      <c r="E722" s="128">
        <v>304.55</v>
      </c>
      <c r="F722" s="128">
        <v>28.59</v>
      </c>
      <c r="G722" s="128">
        <v>0.48</v>
      </c>
      <c r="H722" s="128">
        <v>0</v>
      </c>
      <c r="I722" s="128">
        <v>6.74</v>
      </c>
      <c r="J722" s="128">
        <v>0</v>
      </c>
      <c r="K722" s="128">
        <v>0</v>
      </c>
      <c r="L722" s="128">
        <v>0</v>
      </c>
      <c r="M722" s="128">
        <v>0</v>
      </c>
      <c r="N722" s="128">
        <v>18.77</v>
      </c>
      <c r="O722" s="128">
        <v>19.04</v>
      </c>
      <c r="P722" s="128">
        <v>20.03</v>
      </c>
      <c r="Q722" s="128">
        <v>0</v>
      </c>
      <c r="R722" s="128">
        <v>0</v>
      </c>
      <c r="S722" s="128">
        <v>0</v>
      </c>
      <c r="T722" s="128">
        <v>0</v>
      </c>
      <c r="U722" s="128">
        <v>0</v>
      </c>
      <c r="V722" s="128">
        <v>120.56</v>
      </c>
      <c r="W722" s="128">
        <v>130.66</v>
      </c>
      <c r="X722" s="128">
        <v>146.93</v>
      </c>
      <c r="Y722" s="128">
        <v>33.61</v>
      </c>
      <c r="Z722" s="128">
        <v>76.66</v>
      </c>
    </row>
    <row r="723" spans="2:26" x14ac:dyDescent="0.3">
      <c r="B723" s="127">
        <v>7</v>
      </c>
      <c r="C723" s="128">
        <v>54.25</v>
      </c>
      <c r="D723" s="128">
        <v>11.92</v>
      </c>
      <c r="E723" s="128">
        <v>0.03</v>
      </c>
      <c r="F723" s="128">
        <v>16.54</v>
      </c>
      <c r="G723" s="128">
        <v>9.98</v>
      </c>
      <c r="H723" s="128">
        <v>13.66</v>
      </c>
      <c r="I723" s="128">
        <v>17.96</v>
      </c>
      <c r="J723" s="128">
        <v>18.34</v>
      </c>
      <c r="K723" s="128">
        <v>18.66</v>
      </c>
      <c r="L723" s="128">
        <v>18.489999999999998</v>
      </c>
      <c r="M723" s="128">
        <v>18.440000000000001</v>
      </c>
      <c r="N723" s="128">
        <v>18.03</v>
      </c>
      <c r="O723" s="128">
        <v>18.09</v>
      </c>
      <c r="P723" s="128">
        <v>0</v>
      </c>
      <c r="Q723" s="128">
        <v>0</v>
      </c>
      <c r="R723" s="128">
        <v>0</v>
      </c>
      <c r="S723" s="128">
        <v>0</v>
      </c>
      <c r="T723" s="128">
        <v>0</v>
      </c>
      <c r="U723" s="128">
        <v>0</v>
      </c>
      <c r="V723" s="128">
        <v>0</v>
      </c>
      <c r="W723" s="128">
        <v>14.48</v>
      </c>
      <c r="X723" s="128">
        <v>65.760000000000005</v>
      </c>
      <c r="Y723" s="128">
        <v>227.12</v>
      </c>
      <c r="Z723" s="128">
        <v>472.7</v>
      </c>
    </row>
    <row r="724" spans="2:26" x14ac:dyDescent="0.3">
      <c r="B724" s="127">
        <v>8</v>
      </c>
      <c r="C724" s="128">
        <v>4.46</v>
      </c>
      <c r="D724" s="128">
        <v>98.04</v>
      </c>
      <c r="E724" s="128">
        <v>64.97</v>
      </c>
      <c r="F724" s="128">
        <v>19.04</v>
      </c>
      <c r="G724" s="128">
        <v>0.82</v>
      </c>
      <c r="H724" s="128">
        <v>0.04</v>
      </c>
      <c r="I724" s="128">
        <v>706.13</v>
      </c>
      <c r="J724" s="128">
        <v>17.93</v>
      </c>
      <c r="K724" s="128">
        <v>17.100000000000001</v>
      </c>
      <c r="L724" s="128">
        <v>20.12</v>
      </c>
      <c r="M724" s="128">
        <v>23.02</v>
      </c>
      <c r="N724" s="128">
        <v>22.98</v>
      </c>
      <c r="O724" s="128">
        <v>23.08</v>
      </c>
      <c r="P724" s="128">
        <v>24.46</v>
      </c>
      <c r="Q724" s="128">
        <v>397.83</v>
      </c>
      <c r="R724" s="128">
        <v>1.79</v>
      </c>
      <c r="S724" s="128">
        <v>0</v>
      </c>
      <c r="T724" s="128">
        <v>6.88</v>
      </c>
      <c r="U724" s="128">
        <v>125.41</v>
      </c>
      <c r="V724" s="128">
        <v>72.8</v>
      </c>
      <c r="W724" s="128">
        <v>81.14</v>
      </c>
      <c r="X724" s="128">
        <v>53.19</v>
      </c>
      <c r="Y724" s="128">
        <v>228.3</v>
      </c>
      <c r="Z724" s="128">
        <v>4.92</v>
      </c>
    </row>
    <row r="725" spans="2:26" x14ac:dyDescent="0.3">
      <c r="B725" s="127">
        <v>9</v>
      </c>
      <c r="C725" s="128">
        <v>0</v>
      </c>
      <c r="D725" s="128">
        <v>0</v>
      </c>
      <c r="E725" s="128">
        <v>53.63</v>
      </c>
      <c r="F725" s="128">
        <v>58.3</v>
      </c>
      <c r="G725" s="128">
        <v>0</v>
      </c>
      <c r="H725" s="128">
        <v>0</v>
      </c>
      <c r="I725" s="128">
        <v>0</v>
      </c>
      <c r="J725" s="128">
        <v>78.489999999999995</v>
      </c>
      <c r="K725" s="128">
        <v>188.46</v>
      </c>
      <c r="L725" s="128">
        <v>171.91</v>
      </c>
      <c r="M725" s="128">
        <v>0</v>
      </c>
      <c r="N725" s="128">
        <v>0</v>
      </c>
      <c r="O725" s="128">
        <v>0</v>
      </c>
      <c r="P725" s="128">
        <v>0</v>
      </c>
      <c r="Q725" s="128">
        <v>0</v>
      </c>
      <c r="R725" s="128">
        <v>0</v>
      </c>
      <c r="S725" s="128">
        <v>0</v>
      </c>
      <c r="T725" s="128">
        <v>0</v>
      </c>
      <c r="U725" s="128">
        <v>10.72</v>
      </c>
      <c r="V725" s="128">
        <v>48.97</v>
      </c>
      <c r="W725" s="128">
        <v>0</v>
      </c>
      <c r="X725" s="128">
        <v>21.4</v>
      </c>
      <c r="Y725" s="128">
        <v>0.38</v>
      </c>
      <c r="Z725" s="128">
        <v>211.54</v>
      </c>
    </row>
    <row r="726" spans="2:26" x14ac:dyDescent="0.3">
      <c r="B726" s="127">
        <v>10</v>
      </c>
      <c r="C726" s="128">
        <v>40.770000000000003</v>
      </c>
      <c r="D726" s="128">
        <v>168.39</v>
      </c>
      <c r="E726" s="128">
        <v>26.59</v>
      </c>
      <c r="F726" s="128">
        <v>29.07</v>
      </c>
      <c r="G726" s="128">
        <v>68.819999999999993</v>
      </c>
      <c r="H726" s="128">
        <v>0</v>
      </c>
      <c r="I726" s="128">
        <v>0</v>
      </c>
      <c r="J726" s="128">
        <v>0</v>
      </c>
      <c r="K726" s="128">
        <v>0</v>
      </c>
      <c r="L726" s="128">
        <v>0</v>
      </c>
      <c r="M726" s="128">
        <v>0</v>
      </c>
      <c r="N726" s="128">
        <v>0</v>
      </c>
      <c r="O726" s="128">
        <v>0</v>
      </c>
      <c r="P726" s="128">
        <v>0</v>
      </c>
      <c r="Q726" s="128">
        <v>0</v>
      </c>
      <c r="R726" s="128">
        <v>0</v>
      </c>
      <c r="S726" s="128">
        <v>0</v>
      </c>
      <c r="T726" s="128">
        <v>0</v>
      </c>
      <c r="U726" s="128">
        <v>0</v>
      </c>
      <c r="V726" s="128">
        <v>0</v>
      </c>
      <c r="W726" s="128">
        <v>2.74</v>
      </c>
      <c r="X726" s="128">
        <v>73.22</v>
      </c>
      <c r="Y726" s="128">
        <v>55.96</v>
      </c>
      <c r="Z726" s="128">
        <v>179.8</v>
      </c>
    </row>
    <row r="727" spans="2:26" x14ac:dyDescent="0.3">
      <c r="B727" s="127">
        <v>11</v>
      </c>
      <c r="C727" s="128">
        <v>17.149999999999999</v>
      </c>
      <c r="D727" s="128">
        <v>53.45</v>
      </c>
      <c r="E727" s="128">
        <v>75.64</v>
      </c>
      <c r="F727" s="128">
        <v>56.79</v>
      </c>
      <c r="G727" s="128">
        <v>0</v>
      </c>
      <c r="H727" s="128">
        <v>0</v>
      </c>
      <c r="I727" s="128">
        <v>0</v>
      </c>
      <c r="J727" s="128">
        <v>71.87</v>
      </c>
      <c r="K727" s="128">
        <v>0</v>
      </c>
      <c r="L727" s="128">
        <v>0</v>
      </c>
      <c r="M727" s="128">
        <v>0</v>
      </c>
      <c r="N727" s="128">
        <v>0</v>
      </c>
      <c r="O727" s="128">
        <v>0</v>
      </c>
      <c r="P727" s="128">
        <v>0</v>
      </c>
      <c r="Q727" s="128">
        <v>0</v>
      </c>
      <c r="R727" s="128">
        <v>0</v>
      </c>
      <c r="S727" s="128">
        <v>0</v>
      </c>
      <c r="T727" s="128">
        <v>0</v>
      </c>
      <c r="U727" s="128">
        <v>0</v>
      </c>
      <c r="V727" s="128">
        <v>0</v>
      </c>
      <c r="W727" s="128">
        <v>0.28000000000000003</v>
      </c>
      <c r="X727" s="128">
        <v>661.03</v>
      </c>
      <c r="Y727" s="128">
        <v>104.56</v>
      </c>
      <c r="Z727" s="128">
        <v>41.43</v>
      </c>
    </row>
    <row r="728" spans="2:26" x14ac:dyDescent="0.3">
      <c r="B728" s="127">
        <v>12</v>
      </c>
      <c r="C728" s="128">
        <v>3.6</v>
      </c>
      <c r="D728" s="128">
        <v>3.19</v>
      </c>
      <c r="E728" s="128">
        <v>17.25</v>
      </c>
      <c r="F728" s="128">
        <v>38.64</v>
      </c>
      <c r="G728" s="128">
        <v>0</v>
      </c>
      <c r="H728" s="128">
        <v>0</v>
      </c>
      <c r="I728" s="128">
        <v>0</v>
      </c>
      <c r="J728" s="128">
        <v>0</v>
      </c>
      <c r="K728" s="128">
        <v>0</v>
      </c>
      <c r="L728" s="128">
        <v>0</v>
      </c>
      <c r="M728" s="128">
        <v>0</v>
      </c>
      <c r="N728" s="128">
        <v>0</v>
      </c>
      <c r="O728" s="128">
        <v>6.72</v>
      </c>
      <c r="P728" s="128">
        <v>0</v>
      </c>
      <c r="Q728" s="128">
        <v>0</v>
      </c>
      <c r="R728" s="128">
        <v>0</v>
      </c>
      <c r="S728" s="128">
        <v>0</v>
      </c>
      <c r="T728" s="128">
        <v>0</v>
      </c>
      <c r="U728" s="128">
        <v>82.55</v>
      </c>
      <c r="V728" s="128">
        <v>62.76</v>
      </c>
      <c r="W728" s="128">
        <v>243.86</v>
      </c>
      <c r="X728" s="128">
        <v>4.05</v>
      </c>
      <c r="Y728" s="128">
        <v>240.8</v>
      </c>
      <c r="Z728" s="128">
        <v>248.44</v>
      </c>
    </row>
    <row r="729" spans="2:26" x14ac:dyDescent="0.3">
      <c r="B729" s="127">
        <v>13</v>
      </c>
      <c r="C729" s="128">
        <v>225.83</v>
      </c>
      <c r="D729" s="128">
        <v>222.71</v>
      </c>
      <c r="E729" s="128">
        <v>215.8</v>
      </c>
      <c r="F729" s="128">
        <v>159.76</v>
      </c>
      <c r="G729" s="128">
        <v>0</v>
      </c>
      <c r="H729" s="128">
        <v>0</v>
      </c>
      <c r="I729" s="128">
        <v>0</v>
      </c>
      <c r="J729" s="128">
        <v>27.78</v>
      </c>
      <c r="K729" s="128">
        <v>32.340000000000003</v>
      </c>
      <c r="L729" s="128">
        <v>159.69999999999999</v>
      </c>
      <c r="M729" s="128">
        <v>130.08000000000001</v>
      </c>
      <c r="N729" s="128">
        <v>0</v>
      </c>
      <c r="O729" s="128">
        <v>0</v>
      </c>
      <c r="P729" s="128">
        <v>0</v>
      </c>
      <c r="Q729" s="128">
        <v>137.63999999999999</v>
      </c>
      <c r="R729" s="128">
        <v>202.68</v>
      </c>
      <c r="S729" s="128">
        <v>176.55</v>
      </c>
      <c r="T729" s="128">
        <v>190.73</v>
      </c>
      <c r="U729" s="128">
        <v>217.16</v>
      </c>
      <c r="V729" s="128">
        <v>260.06</v>
      </c>
      <c r="W729" s="128">
        <v>40.24</v>
      </c>
      <c r="X729" s="128">
        <v>289.33</v>
      </c>
      <c r="Y729" s="128">
        <v>77.88</v>
      </c>
      <c r="Z729" s="128">
        <v>271.77</v>
      </c>
    </row>
    <row r="730" spans="2:26" x14ac:dyDescent="0.3">
      <c r="B730" s="127">
        <v>14</v>
      </c>
      <c r="C730" s="128">
        <v>92.55</v>
      </c>
      <c r="D730" s="128">
        <v>29.77</v>
      </c>
      <c r="E730" s="128">
        <v>83.15</v>
      </c>
      <c r="F730" s="128">
        <v>109.64</v>
      </c>
      <c r="G730" s="128">
        <v>9.19</v>
      </c>
      <c r="H730" s="128">
        <v>9.61</v>
      </c>
      <c r="I730" s="128">
        <v>0</v>
      </c>
      <c r="J730" s="128">
        <v>0.36</v>
      </c>
      <c r="K730" s="128">
        <v>0</v>
      </c>
      <c r="L730" s="128">
        <v>0</v>
      </c>
      <c r="M730" s="128">
        <v>8.9700000000000006</v>
      </c>
      <c r="N730" s="128">
        <v>2.63</v>
      </c>
      <c r="O730" s="128">
        <v>49.82</v>
      </c>
      <c r="P730" s="128">
        <v>150.56</v>
      </c>
      <c r="Q730" s="128">
        <v>153.79</v>
      </c>
      <c r="R730" s="128">
        <v>157.82</v>
      </c>
      <c r="S730" s="128">
        <v>171.57</v>
      </c>
      <c r="T730" s="128">
        <v>196.82</v>
      </c>
      <c r="U730" s="128">
        <v>334.96</v>
      </c>
      <c r="V730" s="128">
        <v>347.8</v>
      </c>
      <c r="W730" s="128">
        <v>1072.32</v>
      </c>
      <c r="X730" s="128">
        <v>188.63</v>
      </c>
      <c r="Y730" s="128">
        <v>222.84</v>
      </c>
      <c r="Z730" s="128">
        <v>106.36</v>
      </c>
    </row>
    <row r="731" spans="2:26" x14ac:dyDescent="0.3">
      <c r="B731" s="127">
        <v>15</v>
      </c>
      <c r="C731" s="128">
        <v>112.99</v>
      </c>
      <c r="D731" s="128">
        <v>226.37</v>
      </c>
      <c r="E731" s="128">
        <v>214.29</v>
      </c>
      <c r="F731" s="128">
        <v>76.34</v>
      </c>
      <c r="G731" s="128">
        <v>1.27</v>
      </c>
      <c r="H731" s="128">
        <v>0</v>
      </c>
      <c r="I731" s="128">
        <v>0</v>
      </c>
      <c r="J731" s="128">
        <v>58.51</v>
      </c>
      <c r="K731" s="128">
        <v>0</v>
      </c>
      <c r="L731" s="128">
        <v>12.6</v>
      </c>
      <c r="M731" s="128">
        <v>0.06</v>
      </c>
      <c r="N731" s="128">
        <v>10.02</v>
      </c>
      <c r="O731" s="128">
        <v>2.65</v>
      </c>
      <c r="P731" s="128">
        <v>3.4</v>
      </c>
      <c r="Q731" s="128">
        <v>19.64</v>
      </c>
      <c r="R731" s="128">
        <v>27.05</v>
      </c>
      <c r="S731" s="128">
        <v>0</v>
      </c>
      <c r="T731" s="128">
        <v>0</v>
      </c>
      <c r="U731" s="128">
        <v>0</v>
      </c>
      <c r="V731" s="128">
        <v>103.73</v>
      </c>
      <c r="W731" s="128">
        <v>117.98</v>
      </c>
      <c r="X731" s="128">
        <v>0.17</v>
      </c>
      <c r="Y731" s="128">
        <v>285.67</v>
      </c>
      <c r="Z731" s="128">
        <v>127.68</v>
      </c>
    </row>
    <row r="732" spans="2:26" x14ac:dyDescent="0.3">
      <c r="B732" s="127">
        <v>16</v>
      </c>
      <c r="C732" s="128">
        <v>0</v>
      </c>
      <c r="D732" s="128">
        <v>0</v>
      </c>
      <c r="E732" s="128">
        <v>0</v>
      </c>
      <c r="F732" s="128">
        <v>0</v>
      </c>
      <c r="G732" s="128">
        <v>0</v>
      </c>
      <c r="H732" s="128">
        <v>0</v>
      </c>
      <c r="I732" s="128">
        <v>0</v>
      </c>
      <c r="J732" s="128">
        <v>0</v>
      </c>
      <c r="K732" s="128">
        <v>2.58</v>
      </c>
      <c r="L732" s="128">
        <v>0</v>
      </c>
      <c r="M732" s="128">
        <v>0</v>
      </c>
      <c r="N732" s="128">
        <v>0</v>
      </c>
      <c r="O732" s="128">
        <v>0</v>
      </c>
      <c r="P732" s="128">
        <v>0</v>
      </c>
      <c r="Q732" s="128">
        <v>0.15</v>
      </c>
      <c r="R732" s="128">
        <v>0</v>
      </c>
      <c r="S732" s="128">
        <v>0</v>
      </c>
      <c r="T732" s="128">
        <v>0</v>
      </c>
      <c r="U732" s="128">
        <v>0</v>
      </c>
      <c r="V732" s="128">
        <v>189.47</v>
      </c>
      <c r="W732" s="128">
        <v>19.77</v>
      </c>
      <c r="X732" s="128">
        <v>105.75</v>
      </c>
      <c r="Y732" s="128">
        <v>357.35</v>
      </c>
      <c r="Z732" s="128">
        <v>571.94000000000005</v>
      </c>
    </row>
    <row r="733" spans="2:26" x14ac:dyDescent="0.3">
      <c r="B733" s="127">
        <v>17</v>
      </c>
      <c r="C733" s="128">
        <v>232.76</v>
      </c>
      <c r="D733" s="128">
        <v>160.47999999999999</v>
      </c>
      <c r="E733" s="128">
        <v>3.92</v>
      </c>
      <c r="F733" s="128">
        <v>0.21</v>
      </c>
      <c r="G733" s="128">
        <v>0</v>
      </c>
      <c r="H733" s="128">
        <v>0</v>
      </c>
      <c r="I733" s="128">
        <v>0</v>
      </c>
      <c r="J733" s="128">
        <v>103.18</v>
      </c>
      <c r="K733" s="128">
        <v>22.13</v>
      </c>
      <c r="L733" s="128">
        <v>53.23</v>
      </c>
      <c r="M733" s="128">
        <v>94.03</v>
      </c>
      <c r="N733" s="128">
        <v>95.47</v>
      </c>
      <c r="O733" s="128">
        <v>136.87</v>
      </c>
      <c r="P733" s="128">
        <v>116.39</v>
      </c>
      <c r="Q733" s="128">
        <v>122.47</v>
      </c>
      <c r="R733" s="128">
        <v>172.98</v>
      </c>
      <c r="S733" s="128">
        <v>9.09</v>
      </c>
      <c r="T733" s="128">
        <v>0</v>
      </c>
      <c r="U733" s="128">
        <v>0</v>
      </c>
      <c r="V733" s="128">
        <v>26.5</v>
      </c>
      <c r="W733" s="128">
        <v>14.98</v>
      </c>
      <c r="X733" s="128">
        <v>140.19999999999999</v>
      </c>
      <c r="Y733" s="128">
        <v>96.67</v>
      </c>
      <c r="Z733" s="128">
        <v>154.68</v>
      </c>
    </row>
    <row r="734" spans="2:26" x14ac:dyDescent="0.3">
      <c r="B734" s="127">
        <v>18</v>
      </c>
      <c r="C734" s="128">
        <v>0</v>
      </c>
      <c r="D734" s="128">
        <v>28.34</v>
      </c>
      <c r="E734" s="128">
        <v>209.23</v>
      </c>
      <c r="F734" s="128">
        <v>246.83</v>
      </c>
      <c r="G734" s="128">
        <v>0</v>
      </c>
      <c r="H734" s="128">
        <v>0</v>
      </c>
      <c r="I734" s="128">
        <v>0</v>
      </c>
      <c r="J734" s="128">
        <v>4.0599999999999996</v>
      </c>
      <c r="K734" s="128">
        <v>0</v>
      </c>
      <c r="L734" s="128">
        <v>0</v>
      </c>
      <c r="M734" s="128">
        <v>0</v>
      </c>
      <c r="N734" s="128">
        <v>0</v>
      </c>
      <c r="O734" s="128">
        <v>0</v>
      </c>
      <c r="P734" s="128">
        <v>0</v>
      </c>
      <c r="Q734" s="128">
        <v>0</v>
      </c>
      <c r="R734" s="128">
        <v>0</v>
      </c>
      <c r="S734" s="128">
        <v>0</v>
      </c>
      <c r="T734" s="128">
        <v>0</v>
      </c>
      <c r="U734" s="128">
        <v>0</v>
      </c>
      <c r="V734" s="128">
        <v>35.54</v>
      </c>
      <c r="W734" s="128">
        <v>29.55</v>
      </c>
      <c r="X734" s="128">
        <v>65.23</v>
      </c>
      <c r="Y734" s="128">
        <v>396.73</v>
      </c>
      <c r="Z734" s="128">
        <v>207.48</v>
      </c>
    </row>
    <row r="735" spans="2:26" x14ac:dyDescent="0.3">
      <c r="B735" s="127">
        <v>19</v>
      </c>
      <c r="C735" s="128">
        <v>0</v>
      </c>
      <c r="D735" s="128">
        <v>0</v>
      </c>
      <c r="E735" s="128">
        <v>0</v>
      </c>
      <c r="F735" s="128">
        <v>10.74</v>
      </c>
      <c r="G735" s="128">
        <v>0.09</v>
      </c>
      <c r="H735" s="128">
        <v>0</v>
      </c>
      <c r="I735" s="128">
        <v>0</v>
      </c>
      <c r="J735" s="128">
        <v>47.48</v>
      </c>
      <c r="K735" s="128">
        <v>0</v>
      </c>
      <c r="L735" s="128">
        <v>5.69</v>
      </c>
      <c r="M735" s="128">
        <v>26.64</v>
      </c>
      <c r="N735" s="128">
        <v>0</v>
      </c>
      <c r="O735" s="128">
        <v>9.8699999999999992</v>
      </c>
      <c r="P735" s="128">
        <v>0</v>
      </c>
      <c r="Q735" s="128">
        <v>39.01</v>
      </c>
      <c r="R735" s="128">
        <v>75.61</v>
      </c>
      <c r="S735" s="128">
        <v>80.81</v>
      </c>
      <c r="T735" s="128">
        <v>2.27</v>
      </c>
      <c r="U735" s="128">
        <v>39.79</v>
      </c>
      <c r="V735" s="128">
        <v>162.62</v>
      </c>
      <c r="W735" s="128">
        <v>118.91</v>
      </c>
      <c r="X735" s="128">
        <v>182.01</v>
      </c>
      <c r="Y735" s="128">
        <v>406.71</v>
      </c>
      <c r="Z735" s="128">
        <v>410.15</v>
      </c>
    </row>
    <row r="736" spans="2:26" x14ac:dyDescent="0.3">
      <c r="B736" s="127">
        <v>20</v>
      </c>
      <c r="C736" s="128">
        <v>359.51</v>
      </c>
      <c r="D736" s="128">
        <v>58.32</v>
      </c>
      <c r="E736" s="128">
        <v>68.5</v>
      </c>
      <c r="F736" s="128">
        <v>36.25</v>
      </c>
      <c r="G736" s="128">
        <v>0</v>
      </c>
      <c r="H736" s="128">
        <v>0</v>
      </c>
      <c r="I736" s="128">
        <v>0</v>
      </c>
      <c r="J736" s="128">
        <v>10.74</v>
      </c>
      <c r="K736" s="128">
        <v>97.2</v>
      </c>
      <c r="L736" s="128">
        <v>99.77</v>
      </c>
      <c r="M736" s="128">
        <v>115.83</v>
      </c>
      <c r="N736" s="128">
        <v>56.53</v>
      </c>
      <c r="O736" s="128">
        <v>64.67</v>
      </c>
      <c r="P736" s="128">
        <v>57.7</v>
      </c>
      <c r="Q736" s="128">
        <v>85.87</v>
      </c>
      <c r="R736" s="128">
        <v>44.87</v>
      </c>
      <c r="S736" s="128">
        <v>122.79</v>
      </c>
      <c r="T736" s="128">
        <v>124.12</v>
      </c>
      <c r="U736" s="128">
        <v>257.62</v>
      </c>
      <c r="V736" s="128">
        <v>195.57</v>
      </c>
      <c r="W736" s="128">
        <v>100.74</v>
      </c>
      <c r="X736" s="128">
        <v>250.73</v>
      </c>
      <c r="Y736" s="128">
        <v>341.56</v>
      </c>
      <c r="Z736" s="128">
        <v>403.45</v>
      </c>
    </row>
    <row r="737" spans="2:26" x14ac:dyDescent="0.3">
      <c r="B737" s="127">
        <v>21</v>
      </c>
      <c r="C737" s="128">
        <v>141.84</v>
      </c>
      <c r="D737" s="128">
        <v>97.94</v>
      </c>
      <c r="E737" s="128">
        <v>103.93</v>
      </c>
      <c r="F737" s="128">
        <v>128.41</v>
      </c>
      <c r="G737" s="128">
        <v>111.17</v>
      </c>
      <c r="H737" s="128">
        <v>28.71</v>
      </c>
      <c r="I737" s="128">
        <v>0</v>
      </c>
      <c r="J737" s="128">
        <v>0</v>
      </c>
      <c r="K737" s="128">
        <v>0</v>
      </c>
      <c r="L737" s="128">
        <v>18.829999999999998</v>
      </c>
      <c r="M737" s="128">
        <v>58.81</v>
      </c>
      <c r="N737" s="128">
        <v>62.92</v>
      </c>
      <c r="O737" s="128">
        <v>65.3</v>
      </c>
      <c r="P737" s="128">
        <v>77.17</v>
      </c>
      <c r="Q737" s="128">
        <v>98.76</v>
      </c>
      <c r="R737" s="128">
        <v>30.39</v>
      </c>
      <c r="S737" s="128">
        <v>0.73</v>
      </c>
      <c r="T737" s="128">
        <v>0</v>
      </c>
      <c r="U737" s="128">
        <v>0.32</v>
      </c>
      <c r="V737" s="128">
        <v>29.31</v>
      </c>
      <c r="W737" s="128">
        <v>72.34</v>
      </c>
      <c r="X737" s="128">
        <v>89.81</v>
      </c>
      <c r="Y737" s="128">
        <v>199.79</v>
      </c>
      <c r="Z737" s="128">
        <v>369.38</v>
      </c>
    </row>
    <row r="738" spans="2:26" x14ac:dyDescent="0.3">
      <c r="B738" s="127">
        <v>22</v>
      </c>
      <c r="C738" s="128">
        <v>363.21</v>
      </c>
      <c r="D738" s="128">
        <v>362.27</v>
      </c>
      <c r="E738" s="128">
        <v>337.19</v>
      </c>
      <c r="F738" s="128">
        <v>54.88</v>
      </c>
      <c r="G738" s="128">
        <v>0</v>
      </c>
      <c r="H738" s="128">
        <v>0</v>
      </c>
      <c r="I738" s="128">
        <v>0</v>
      </c>
      <c r="J738" s="128">
        <v>0</v>
      </c>
      <c r="K738" s="128">
        <v>0</v>
      </c>
      <c r="L738" s="128">
        <v>0</v>
      </c>
      <c r="M738" s="128">
        <v>0</v>
      </c>
      <c r="N738" s="128">
        <v>0</v>
      </c>
      <c r="O738" s="128">
        <v>0</v>
      </c>
      <c r="P738" s="128">
        <v>0</v>
      </c>
      <c r="Q738" s="128">
        <v>0</v>
      </c>
      <c r="R738" s="128">
        <v>5.39</v>
      </c>
      <c r="S738" s="128">
        <v>1.43</v>
      </c>
      <c r="T738" s="128">
        <v>2.12</v>
      </c>
      <c r="U738" s="128">
        <v>49.87</v>
      </c>
      <c r="V738" s="128">
        <v>54.12</v>
      </c>
      <c r="W738" s="128">
        <v>80.5</v>
      </c>
      <c r="X738" s="128">
        <v>149.16999999999999</v>
      </c>
      <c r="Y738" s="128">
        <v>84.22</v>
      </c>
      <c r="Z738" s="128">
        <v>19.47</v>
      </c>
    </row>
    <row r="739" spans="2:26" x14ac:dyDescent="0.3">
      <c r="B739" s="127">
        <v>23</v>
      </c>
      <c r="C739" s="128">
        <v>100.53</v>
      </c>
      <c r="D739" s="128">
        <v>56.13</v>
      </c>
      <c r="E739" s="128">
        <v>35.39</v>
      </c>
      <c r="F739" s="128">
        <v>0</v>
      </c>
      <c r="G739" s="128">
        <v>0</v>
      </c>
      <c r="H739" s="128">
        <v>0</v>
      </c>
      <c r="I739" s="128">
        <v>0</v>
      </c>
      <c r="J739" s="128">
        <v>0.19</v>
      </c>
      <c r="K739" s="128">
        <v>0.06</v>
      </c>
      <c r="L739" s="128">
        <v>0</v>
      </c>
      <c r="M739" s="128">
        <v>0</v>
      </c>
      <c r="N739" s="128">
        <v>0</v>
      </c>
      <c r="O739" s="128">
        <v>0</v>
      </c>
      <c r="P739" s="128">
        <v>0</v>
      </c>
      <c r="Q739" s="128">
        <v>0</v>
      </c>
      <c r="R739" s="128">
        <v>70.86</v>
      </c>
      <c r="S739" s="128">
        <v>0</v>
      </c>
      <c r="T739" s="128">
        <v>0</v>
      </c>
      <c r="U739" s="128">
        <v>40.729999999999997</v>
      </c>
      <c r="V739" s="128">
        <v>0.06</v>
      </c>
      <c r="W739" s="128">
        <v>0</v>
      </c>
      <c r="X739" s="128">
        <v>125.98</v>
      </c>
      <c r="Y739" s="128">
        <v>0.77</v>
      </c>
      <c r="Z739" s="128">
        <v>83.7</v>
      </c>
    </row>
    <row r="740" spans="2:26" x14ac:dyDescent="0.3">
      <c r="B740" s="127">
        <v>24</v>
      </c>
      <c r="C740" s="128">
        <v>129.61000000000001</v>
      </c>
      <c r="D740" s="128">
        <v>217.32</v>
      </c>
      <c r="E740" s="128">
        <v>202.09</v>
      </c>
      <c r="F740" s="128">
        <v>82.82</v>
      </c>
      <c r="G740" s="128">
        <v>66.58</v>
      </c>
      <c r="H740" s="128">
        <v>20.83</v>
      </c>
      <c r="I740" s="128">
        <v>0</v>
      </c>
      <c r="J740" s="128">
        <v>52.08</v>
      </c>
      <c r="K740" s="128">
        <v>0</v>
      </c>
      <c r="L740" s="128">
        <v>58.43</v>
      </c>
      <c r="M740" s="128">
        <v>32.130000000000003</v>
      </c>
      <c r="N740" s="128">
        <v>1.93</v>
      </c>
      <c r="O740" s="128">
        <v>9.84</v>
      </c>
      <c r="P740" s="128">
        <v>10.199999999999999</v>
      </c>
      <c r="Q740" s="128">
        <v>113.59</v>
      </c>
      <c r="R740" s="128">
        <v>0</v>
      </c>
      <c r="S740" s="128">
        <v>0</v>
      </c>
      <c r="T740" s="128">
        <v>0</v>
      </c>
      <c r="U740" s="128">
        <v>2.35</v>
      </c>
      <c r="V740" s="128">
        <v>19.43</v>
      </c>
      <c r="W740" s="128">
        <v>52.01</v>
      </c>
      <c r="X740" s="128">
        <v>0.39</v>
      </c>
      <c r="Y740" s="128">
        <v>174.1</v>
      </c>
      <c r="Z740" s="128">
        <v>354.71</v>
      </c>
    </row>
    <row r="741" spans="2:26" x14ac:dyDescent="0.3">
      <c r="B741" s="127">
        <v>25</v>
      </c>
      <c r="C741" s="128">
        <v>0</v>
      </c>
      <c r="D741" s="128">
        <v>0</v>
      </c>
      <c r="E741" s="128">
        <v>0</v>
      </c>
      <c r="F741" s="128">
        <v>0</v>
      </c>
      <c r="G741" s="128">
        <v>0</v>
      </c>
      <c r="H741" s="128">
        <v>0</v>
      </c>
      <c r="I741" s="128">
        <v>0</v>
      </c>
      <c r="J741" s="128">
        <v>0</v>
      </c>
      <c r="K741" s="128">
        <v>0</v>
      </c>
      <c r="L741" s="128">
        <v>0</v>
      </c>
      <c r="M741" s="128">
        <v>0</v>
      </c>
      <c r="N741" s="128">
        <v>0</v>
      </c>
      <c r="O741" s="128">
        <v>0</v>
      </c>
      <c r="P741" s="128">
        <v>0</v>
      </c>
      <c r="Q741" s="128">
        <v>0</v>
      </c>
      <c r="R741" s="128">
        <v>0</v>
      </c>
      <c r="S741" s="128">
        <v>0</v>
      </c>
      <c r="T741" s="128">
        <v>0</v>
      </c>
      <c r="U741" s="128">
        <v>0</v>
      </c>
      <c r="V741" s="128">
        <v>0</v>
      </c>
      <c r="W741" s="128">
        <v>10.14</v>
      </c>
      <c r="X741" s="128">
        <v>114.57</v>
      </c>
      <c r="Y741" s="128">
        <v>162.97</v>
      </c>
      <c r="Z741" s="128">
        <v>402.95</v>
      </c>
    </row>
    <row r="742" spans="2:26" x14ac:dyDescent="0.3">
      <c r="B742" s="127">
        <v>26</v>
      </c>
      <c r="C742" s="128">
        <v>352.3</v>
      </c>
      <c r="D742" s="128">
        <v>344.56</v>
      </c>
      <c r="E742" s="128">
        <v>14.29</v>
      </c>
      <c r="F742" s="128">
        <v>2.27</v>
      </c>
      <c r="G742" s="128">
        <v>0</v>
      </c>
      <c r="H742" s="128">
        <v>0</v>
      </c>
      <c r="I742" s="128">
        <v>0</v>
      </c>
      <c r="J742" s="128">
        <v>0</v>
      </c>
      <c r="K742" s="128">
        <v>0</v>
      </c>
      <c r="L742" s="128">
        <v>0</v>
      </c>
      <c r="M742" s="128">
        <v>0.75</v>
      </c>
      <c r="N742" s="128">
        <v>7.39</v>
      </c>
      <c r="O742" s="128">
        <v>1</v>
      </c>
      <c r="P742" s="128">
        <v>2.09</v>
      </c>
      <c r="Q742" s="128">
        <v>0</v>
      </c>
      <c r="R742" s="128">
        <v>0</v>
      </c>
      <c r="S742" s="128">
        <v>0</v>
      </c>
      <c r="T742" s="128">
        <v>0</v>
      </c>
      <c r="U742" s="128">
        <v>0</v>
      </c>
      <c r="V742" s="128">
        <v>31.37</v>
      </c>
      <c r="W742" s="128">
        <v>36.79</v>
      </c>
      <c r="X742" s="128">
        <v>291.33</v>
      </c>
      <c r="Y742" s="128">
        <v>189.23</v>
      </c>
      <c r="Z742" s="128">
        <v>36.450000000000003</v>
      </c>
    </row>
    <row r="743" spans="2:26" x14ac:dyDescent="0.3">
      <c r="B743" s="127">
        <v>27</v>
      </c>
      <c r="C743" s="128">
        <v>371.36</v>
      </c>
      <c r="D743" s="128">
        <v>27.82</v>
      </c>
      <c r="E743" s="128">
        <v>0</v>
      </c>
      <c r="F743" s="128">
        <v>0</v>
      </c>
      <c r="G743" s="128">
        <v>0</v>
      </c>
      <c r="H743" s="128">
        <v>0</v>
      </c>
      <c r="I743" s="128">
        <v>0</v>
      </c>
      <c r="J743" s="128">
        <v>0</v>
      </c>
      <c r="K743" s="128">
        <v>0</v>
      </c>
      <c r="L743" s="128">
        <v>0</v>
      </c>
      <c r="M743" s="128">
        <v>0</v>
      </c>
      <c r="N743" s="128">
        <v>0</v>
      </c>
      <c r="O743" s="128">
        <v>0</v>
      </c>
      <c r="P743" s="128">
        <v>0</v>
      </c>
      <c r="Q743" s="128">
        <v>0.04</v>
      </c>
      <c r="R743" s="128">
        <v>9.98</v>
      </c>
      <c r="S743" s="128">
        <v>0.46</v>
      </c>
      <c r="T743" s="128">
        <v>0</v>
      </c>
      <c r="U743" s="128">
        <v>0</v>
      </c>
      <c r="V743" s="128">
        <v>42.65</v>
      </c>
      <c r="W743" s="128">
        <v>154.11000000000001</v>
      </c>
      <c r="X743" s="128">
        <v>147.9</v>
      </c>
      <c r="Y743" s="128">
        <v>0</v>
      </c>
      <c r="Z743" s="128">
        <v>242.86</v>
      </c>
    </row>
    <row r="744" spans="2:26" x14ac:dyDescent="0.3">
      <c r="B744" s="127">
        <v>28</v>
      </c>
      <c r="C744" s="128">
        <v>323.94</v>
      </c>
      <c r="D744" s="128">
        <v>130.19999999999999</v>
      </c>
      <c r="E744" s="128">
        <v>1.89</v>
      </c>
      <c r="F744" s="128">
        <v>64.91</v>
      </c>
      <c r="G744" s="128">
        <v>0</v>
      </c>
      <c r="H744" s="128">
        <v>0</v>
      </c>
      <c r="I744" s="128">
        <v>0</v>
      </c>
      <c r="J744" s="128">
        <v>150.4</v>
      </c>
      <c r="K744" s="128">
        <v>1.99</v>
      </c>
      <c r="L744" s="128">
        <v>2.66</v>
      </c>
      <c r="M744" s="128">
        <v>6.34</v>
      </c>
      <c r="N744" s="128">
        <v>3.2</v>
      </c>
      <c r="O744" s="128">
        <v>2.71</v>
      </c>
      <c r="P744" s="128">
        <v>3.6</v>
      </c>
      <c r="Q744" s="128">
        <v>12.55</v>
      </c>
      <c r="R744" s="128">
        <v>72.33</v>
      </c>
      <c r="S744" s="128">
        <v>0.06</v>
      </c>
      <c r="T744" s="128">
        <v>0</v>
      </c>
      <c r="U744" s="128">
        <v>78.069999999999993</v>
      </c>
      <c r="V744" s="128">
        <v>39.630000000000003</v>
      </c>
      <c r="W744" s="128">
        <v>703.2</v>
      </c>
      <c r="X744" s="128">
        <v>283.88</v>
      </c>
      <c r="Y744" s="128">
        <v>190.31</v>
      </c>
      <c r="Z744" s="128">
        <v>219.38</v>
      </c>
    </row>
    <row r="745" spans="2:26" x14ac:dyDescent="0.3">
      <c r="B745" s="127">
        <v>29</v>
      </c>
      <c r="C745" s="128">
        <v>105.87</v>
      </c>
      <c r="D745" s="128">
        <v>84.14</v>
      </c>
      <c r="E745" s="128">
        <v>9.26</v>
      </c>
      <c r="F745" s="128">
        <v>20.170000000000002</v>
      </c>
      <c r="G745" s="128">
        <v>0</v>
      </c>
      <c r="H745" s="128">
        <v>0</v>
      </c>
      <c r="I745" s="128">
        <v>0</v>
      </c>
      <c r="J745" s="128">
        <v>0.01</v>
      </c>
      <c r="K745" s="128">
        <v>0.01</v>
      </c>
      <c r="L745" s="128">
        <v>0</v>
      </c>
      <c r="M745" s="128">
        <v>12.91</v>
      </c>
      <c r="N745" s="128">
        <v>0</v>
      </c>
      <c r="O745" s="128">
        <v>0</v>
      </c>
      <c r="P745" s="128">
        <v>0</v>
      </c>
      <c r="Q745" s="128">
        <v>0</v>
      </c>
      <c r="R745" s="128">
        <v>30.48</v>
      </c>
      <c r="S745" s="128">
        <v>15.02</v>
      </c>
      <c r="T745" s="128">
        <v>0</v>
      </c>
      <c r="U745" s="128">
        <v>37.090000000000003</v>
      </c>
      <c r="V745" s="128">
        <v>0.14000000000000001</v>
      </c>
      <c r="W745" s="128">
        <v>108.15</v>
      </c>
      <c r="X745" s="128">
        <v>110.29</v>
      </c>
      <c r="Y745" s="128">
        <v>11.01</v>
      </c>
      <c r="Z745" s="128">
        <v>156.22999999999999</v>
      </c>
    </row>
    <row r="746" spans="2:26" x14ac:dyDescent="0.3">
      <c r="B746" s="127">
        <v>30</v>
      </c>
      <c r="C746" s="128">
        <v>28.5</v>
      </c>
      <c r="D746" s="128">
        <v>29.29</v>
      </c>
      <c r="E746" s="128">
        <v>0</v>
      </c>
      <c r="F746" s="128">
        <v>0</v>
      </c>
      <c r="G746" s="128">
        <v>0</v>
      </c>
      <c r="H746" s="128">
        <v>0</v>
      </c>
      <c r="I746" s="128">
        <v>0</v>
      </c>
      <c r="J746" s="128">
        <v>0.32</v>
      </c>
      <c r="K746" s="128">
        <v>0.64</v>
      </c>
      <c r="L746" s="128">
        <v>0.54</v>
      </c>
      <c r="M746" s="128">
        <v>0.36</v>
      </c>
      <c r="N746" s="128">
        <v>0</v>
      </c>
      <c r="O746" s="128">
        <v>0</v>
      </c>
      <c r="P746" s="128">
        <v>0</v>
      </c>
      <c r="Q746" s="128">
        <v>0</v>
      </c>
      <c r="R746" s="128">
        <v>0</v>
      </c>
      <c r="S746" s="128">
        <v>0</v>
      </c>
      <c r="T746" s="128">
        <v>0</v>
      </c>
      <c r="U746" s="128">
        <v>0</v>
      </c>
      <c r="V746" s="128">
        <v>54.34</v>
      </c>
      <c r="W746" s="128">
        <v>33.89</v>
      </c>
      <c r="X746" s="128">
        <v>71.09</v>
      </c>
      <c r="Y746" s="128">
        <v>272.76</v>
      </c>
      <c r="Z746" s="128">
        <v>225.45</v>
      </c>
    </row>
    <row r="747" spans="2:26" x14ac:dyDescent="0.3">
      <c r="B747" s="130">
        <v>31</v>
      </c>
      <c r="C747" s="128">
        <v>16.190000000000001</v>
      </c>
      <c r="D747" s="128">
        <v>1.82</v>
      </c>
      <c r="E747" s="128">
        <v>29.14</v>
      </c>
      <c r="F747" s="128">
        <v>45.37</v>
      </c>
      <c r="G747" s="128">
        <v>0</v>
      </c>
      <c r="H747" s="128">
        <v>108.98</v>
      </c>
      <c r="I747" s="128">
        <v>92.19</v>
      </c>
      <c r="J747" s="128">
        <v>115.18</v>
      </c>
      <c r="K747" s="128">
        <v>5.97</v>
      </c>
      <c r="L747" s="128">
        <v>21.32</v>
      </c>
      <c r="M747" s="128">
        <v>5.17</v>
      </c>
      <c r="N747" s="128">
        <v>3.88</v>
      </c>
      <c r="O747" s="128">
        <v>11.14</v>
      </c>
      <c r="P747" s="128">
        <v>62.25</v>
      </c>
      <c r="Q747" s="128">
        <v>0</v>
      </c>
      <c r="R747" s="128">
        <v>0</v>
      </c>
      <c r="S747" s="128">
        <v>0</v>
      </c>
      <c r="T747" s="128">
        <v>0</v>
      </c>
      <c r="U747" s="128">
        <v>147.58000000000001</v>
      </c>
      <c r="V747" s="128">
        <v>69.989999999999995</v>
      </c>
      <c r="W747" s="128">
        <v>35.01</v>
      </c>
      <c r="X747" s="128">
        <v>134.97</v>
      </c>
      <c r="Y747" s="128">
        <v>179.14</v>
      </c>
      <c r="Z747" s="128">
        <v>646.53</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82</v>
      </c>
      <c r="C749" s="165"/>
      <c r="D749" s="165"/>
      <c r="E749" s="165"/>
      <c r="F749" s="165"/>
      <c r="G749" s="165"/>
      <c r="H749" s="165"/>
      <c r="I749" s="165"/>
      <c r="J749" s="165"/>
      <c r="K749" s="165"/>
      <c r="L749" s="165"/>
      <c r="M749" s="165"/>
      <c r="N749" s="165"/>
      <c r="O749" s="165"/>
      <c r="P749" s="165"/>
      <c r="Q749" s="165"/>
      <c r="R749" s="165"/>
      <c r="S749" s="165"/>
      <c r="T749" s="166"/>
      <c r="U749" s="167">
        <v>-18.48</v>
      </c>
      <c r="V749" s="168"/>
      <c r="W749" s="168"/>
      <c r="X749" s="168"/>
      <c r="Y749" s="168"/>
      <c r="Z749" s="169"/>
    </row>
    <row r="750" spans="2:26" ht="15.75" customHeight="1" x14ac:dyDescent="0.3">
      <c r="B750" s="170" t="s">
        <v>83</v>
      </c>
      <c r="C750" s="171"/>
      <c r="D750" s="171"/>
      <c r="E750" s="171"/>
      <c r="F750" s="171"/>
      <c r="G750" s="171"/>
      <c r="H750" s="171"/>
      <c r="I750" s="171"/>
      <c r="J750" s="171"/>
      <c r="K750" s="171"/>
      <c r="L750" s="171"/>
      <c r="M750" s="171"/>
      <c r="N750" s="171"/>
      <c r="O750" s="171"/>
      <c r="P750" s="171"/>
      <c r="Q750" s="171"/>
      <c r="R750" s="171"/>
      <c r="S750" s="171"/>
      <c r="T750" s="172"/>
      <c r="U750" s="173">
        <v>477.8</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74</v>
      </c>
      <c r="C752" s="81"/>
      <c r="D752" s="81"/>
      <c r="E752" s="81"/>
      <c r="F752" s="81"/>
      <c r="G752" s="81"/>
      <c r="H752" s="81"/>
      <c r="I752" s="81"/>
      <c r="J752" s="81"/>
      <c r="K752" s="81"/>
      <c r="L752" s="81"/>
      <c r="M752" s="81"/>
      <c r="N752" s="81"/>
      <c r="O752" s="81"/>
      <c r="P752" s="81"/>
      <c r="Q752" s="81"/>
      <c r="R752" s="81"/>
      <c r="S752" s="81"/>
      <c r="T752" s="82"/>
      <c r="U752" s="153">
        <v>745979.92</v>
      </c>
      <c r="V752" s="17"/>
      <c r="W752" s="17"/>
      <c r="X752" s="17"/>
      <c r="Y752" s="17"/>
      <c r="Z752" s="17"/>
    </row>
    <row r="753" spans="2:26" ht="30.75" customHeight="1" x14ac:dyDescent="0.3">
      <c r="B753" s="15" t="s">
        <v>75</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3</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61</v>
      </c>
      <c r="P755" s="142"/>
      <c r="Q755" s="142"/>
      <c r="R755" s="142" t="s">
        <v>66</v>
      </c>
      <c r="S755" s="142"/>
      <c r="T755" s="142"/>
      <c r="U755" s="142" t="s">
        <v>68</v>
      </c>
      <c r="V755" s="142"/>
      <c r="W755" s="142"/>
      <c r="X755" s="142" t="s">
        <v>7</v>
      </c>
      <c r="Y755" s="142"/>
      <c r="Z755" s="142"/>
    </row>
    <row r="756" spans="2:26" ht="18" customHeight="1" x14ac:dyDescent="0.3">
      <c r="B756" s="142" t="s">
        <v>76</v>
      </c>
      <c r="C756" s="142"/>
      <c r="D756" s="142"/>
      <c r="E756" s="142"/>
      <c r="F756" s="142"/>
      <c r="G756" s="142"/>
      <c r="H756" s="142"/>
      <c r="I756" s="142"/>
      <c r="J756" s="142"/>
      <c r="K756" s="142"/>
      <c r="L756" s="142"/>
      <c r="M756" s="142"/>
      <c r="N756" s="142"/>
      <c r="O756" s="177">
        <v>755727.68</v>
      </c>
      <c r="P756" s="177"/>
      <c r="Q756" s="177"/>
      <c r="R756" s="177">
        <v>1025368.11</v>
      </c>
      <c r="S756" s="177"/>
      <c r="T756" s="177"/>
      <c r="U756" s="177">
        <v>988043.56</v>
      </c>
      <c r="V756" s="177"/>
      <c r="W756" s="177"/>
      <c r="X756" s="177">
        <v>968789.71</v>
      </c>
      <c r="Y756" s="177"/>
      <c r="Z756" s="177"/>
    </row>
    <row r="758" spans="2:26" x14ac:dyDescent="0.3">
      <c r="B758"/>
      <c r="O758" s="178"/>
      <c r="P758" s="178"/>
      <c r="Q758" s="178"/>
      <c r="R758" s="178"/>
    </row>
    <row r="759" spans="2:26" ht="15" customHeight="1" x14ac:dyDescent="0.3">
      <c r="B759" s="179"/>
      <c r="C759" s="179"/>
      <c r="D759" s="179"/>
      <c r="E759" s="179"/>
      <c r="F759" s="179"/>
      <c r="G759" s="179"/>
      <c r="H759" s="179"/>
      <c r="I759" s="179"/>
      <c r="J759" s="179"/>
      <c r="K759" s="179"/>
      <c r="L759" s="179"/>
      <c r="M759" s="179"/>
      <c r="N759" s="179"/>
      <c r="O759" s="179"/>
      <c r="P759" s="179"/>
      <c r="Q759" s="179"/>
      <c r="R759" s="179"/>
      <c r="S759" s="179"/>
      <c r="T759" s="179"/>
      <c r="U759" s="179"/>
      <c r="V759" s="179"/>
      <c r="W759" s="179"/>
      <c r="X759" s="179"/>
      <c r="Y759" s="179"/>
      <c r="Z759" s="179"/>
    </row>
    <row r="760" spans="2:26" x14ac:dyDescent="0.3">
      <c r="B760" s="179"/>
      <c r="C760" s="179"/>
      <c r="D760" s="179"/>
      <c r="E760" s="179"/>
      <c r="F760" s="179"/>
      <c r="G760" s="179"/>
      <c r="H760" s="179"/>
      <c r="I760" s="179"/>
      <c r="J760" s="179"/>
      <c r="K760" s="179"/>
      <c r="L760" s="179"/>
      <c r="M760" s="179"/>
      <c r="N760" s="179"/>
      <c r="O760" s="179"/>
      <c r="P760" s="179"/>
      <c r="Q760" s="179"/>
      <c r="R760" s="179"/>
      <c r="S760" s="179"/>
      <c r="T760" s="179"/>
      <c r="U760" s="179"/>
      <c r="V760" s="179"/>
      <c r="W760" s="179"/>
      <c r="X760" s="179"/>
      <c r="Y760" s="179"/>
      <c r="Z760" s="179"/>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topLeftCell="A8" zoomScale="60" zoomScaleNormal="60" workbookViewId="0">
      <selection activeCell="Q16" sqref="Q16"/>
    </sheetView>
  </sheetViews>
  <sheetFormatPr defaultColWidth="8.6640625" defaultRowHeight="14.4" x14ac:dyDescent="0.3"/>
  <cols>
    <col min="1" max="1" width="8.6640625" style="1"/>
    <col min="2" max="7" width="8.6640625" style="4"/>
    <col min="8" max="20" width="9.33203125" style="4" customWidth="1"/>
    <col min="21" max="22" width="8.6640625" style="4" customWidth="1"/>
    <col min="23" max="23" width="8.6640625" style="4"/>
    <col min="24" max="25" width="8.6640625" style="4" customWidth="1"/>
    <col min="26" max="16384" width="8.6640625" style="4"/>
  </cols>
  <sheetData>
    <row r="1" spans="2:26" ht="18.75"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июле 2022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58</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59</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60</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61</v>
      </c>
      <c r="C6" s="84" t="s">
        <v>62</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63</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64</v>
      </c>
      <c r="D8" s="89" t="s">
        <v>64</v>
      </c>
      <c r="E8" s="89" t="s">
        <v>64</v>
      </c>
      <c r="F8" s="89" t="s">
        <v>64</v>
      </c>
      <c r="G8" s="89" t="s">
        <v>64</v>
      </c>
      <c r="H8" s="89" t="s">
        <v>64</v>
      </c>
      <c r="I8" s="89" t="s">
        <v>64</v>
      </c>
      <c r="J8" s="89" t="s">
        <v>64</v>
      </c>
      <c r="K8" s="89" t="s">
        <v>64</v>
      </c>
      <c r="L8" s="89" t="s">
        <v>64</v>
      </c>
      <c r="M8" s="89" t="s">
        <v>64</v>
      </c>
      <c r="N8" s="89" t="s">
        <v>64</v>
      </c>
      <c r="O8" s="89" t="s">
        <v>64</v>
      </c>
      <c r="P8" s="89" t="s">
        <v>64</v>
      </c>
      <c r="Q8" s="89" t="s">
        <v>64</v>
      </c>
      <c r="R8" s="89" t="s">
        <v>64</v>
      </c>
      <c r="S8" s="89" t="s">
        <v>64</v>
      </c>
      <c r="T8" s="89" t="s">
        <v>64</v>
      </c>
      <c r="U8" s="89" t="s">
        <v>64</v>
      </c>
      <c r="V8" s="89" t="s">
        <v>64</v>
      </c>
      <c r="W8" s="89" t="s">
        <v>64</v>
      </c>
      <c r="X8" s="89" t="s">
        <v>64</v>
      </c>
      <c r="Y8" s="89" t="s">
        <v>64</v>
      </c>
      <c r="Z8" s="89" t="s">
        <v>65</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2265.6999999999998</v>
      </c>
      <c r="D10" s="92">
        <v>2163.6799999999998</v>
      </c>
      <c r="E10" s="92">
        <v>2204.17</v>
      </c>
      <c r="F10" s="92">
        <v>2263.2600000000002</v>
      </c>
      <c r="G10" s="92">
        <v>2368.79</v>
      </c>
      <c r="H10" s="92">
        <v>2534.34</v>
      </c>
      <c r="I10" s="92">
        <v>2585.89</v>
      </c>
      <c r="J10" s="92">
        <v>2615.96</v>
      </c>
      <c r="K10" s="92">
        <v>2792.11</v>
      </c>
      <c r="L10" s="92">
        <v>2793.14</v>
      </c>
      <c r="M10" s="92">
        <v>2792.08</v>
      </c>
      <c r="N10" s="92">
        <v>2791.2</v>
      </c>
      <c r="O10" s="92">
        <v>2781.13</v>
      </c>
      <c r="P10" s="92">
        <v>2777.33</v>
      </c>
      <c r="Q10" s="92">
        <v>2789.69</v>
      </c>
      <c r="R10" s="92">
        <v>2778.32</v>
      </c>
      <c r="S10" s="92">
        <v>2774.54</v>
      </c>
      <c r="T10" s="92">
        <v>2782.55</v>
      </c>
      <c r="U10" s="92">
        <v>2812.71</v>
      </c>
      <c r="V10" s="92">
        <v>2741.53</v>
      </c>
      <c r="W10" s="92">
        <v>2623.44</v>
      </c>
      <c r="X10" s="92">
        <v>2512</v>
      </c>
      <c r="Y10" s="92">
        <v>2506.2199999999998</v>
      </c>
      <c r="Z10" s="92">
        <v>2358.31</v>
      </c>
    </row>
    <row r="11" spans="2:26" x14ac:dyDescent="0.3">
      <c r="B11" s="93">
        <v>2</v>
      </c>
      <c r="C11" s="92">
        <v>2414.91</v>
      </c>
      <c r="D11" s="92">
        <v>2410.77</v>
      </c>
      <c r="E11" s="92">
        <v>2405.16</v>
      </c>
      <c r="F11" s="92">
        <v>2378.2800000000002</v>
      </c>
      <c r="G11" s="92">
        <v>2449.25</v>
      </c>
      <c r="H11" s="92">
        <v>2584.71</v>
      </c>
      <c r="I11" s="92">
        <v>2527.13</v>
      </c>
      <c r="J11" s="92">
        <v>2671</v>
      </c>
      <c r="K11" s="92">
        <v>2791.33</v>
      </c>
      <c r="L11" s="92">
        <v>2794.6</v>
      </c>
      <c r="M11" s="92">
        <v>2795.51</v>
      </c>
      <c r="N11" s="92">
        <v>2803.15</v>
      </c>
      <c r="O11" s="92">
        <v>2790.72</v>
      </c>
      <c r="P11" s="92">
        <v>2790.19</v>
      </c>
      <c r="Q11" s="92">
        <v>2801.57</v>
      </c>
      <c r="R11" s="92">
        <v>2790.55</v>
      </c>
      <c r="S11" s="92">
        <v>2820.67</v>
      </c>
      <c r="T11" s="92">
        <v>2825.39</v>
      </c>
      <c r="U11" s="92">
        <v>2784.07</v>
      </c>
      <c r="V11" s="92">
        <v>2616.5300000000002</v>
      </c>
      <c r="W11" s="92">
        <v>2497.87</v>
      </c>
      <c r="X11" s="92">
        <v>2467.56</v>
      </c>
      <c r="Y11" s="92">
        <v>2424.96</v>
      </c>
      <c r="Z11" s="92">
        <v>2376.41</v>
      </c>
    </row>
    <row r="12" spans="2:26" x14ac:dyDescent="0.3">
      <c r="B12" s="91">
        <v>3</v>
      </c>
      <c r="C12" s="92">
        <v>2327.77</v>
      </c>
      <c r="D12" s="92">
        <v>2352.7800000000002</v>
      </c>
      <c r="E12" s="92">
        <v>2353.71</v>
      </c>
      <c r="F12" s="92">
        <v>2338.86</v>
      </c>
      <c r="G12" s="92">
        <v>2361.38</v>
      </c>
      <c r="H12" s="92">
        <v>2398.8000000000002</v>
      </c>
      <c r="I12" s="92">
        <v>2421.58</v>
      </c>
      <c r="J12" s="92">
        <v>2495.35</v>
      </c>
      <c r="K12" s="92">
        <v>2570.17</v>
      </c>
      <c r="L12" s="92">
        <v>2684.04</v>
      </c>
      <c r="M12" s="92">
        <v>2687.46</v>
      </c>
      <c r="N12" s="92">
        <v>2717.55</v>
      </c>
      <c r="O12" s="92">
        <v>2702.77</v>
      </c>
      <c r="P12" s="92">
        <v>2681.93</v>
      </c>
      <c r="Q12" s="92">
        <v>2760.23</v>
      </c>
      <c r="R12" s="92">
        <v>2761.93</v>
      </c>
      <c r="S12" s="92">
        <v>2773.21</v>
      </c>
      <c r="T12" s="92">
        <v>2778.68</v>
      </c>
      <c r="U12" s="92">
        <v>2787.28</v>
      </c>
      <c r="V12" s="92">
        <v>2634.96</v>
      </c>
      <c r="W12" s="92">
        <v>2497.17</v>
      </c>
      <c r="X12" s="92">
        <v>2440.25</v>
      </c>
      <c r="Y12" s="92">
        <v>2408.2399999999998</v>
      </c>
      <c r="Z12" s="92">
        <v>2366.04</v>
      </c>
    </row>
    <row r="13" spans="2:26" x14ac:dyDescent="0.3">
      <c r="B13" s="94">
        <v>4</v>
      </c>
      <c r="C13" s="92">
        <v>2365.17</v>
      </c>
      <c r="D13" s="92">
        <v>2362.36</v>
      </c>
      <c r="E13" s="92">
        <v>2385.0300000000002</v>
      </c>
      <c r="F13" s="92">
        <v>2392.58</v>
      </c>
      <c r="G13" s="92">
        <v>2451.5100000000002</v>
      </c>
      <c r="H13" s="92">
        <v>2595.42</v>
      </c>
      <c r="I13" s="92">
        <v>2682.74</v>
      </c>
      <c r="J13" s="92">
        <v>2764.22</v>
      </c>
      <c r="K13" s="92">
        <v>2838.07</v>
      </c>
      <c r="L13" s="92">
        <v>2840.99</v>
      </c>
      <c r="M13" s="92">
        <v>2838.01</v>
      </c>
      <c r="N13" s="92">
        <v>2826.18</v>
      </c>
      <c r="O13" s="92">
        <v>2808.32</v>
      </c>
      <c r="P13" s="92">
        <v>2798.05</v>
      </c>
      <c r="Q13" s="92">
        <v>2785.65</v>
      </c>
      <c r="R13" s="92">
        <v>2742.47</v>
      </c>
      <c r="S13" s="92">
        <v>2744.75</v>
      </c>
      <c r="T13" s="92">
        <v>2737.75</v>
      </c>
      <c r="U13" s="92">
        <v>2737.48</v>
      </c>
      <c r="V13" s="92">
        <v>2627.04</v>
      </c>
      <c r="W13" s="92">
        <v>2494.46</v>
      </c>
      <c r="X13" s="92">
        <v>2477.84</v>
      </c>
      <c r="Y13" s="92">
        <v>2416.02</v>
      </c>
      <c r="Z13" s="92">
        <v>2370.2399999999998</v>
      </c>
    </row>
    <row r="14" spans="2:26" x14ac:dyDescent="0.3">
      <c r="B14" s="94">
        <v>5</v>
      </c>
      <c r="C14" s="92">
        <v>2305.36</v>
      </c>
      <c r="D14" s="92">
        <v>2273.0700000000002</v>
      </c>
      <c r="E14" s="92">
        <v>2280.5100000000002</v>
      </c>
      <c r="F14" s="92">
        <v>2277.1799999999998</v>
      </c>
      <c r="G14" s="92">
        <v>2327.6799999999998</v>
      </c>
      <c r="H14" s="92">
        <v>2429.9299999999998</v>
      </c>
      <c r="I14" s="92">
        <v>2591.12</v>
      </c>
      <c r="J14" s="92">
        <v>2729.82</v>
      </c>
      <c r="K14" s="92">
        <v>2786.47</v>
      </c>
      <c r="L14" s="92">
        <v>2786.86</v>
      </c>
      <c r="M14" s="92">
        <v>2789.7</v>
      </c>
      <c r="N14" s="92">
        <v>2789.52</v>
      </c>
      <c r="O14" s="92">
        <v>2786.66</v>
      </c>
      <c r="P14" s="92">
        <v>2774.71</v>
      </c>
      <c r="Q14" s="92">
        <v>2773.39</v>
      </c>
      <c r="R14" s="92">
        <v>2776.08</v>
      </c>
      <c r="S14" s="92">
        <v>2770.66</v>
      </c>
      <c r="T14" s="92">
        <v>2775.18</v>
      </c>
      <c r="U14" s="92">
        <v>2728.56</v>
      </c>
      <c r="V14" s="92">
        <v>2639.61</v>
      </c>
      <c r="W14" s="92">
        <v>2496.9299999999998</v>
      </c>
      <c r="X14" s="92">
        <v>2412.0500000000002</v>
      </c>
      <c r="Y14" s="92">
        <v>2399.37</v>
      </c>
      <c r="Z14" s="92">
        <v>2330.4699999999998</v>
      </c>
    </row>
    <row r="15" spans="2:26" x14ac:dyDescent="0.3">
      <c r="B15" s="94">
        <v>6</v>
      </c>
      <c r="C15" s="92">
        <v>2338.09</v>
      </c>
      <c r="D15" s="92">
        <v>2342.36</v>
      </c>
      <c r="E15" s="92">
        <v>2334.71</v>
      </c>
      <c r="F15" s="92">
        <v>2337.09</v>
      </c>
      <c r="G15" s="92">
        <v>2483.63</v>
      </c>
      <c r="H15" s="92">
        <v>2666.77</v>
      </c>
      <c r="I15" s="92">
        <v>2750.14</v>
      </c>
      <c r="J15" s="92">
        <v>2793.06</v>
      </c>
      <c r="K15" s="92">
        <v>2841.85</v>
      </c>
      <c r="L15" s="92">
        <v>2894.51</v>
      </c>
      <c r="M15" s="92">
        <v>2901.8</v>
      </c>
      <c r="N15" s="92">
        <v>2891</v>
      </c>
      <c r="O15" s="92">
        <v>2900.93</v>
      </c>
      <c r="P15" s="92">
        <v>2895.44</v>
      </c>
      <c r="Q15" s="92">
        <v>2906.05</v>
      </c>
      <c r="R15" s="92">
        <v>2899.27</v>
      </c>
      <c r="S15" s="92">
        <v>2879.89</v>
      </c>
      <c r="T15" s="92">
        <v>2863.77</v>
      </c>
      <c r="U15" s="92">
        <v>2833.18</v>
      </c>
      <c r="V15" s="92">
        <v>2760.62</v>
      </c>
      <c r="W15" s="92">
        <v>2613.88</v>
      </c>
      <c r="X15" s="92">
        <v>2495.5700000000002</v>
      </c>
      <c r="Y15" s="92">
        <v>2388.83</v>
      </c>
      <c r="Z15" s="92">
        <v>2372.6799999999998</v>
      </c>
    </row>
    <row r="16" spans="2:26" x14ac:dyDescent="0.3">
      <c r="B16" s="94">
        <v>7</v>
      </c>
      <c r="C16" s="92">
        <v>2440.6999999999998</v>
      </c>
      <c r="D16" s="92">
        <v>2397.4899999999998</v>
      </c>
      <c r="E16" s="92">
        <v>2392.54</v>
      </c>
      <c r="F16" s="92">
        <v>2465.5100000000002</v>
      </c>
      <c r="G16" s="92">
        <v>2551.7600000000002</v>
      </c>
      <c r="H16" s="92">
        <v>2790.44</v>
      </c>
      <c r="I16" s="92">
        <v>2857.55</v>
      </c>
      <c r="J16" s="92">
        <v>2895.01</v>
      </c>
      <c r="K16" s="92">
        <v>2894.99</v>
      </c>
      <c r="L16" s="92">
        <v>2893.03</v>
      </c>
      <c r="M16" s="92">
        <v>2891.79</v>
      </c>
      <c r="N16" s="92">
        <v>2888.9</v>
      </c>
      <c r="O16" s="92">
        <v>2888.2</v>
      </c>
      <c r="P16" s="92">
        <v>2891.88</v>
      </c>
      <c r="Q16" s="92">
        <v>2962.14</v>
      </c>
      <c r="R16" s="92">
        <v>2886.08</v>
      </c>
      <c r="S16" s="92">
        <v>2897.41</v>
      </c>
      <c r="T16" s="92">
        <v>2922.57</v>
      </c>
      <c r="U16" s="92">
        <v>2877.19</v>
      </c>
      <c r="V16" s="92">
        <v>2784.07</v>
      </c>
      <c r="W16" s="92">
        <v>2642.26</v>
      </c>
      <c r="X16" s="92">
        <v>2571.17</v>
      </c>
      <c r="Y16" s="92">
        <v>2537.86</v>
      </c>
      <c r="Z16" s="92">
        <v>2404.7199999999998</v>
      </c>
    </row>
    <row r="17" spans="2:26" x14ac:dyDescent="0.3">
      <c r="B17" s="94">
        <v>8</v>
      </c>
      <c r="C17" s="92">
        <v>2377.98</v>
      </c>
      <c r="D17" s="92">
        <v>2428.6799999999998</v>
      </c>
      <c r="E17" s="92">
        <v>2404.5500000000002</v>
      </c>
      <c r="F17" s="92">
        <v>2492.94</v>
      </c>
      <c r="G17" s="92">
        <v>2670.99</v>
      </c>
      <c r="H17" s="92">
        <v>2771.72</v>
      </c>
      <c r="I17" s="92">
        <v>4417.96</v>
      </c>
      <c r="J17" s="92">
        <v>2879.95</v>
      </c>
      <c r="K17" s="92">
        <v>2882.67</v>
      </c>
      <c r="L17" s="92">
        <v>3330.23</v>
      </c>
      <c r="M17" s="92">
        <v>3328</v>
      </c>
      <c r="N17" s="92">
        <v>3294.86</v>
      </c>
      <c r="O17" s="92">
        <v>3278.01</v>
      </c>
      <c r="P17" s="92">
        <v>3290.2</v>
      </c>
      <c r="Q17" s="92">
        <v>3659.59</v>
      </c>
      <c r="R17" s="92">
        <v>3286.78</v>
      </c>
      <c r="S17" s="92">
        <v>2861.66</v>
      </c>
      <c r="T17" s="92">
        <v>3062.71</v>
      </c>
      <c r="U17" s="92">
        <v>3042.55</v>
      </c>
      <c r="V17" s="92">
        <v>2950.85</v>
      </c>
      <c r="W17" s="92">
        <v>2822.89</v>
      </c>
      <c r="X17" s="92">
        <v>2733.89</v>
      </c>
      <c r="Y17" s="92">
        <v>2681.42</v>
      </c>
      <c r="Z17" s="92">
        <v>2550.9499999999998</v>
      </c>
    </row>
    <row r="18" spans="2:26" x14ac:dyDescent="0.3">
      <c r="B18" s="94">
        <v>9</v>
      </c>
      <c r="C18" s="92">
        <v>2494.09</v>
      </c>
      <c r="D18" s="92">
        <v>2433.33</v>
      </c>
      <c r="E18" s="92">
        <v>2381.94</v>
      </c>
      <c r="F18" s="92">
        <v>2387.89</v>
      </c>
      <c r="G18" s="92">
        <v>2446.4899999999998</v>
      </c>
      <c r="H18" s="92">
        <v>2550.3000000000002</v>
      </c>
      <c r="I18" s="92">
        <v>2741.27</v>
      </c>
      <c r="J18" s="92">
        <v>2933.86</v>
      </c>
      <c r="K18" s="92">
        <v>3059.66</v>
      </c>
      <c r="L18" s="92">
        <v>3088.71</v>
      </c>
      <c r="M18" s="92">
        <v>3082.14</v>
      </c>
      <c r="N18" s="92">
        <v>3035.19</v>
      </c>
      <c r="O18" s="92">
        <v>3029.5</v>
      </c>
      <c r="P18" s="92">
        <v>3060.06</v>
      </c>
      <c r="Q18" s="92">
        <v>3104.36</v>
      </c>
      <c r="R18" s="92">
        <v>3044.34</v>
      </c>
      <c r="S18" s="92">
        <v>3069.78</v>
      </c>
      <c r="T18" s="92">
        <v>2897.24</v>
      </c>
      <c r="U18" s="92">
        <v>3012.64</v>
      </c>
      <c r="V18" s="92">
        <v>2899.69</v>
      </c>
      <c r="W18" s="92">
        <v>2709.17</v>
      </c>
      <c r="X18" s="92">
        <v>2662.7</v>
      </c>
      <c r="Y18" s="92">
        <v>2633.66</v>
      </c>
      <c r="Z18" s="92">
        <v>2523.98</v>
      </c>
    </row>
    <row r="19" spans="2:26" x14ac:dyDescent="0.3">
      <c r="B19" s="94">
        <v>10</v>
      </c>
      <c r="C19" s="92">
        <v>2527.9</v>
      </c>
      <c r="D19" s="92">
        <v>2494.6799999999998</v>
      </c>
      <c r="E19" s="92">
        <v>2361.84</v>
      </c>
      <c r="F19" s="92">
        <v>2365.87</v>
      </c>
      <c r="G19" s="92">
        <v>2408.61</v>
      </c>
      <c r="H19" s="92">
        <v>2533.44</v>
      </c>
      <c r="I19" s="92">
        <v>2769.28</v>
      </c>
      <c r="J19" s="92">
        <v>2898.53</v>
      </c>
      <c r="K19" s="92">
        <v>2905</v>
      </c>
      <c r="L19" s="92">
        <v>2900.14</v>
      </c>
      <c r="M19" s="92">
        <v>2898.53</v>
      </c>
      <c r="N19" s="92">
        <v>3173.18</v>
      </c>
      <c r="O19" s="92">
        <v>3169.35</v>
      </c>
      <c r="P19" s="92">
        <v>2902.39</v>
      </c>
      <c r="Q19" s="92">
        <v>3161.97</v>
      </c>
      <c r="R19" s="92">
        <v>2884.9</v>
      </c>
      <c r="S19" s="92">
        <v>2903.46</v>
      </c>
      <c r="T19" s="92">
        <v>2908.36</v>
      </c>
      <c r="U19" s="92">
        <v>3140.28</v>
      </c>
      <c r="V19" s="92">
        <v>2953.38</v>
      </c>
      <c r="W19" s="92">
        <v>2788.01</v>
      </c>
      <c r="X19" s="92">
        <v>2687.44</v>
      </c>
      <c r="Y19" s="92">
        <v>2650.25</v>
      </c>
      <c r="Z19" s="92">
        <v>2571.59</v>
      </c>
    </row>
    <row r="20" spans="2:26" x14ac:dyDescent="0.3">
      <c r="B20" s="94">
        <v>11</v>
      </c>
      <c r="C20" s="92">
        <v>2414.89</v>
      </c>
      <c r="D20" s="92">
        <v>2388.36</v>
      </c>
      <c r="E20" s="92">
        <v>2390.92</v>
      </c>
      <c r="F20" s="92">
        <v>2396.7600000000002</v>
      </c>
      <c r="G20" s="92">
        <v>2420.96</v>
      </c>
      <c r="H20" s="92">
        <v>2564.4899999999998</v>
      </c>
      <c r="I20" s="92">
        <v>2770.2</v>
      </c>
      <c r="J20" s="92">
        <v>2860.69</v>
      </c>
      <c r="K20" s="92">
        <v>2960.28</v>
      </c>
      <c r="L20" s="92">
        <v>3085.39</v>
      </c>
      <c r="M20" s="92">
        <v>3031.63</v>
      </c>
      <c r="N20" s="92">
        <v>2836.67</v>
      </c>
      <c r="O20" s="92">
        <v>2825.18</v>
      </c>
      <c r="P20" s="92">
        <v>2817.87</v>
      </c>
      <c r="Q20" s="92">
        <v>2832.48</v>
      </c>
      <c r="R20" s="92">
        <v>2844.2</v>
      </c>
      <c r="S20" s="92">
        <v>2860</v>
      </c>
      <c r="T20" s="92">
        <v>2878.25</v>
      </c>
      <c r="U20" s="92">
        <v>2842.25</v>
      </c>
      <c r="V20" s="92">
        <v>2626.01</v>
      </c>
      <c r="W20" s="92">
        <v>2434.33</v>
      </c>
      <c r="X20" s="92">
        <v>2409.2600000000002</v>
      </c>
      <c r="Y20" s="92">
        <v>2532.5500000000002</v>
      </c>
      <c r="Z20" s="92">
        <v>2384.15</v>
      </c>
    </row>
    <row r="21" spans="2:26" x14ac:dyDescent="0.3">
      <c r="B21" s="94">
        <v>12</v>
      </c>
      <c r="C21" s="92">
        <v>2335.0700000000002</v>
      </c>
      <c r="D21" s="92">
        <v>2319.0100000000002</v>
      </c>
      <c r="E21" s="92">
        <v>2248.2399999999998</v>
      </c>
      <c r="F21" s="92">
        <v>2287.58</v>
      </c>
      <c r="G21" s="92">
        <v>2357.0300000000002</v>
      </c>
      <c r="H21" s="92">
        <v>2467.4</v>
      </c>
      <c r="I21" s="92">
        <v>2672.53</v>
      </c>
      <c r="J21" s="92">
        <v>2875.65</v>
      </c>
      <c r="K21" s="92">
        <v>2991.65</v>
      </c>
      <c r="L21" s="92">
        <v>3044.65</v>
      </c>
      <c r="M21" s="92">
        <v>3078.46</v>
      </c>
      <c r="N21" s="92">
        <v>2862.64</v>
      </c>
      <c r="O21" s="92">
        <v>3027.97</v>
      </c>
      <c r="P21" s="92">
        <v>3021.68</v>
      </c>
      <c r="Q21" s="92">
        <v>2982.28</v>
      </c>
      <c r="R21" s="92">
        <v>2956.28</v>
      </c>
      <c r="S21" s="92">
        <v>2951.3</v>
      </c>
      <c r="T21" s="92">
        <v>2960.11</v>
      </c>
      <c r="U21" s="92">
        <v>2934.38</v>
      </c>
      <c r="V21" s="92">
        <v>2831.76</v>
      </c>
      <c r="W21" s="92">
        <v>2511.2199999999998</v>
      </c>
      <c r="X21" s="92">
        <v>2360.91</v>
      </c>
      <c r="Y21" s="92">
        <v>2555.5300000000002</v>
      </c>
      <c r="Z21" s="92">
        <v>2431.31</v>
      </c>
    </row>
    <row r="22" spans="2:26" x14ac:dyDescent="0.3">
      <c r="B22" s="94">
        <v>13</v>
      </c>
      <c r="C22" s="92">
        <v>2332.0500000000002</v>
      </c>
      <c r="D22" s="92">
        <v>2327.67</v>
      </c>
      <c r="E22" s="92">
        <v>2324.17</v>
      </c>
      <c r="F22" s="92">
        <v>2324.54</v>
      </c>
      <c r="G22" s="92">
        <v>2354.11</v>
      </c>
      <c r="H22" s="92">
        <v>2464.2399999999998</v>
      </c>
      <c r="I22" s="92">
        <v>2711.35</v>
      </c>
      <c r="J22" s="92">
        <v>2852.74</v>
      </c>
      <c r="K22" s="92">
        <v>2876.17</v>
      </c>
      <c r="L22" s="92">
        <v>2957.32</v>
      </c>
      <c r="M22" s="92">
        <v>2975.02</v>
      </c>
      <c r="N22" s="92">
        <v>2991.44</v>
      </c>
      <c r="O22" s="92">
        <v>2961.91</v>
      </c>
      <c r="P22" s="92">
        <v>2858.85</v>
      </c>
      <c r="Q22" s="92">
        <v>2948.24</v>
      </c>
      <c r="R22" s="92">
        <v>2908.19</v>
      </c>
      <c r="S22" s="92">
        <v>2909.51</v>
      </c>
      <c r="T22" s="92">
        <v>2925.68</v>
      </c>
      <c r="U22" s="92">
        <v>2884.16</v>
      </c>
      <c r="V22" s="92">
        <v>2801.05</v>
      </c>
      <c r="W22" s="92">
        <v>2424.06</v>
      </c>
      <c r="X22" s="92">
        <v>2385.62</v>
      </c>
      <c r="Y22" s="92">
        <v>2457.4299999999998</v>
      </c>
      <c r="Z22" s="92">
        <v>2386.06</v>
      </c>
    </row>
    <row r="23" spans="2:26" x14ac:dyDescent="0.3">
      <c r="B23" s="94">
        <v>14</v>
      </c>
      <c r="C23" s="92">
        <v>2341.62</v>
      </c>
      <c r="D23" s="92">
        <v>2302.66</v>
      </c>
      <c r="E23" s="92">
        <v>2268.25</v>
      </c>
      <c r="F23" s="92">
        <v>2316.98</v>
      </c>
      <c r="G23" s="92">
        <v>2384.34</v>
      </c>
      <c r="H23" s="92">
        <v>2553.2199999999998</v>
      </c>
      <c r="I23" s="92">
        <v>2703.72</v>
      </c>
      <c r="J23" s="92">
        <v>2864.76</v>
      </c>
      <c r="K23" s="92">
        <v>2901.4</v>
      </c>
      <c r="L23" s="92">
        <v>2902.11</v>
      </c>
      <c r="M23" s="92">
        <v>2901.17</v>
      </c>
      <c r="N23" s="92">
        <v>2901.73</v>
      </c>
      <c r="O23" s="92">
        <v>2901.61</v>
      </c>
      <c r="P23" s="92">
        <v>3004.27</v>
      </c>
      <c r="Q23" s="92">
        <v>2981.63</v>
      </c>
      <c r="R23" s="92">
        <v>2896.68</v>
      </c>
      <c r="S23" s="92">
        <v>2896.65</v>
      </c>
      <c r="T23" s="92">
        <v>2894.97</v>
      </c>
      <c r="U23" s="92">
        <v>2881.91</v>
      </c>
      <c r="V23" s="92">
        <v>2767.14</v>
      </c>
      <c r="W23" s="92">
        <v>2547.63</v>
      </c>
      <c r="X23" s="92">
        <v>2454.84</v>
      </c>
      <c r="Y23" s="92">
        <v>2528.17</v>
      </c>
      <c r="Z23" s="92">
        <v>2343.4499999999998</v>
      </c>
    </row>
    <row r="24" spans="2:26" x14ac:dyDescent="0.3">
      <c r="B24" s="94">
        <v>15</v>
      </c>
      <c r="C24" s="92">
        <v>2343.69</v>
      </c>
      <c r="D24" s="92">
        <v>2334.98</v>
      </c>
      <c r="E24" s="92">
        <v>2341.5300000000002</v>
      </c>
      <c r="F24" s="92">
        <v>2349.2399999999998</v>
      </c>
      <c r="G24" s="92">
        <v>2357.9</v>
      </c>
      <c r="H24" s="92">
        <v>2446.38</v>
      </c>
      <c r="I24" s="92">
        <v>2624.34</v>
      </c>
      <c r="J24" s="92">
        <v>2798.54</v>
      </c>
      <c r="K24" s="92">
        <v>2885.27</v>
      </c>
      <c r="L24" s="92">
        <v>2936.27</v>
      </c>
      <c r="M24" s="92">
        <v>2957.18</v>
      </c>
      <c r="N24" s="92">
        <v>2936.19</v>
      </c>
      <c r="O24" s="92">
        <v>2929</v>
      </c>
      <c r="P24" s="92">
        <v>2915.08</v>
      </c>
      <c r="Q24" s="92">
        <v>2916.32</v>
      </c>
      <c r="R24" s="92">
        <v>2880.51</v>
      </c>
      <c r="S24" s="92">
        <v>2864.16</v>
      </c>
      <c r="T24" s="92">
        <v>2870.12</v>
      </c>
      <c r="U24" s="92">
        <v>2824.9</v>
      </c>
      <c r="V24" s="92">
        <v>2741.43</v>
      </c>
      <c r="W24" s="92">
        <v>2841.23</v>
      </c>
      <c r="X24" s="92">
        <v>2778.61</v>
      </c>
      <c r="Y24" s="92">
        <v>2692.84</v>
      </c>
      <c r="Z24" s="92">
        <v>2541.61</v>
      </c>
    </row>
    <row r="25" spans="2:26" x14ac:dyDescent="0.3">
      <c r="B25" s="94">
        <v>16</v>
      </c>
      <c r="C25" s="92">
        <v>2670.8</v>
      </c>
      <c r="D25" s="92">
        <v>2553.3000000000002</v>
      </c>
      <c r="E25" s="92">
        <v>2528.9</v>
      </c>
      <c r="F25" s="92">
        <v>2521.2199999999998</v>
      </c>
      <c r="G25" s="92">
        <v>2466.58</v>
      </c>
      <c r="H25" s="92">
        <v>2587.98</v>
      </c>
      <c r="I25" s="92">
        <v>2809.32</v>
      </c>
      <c r="J25" s="92">
        <v>2964.29</v>
      </c>
      <c r="K25" s="92">
        <v>3213.75</v>
      </c>
      <c r="L25" s="92">
        <v>3205.64</v>
      </c>
      <c r="M25" s="92">
        <v>3198.01</v>
      </c>
      <c r="N25" s="92">
        <v>3205.16</v>
      </c>
      <c r="O25" s="92">
        <v>3217.68</v>
      </c>
      <c r="P25" s="92">
        <v>3217.81</v>
      </c>
      <c r="Q25" s="92">
        <v>3201.22</v>
      </c>
      <c r="R25" s="92">
        <v>3160.93</v>
      </c>
      <c r="S25" s="92">
        <v>3170</v>
      </c>
      <c r="T25" s="92">
        <v>3160.38</v>
      </c>
      <c r="U25" s="92">
        <v>2979.5</v>
      </c>
      <c r="V25" s="92">
        <v>3036.58</v>
      </c>
      <c r="W25" s="92">
        <v>2943.35</v>
      </c>
      <c r="X25" s="92">
        <v>2927.32</v>
      </c>
      <c r="Y25" s="92">
        <v>2701.09</v>
      </c>
      <c r="Z25" s="92">
        <v>2689.11</v>
      </c>
    </row>
    <row r="26" spans="2:26" x14ac:dyDescent="0.3">
      <c r="B26" s="94">
        <v>17</v>
      </c>
      <c r="C26" s="92">
        <v>2576.4499999999998</v>
      </c>
      <c r="D26" s="92">
        <v>2518.7600000000002</v>
      </c>
      <c r="E26" s="92">
        <v>2463.5500000000002</v>
      </c>
      <c r="F26" s="92">
        <v>2466.0700000000002</v>
      </c>
      <c r="G26" s="92">
        <v>2416.69</v>
      </c>
      <c r="H26" s="92">
        <v>2515.4</v>
      </c>
      <c r="I26" s="92">
        <v>2620.85</v>
      </c>
      <c r="J26" s="92">
        <v>2826.66</v>
      </c>
      <c r="K26" s="92">
        <v>2915.4</v>
      </c>
      <c r="L26" s="92">
        <v>3009.71</v>
      </c>
      <c r="M26" s="92">
        <v>3075.16</v>
      </c>
      <c r="N26" s="92">
        <v>3053.09</v>
      </c>
      <c r="O26" s="92">
        <v>3074.23</v>
      </c>
      <c r="P26" s="92">
        <v>3089.61</v>
      </c>
      <c r="Q26" s="92">
        <v>3090.6</v>
      </c>
      <c r="R26" s="92">
        <v>3065.81</v>
      </c>
      <c r="S26" s="92">
        <v>3028.33</v>
      </c>
      <c r="T26" s="92">
        <v>2946.37</v>
      </c>
      <c r="U26" s="92">
        <v>3068.83</v>
      </c>
      <c r="V26" s="92">
        <v>2917.47</v>
      </c>
      <c r="W26" s="92">
        <v>2916.56</v>
      </c>
      <c r="X26" s="92">
        <v>2833.21</v>
      </c>
      <c r="Y26" s="92">
        <v>2661.84</v>
      </c>
      <c r="Z26" s="92">
        <v>2576.5500000000002</v>
      </c>
    </row>
    <row r="27" spans="2:26" x14ac:dyDescent="0.3">
      <c r="B27" s="94">
        <v>18</v>
      </c>
      <c r="C27" s="92">
        <v>2409.52</v>
      </c>
      <c r="D27" s="92">
        <v>2390.48</v>
      </c>
      <c r="E27" s="92">
        <v>2386.3000000000002</v>
      </c>
      <c r="F27" s="92">
        <v>2419.7800000000002</v>
      </c>
      <c r="G27" s="92">
        <v>2500.65</v>
      </c>
      <c r="H27" s="92">
        <v>2517.8200000000002</v>
      </c>
      <c r="I27" s="92">
        <v>2641.34</v>
      </c>
      <c r="J27" s="92">
        <v>2731.93</v>
      </c>
      <c r="K27" s="92">
        <v>2842.98</v>
      </c>
      <c r="L27" s="92">
        <v>2890.4</v>
      </c>
      <c r="M27" s="92">
        <v>2892.09</v>
      </c>
      <c r="N27" s="92">
        <v>2876.47</v>
      </c>
      <c r="O27" s="92">
        <v>2863.06</v>
      </c>
      <c r="P27" s="92">
        <v>2862.32</v>
      </c>
      <c r="Q27" s="92">
        <v>2861.57</v>
      </c>
      <c r="R27" s="92">
        <v>2859.78</v>
      </c>
      <c r="S27" s="92">
        <v>2819.58</v>
      </c>
      <c r="T27" s="92">
        <v>2812.42</v>
      </c>
      <c r="U27" s="92">
        <v>2789.31</v>
      </c>
      <c r="V27" s="92">
        <v>2736.61</v>
      </c>
      <c r="W27" s="92">
        <v>2599.84</v>
      </c>
      <c r="X27" s="92">
        <v>2548.98</v>
      </c>
      <c r="Y27" s="92">
        <v>2483.7199999999998</v>
      </c>
      <c r="Z27" s="92">
        <v>2376.02</v>
      </c>
    </row>
    <row r="28" spans="2:26" x14ac:dyDescent="0.3">
      <c r="B28" s="94">
        <v>19</v>
      </c>
      <c r="C28" s="92">
        <v>2341.16</v>
      </c>
      <c r="D28" s="92">
        <v>2339.89</v>
      </c>
      <c r="E28" s="92">
        <v>2378.0500000000002</v>
      </c>
      <c r="F28" s="92">
        <v>2481.94</v>
      </c>
      <c r="G28" s="92">
        <v>2558.34</v>
      </c>
      <c r="H28" s="92">
        <v>2561.98</v>
      </c>
      <c r="I28" s="92">
        <v>2761.67</v>
      </c>
      <c r="J28" s="92">
        <v>2767.83</v>
      </c>
      <c r="K28" s="92">
        <v>2862.9</v>
      </c>
      <c r="L28" s="92">
        <v>2910.27</v>
      </c>
      <c r="M28" s="92">
        <v>2905.53</v>
      </c>
      <c r="N28" s="92">
        <v>2905.12</v>
      </c>
      <c r="O28" s="92">
        <v>2908.46</v>
      </c>
      <c r="P28" s="92">
        <v>2910.24</v>
      </c>
      <c r="Q28" s="92">
        <v>2906.89</v>
      </c>
      <c r="R28" s="92">
        <v>2892.94</v>
      </c>
      <c r="S28" s="92">
        <v>2873.83</v>
      </c>
      <c r="T28" s="92">
        <v>2862.06</v>
      </c>
      <c r="U28" s="92">
        <v>2843.36</v>
      </c>
      <c r="V28" s="92">
        <v>2799.24</v>
      </c>
      <c r="W28" s="92">
        <v>2646.29</v>
      </c>
      <c r="X28" s="92">
        <v>2517.09</v>
      </c>
      <c r="Y28" s="92">
        <v>2487.98</v>
      </c>
      <c r="Z28" s="92">
        <v>2412.6</v>
      </c>
    </row>
    <row r="29" spans="2:26" x14ac:dyDescent="0.3">
      <c r="B29" s="94">
        <v>20</v>
      </c>
      <c r="C29" s="92">
        <v>2377.8000000000002</v>
      </c>
      <c r="D29" s="92">
        <v>2349.75</v>
      </c>
      <c r="E29" s="92">
        <v>2375.37</v>
      </c>
      <c r="F29" s="92">
        <v>2384.4499999999998</v>
      </c>
      <c r="G29" s="92">
        <v>2405.9299999999998</v>
      </c>
      <c r="H29" s="92">
        <v>2491.67</v>
      </c>
      <c r="I29" s="92">
        <v>2643.13</v>
      </c>
      <c r="J29" s="92">
        <v>2767.73</v>
      </c>
      <c r="K29" s="92">
        <v>2834.68</v>
      </c>
      <c r="L29" s="92">
        <v>2862.57</v>
      </c>
      <c r="M29" s="92">
        <v>2863.44</v>
      </c>
      <c r="N29" s="92">
        <v>2853.69</v>
      </c>
      <c r="O29" s="92">
        <v>2861.7</v>
      </c>
      <c r="P29" s="92">
        <v>2862.16</v>
      </c>
      <c r="Q29" s="92">
        <v>2864.57</v>
      </c>
      <c r="R29" s="92">
        <v>2877.8</v>
      </c>
      <c r="S29" s="92">
        <v>2865.11</v>
      </c>
      <c r="T29" s="92">
        <v>2868.78</v>
      </c>
      <c r="U29" s="92">
        <v>2838.93</v>
      </c>
      <c r="V29" s="92">
        <v>2703.06</v>
      </c>
      <c r="W29" s="92">
        <v>2690.14</v>
      </c>
      <c r="X29" s="92">
        <v>2571.54</v>
      </c>
      <c r="Y29" s="92">
        <v>2520.4899999999998</v>
      </c>
      <c r="Z29" s="92">
        <v>2405.1799999999998</v>
      </c>
    </row>
    <row r="30" spans="2:26" x14ac:dyDescent="0.3">
      <c r="B30" s="94">
        <v>21</v>
      </c>
      <c r="C30" s="92">
        <v>2297.35</v>
      </c>
      <c r="D30" s="92">
        <v>2286.98</v>
      </c>
      <c r="E30" s="92">
        <v>2292.79</v>
      </c>
      <c r="F30" s="92">
        <v>2328.7800000000002</v>
      </c>
      <c r="G30" s="92">
        <v>2361.1799999999998</v>
      </c>
      <c r="H30" s="92">
        <v>2457.4</v>
      </c>
      <c r="I30" s="92">
        <v>2608.52</v>
      </c>
      <c r="J30" s="92">
        <v>2751.79</v>
      </c>
      <c r="K30" s="92">
        <v>2862.17</v>
      </c>
      <c r="L30" s="92">
        <v>2890.98</v>
      </c>
      <c r="M30" s="92">
        <v>2888.5</v>
      </c>
      <c r="N30" s="92">
        <v>2883.62</v>
      </c>
      <c r="O30" s="92">
        <v>2882.72</v>
      </c>
      <c r="P30" s="92">
        <v>2889.96</v>
      </c>
      <c r="Q30" s="92">
        <v>2899.43</v>
      </c>
      <c r="R30" s="92">
        <v>2867.43</v>
      </c>
      <c r="S30" s="92">
        <v>2862.73</v>
      </c>
      <c r="T30" s="92">
        <v>2861.3</v>
      </c>
      <c r="U30" s="92">
        <v>2849.87</v>
      </c>
      <c r="V30" s="92">
        <v>2709.71</v>
      </c>
      <c r="W30" s="92">
        <v>2694</v>
      </c>
      <c r="X30" s="92">
        <v>2595.2399999999998</v>
      </c>
      <c r="Y30" s="92">
        <v>2525.23</v>
      </c>
      <c r="Z30" s="92">
        <v>2373.34</v>
      </c>
    </row>
    <row r="31" spans="2:26" x14ac:dyDescent="0.3">
      <c r="B31" s="94">
        <v>22</v>
      </c>
      <c r="C31" s="92">
        <v>2370.9499999999998</v>
      </c>
      <c r="D31" s="92">
        <v>2370.64</v>
      </c>
      <c r="E31" s="92">
        <v>2348.71</v>
      </c>
      <c r="F31" s="92">
        <v>2379.9299999999998</v>
      </c>
      <c r="G31" s="92">
        <v>2412.13</v>
      </c>
      <c r="H31" s="92">
        <v>2485.73</v>
      </c>
      <c r="I31" s="92">
        <v>2628.84</v>
      </c>
      <c r="J31" s="92">
        <v>2835.15</v>
      </c>
      <c r="K31" s="92">
        <v>2895.94</v>
      </c>
      <c r="L31" s="92">
        <v>2897.18</v>
      </c>
      <c r="M31" s="92">
        <v>2892.66</v>
      </c>
      <c r="N31" s="92">
        <v>2893.02</v>
      </c>
      <c r="O31" s="92">
        <v>2895.58</v>
      </c>
      <c r="P31" s="92">
        <v>2956.41</v>
      </c>
      <c r="Q31" s="92">
        <v>2894.44</v>
      </c>
      <c r="R31" s="92">
        <v>2927.68</v>
      </c>
      <c r="S31" s="92">
        <v>2894.6</v>
      </c>
      <c r="T31" s="92">
        <v>2892.3</v>
      </c>
      <c r="U31" s="92">
        <v>2886.82</v>
      </c>
      <c r="V31" s="92">
        <v>2901.17</v>
      </c>
      <c r="W31" s="92">
        <v>2845.22</v>
      </c>
      <c r="X31" s="92">
        <v>2798.29</v>
      </c>
      <c r="Y31" s="92">
        <v>2628.23</v>
      </c>
      <c r="Z31" s="92">
        <v>2528.52</v>
      </c>
    </row>
    <row r="32" spans="2:26" x14ac:dyDescent="0.3">
      <c r="B32" s="94">
        <v>23</v>
      </c>
      <c r="C32" s="92">
        <v>2565.85</v>
      </c>
      <c r="D32" s="92">
        <v>2541.58</v>
      </c>
      <c r="E32" s="92">
        <v>2504.85</v>
      </c>
      <c r="F32" s="92">
        <v>2501.6799999999998</v>
      </c>
      <c r="G32" s="92">
        <v>2530.59</v>
      </c>
      <c r="H32" s="92">
        <v>2613.94</v>
      </c>
      <c r="I32" s="92">
        <v>2863.23</v>
      </c>
      <c r="J32" s="92">
        <v>2930.73</v>
      </c>
      <c r="K32" s="92">
        <v>2922.05</v>
      </c>
      <c r="L32" s="92">
        <v>2919.47</v>
      </c>
      <c r="M32" s="92">
        <v>2914.03</v>
      </c>
      <c r="N32" s="92">
        <v>2909.57</v>
      </c>
      <c r="O32" s="92">
        <v>2908.66</v>
      </c>
      <c r="P32" s="92">
        <v>2905.91</v>
      </c>
      <c r="Q32" s="92">
        <v>2904.65</v>
      </c>
      <c r="R32" s="92">
        <v>3040.06</v>
      </c>
      <c r="S32" s="92">
        <v>3032.97</v>
      </c>
      <c r="T32" s="92">
        <v>2922.97</v>
      </c>
      <c r="U32" s="92">
        <v>2967.77</v>
      </c>
      <c r="V32" s="92">
        <v>2921.13</v>
      </c>
      <c r="W32" s="92">
        <v>2848.38</v>
      </c>
      <c r="X32" s="92">
        <v>2760.3</v>
      </c>
      <c r="Y32" s="92">
        <v>2614.0300000000002</v>
      </c>
      <c r="Z32" s="92">
        <v>2578.13</v>
      </c>
    </row>
    <row r="33" spans="1:26" x14ac:dyDescent="0.3">
      <c r="B33" s="94">
        <v>24</v>
      </c>
      <c r="C33" s="92">
        <v>2526.4</v>
      </c>
      <c r="D33" s="92">
        <v>2496.6999999999998</v>
      </c>
      <c r="E33" s="92">
        <v>2377.75</v>
      </c>
      <c r="F33" s="92">
        <v>2375.77</v>
      </c>
      <c r="G33" s="92">
        <v>2409.84</v>
      </c>
      <c r="H33" s="92">
        <v>2485.33</v>
      </c>
      <c r="I33" s="92">
        <v>2636.36</v>
      </c>
      <c r="J33" s="92">
        <v>2777.01</v>
      </c>
      <c r="K33" s="92">
        <v>2878.65</v>
      </c>
      <c r="L33" s="92">
        <v>2998.83</v>
      </c>
      <c r="M33" s="92">
        <v>3018.14</v>
      </c>
      <c r="N33" s="92">
        <v>2997.68</v>
      </c>
      <c r="O33" s="92">
        <v>2997.56</v>
      </c>
      <c r="P33" s="92">
        <v>2988.35</v>
      </c>
      <c r="Q33" s="92">
        <v>2994.67</v>
      </c>
      <c r="R33" s="92">
        <v>2905</v>
      </c>
      <c r="S33" s="92">
        <v>2908.47</v>
      </c>
      <c r="T33" s="92">
        <v>2915.17</v>
      </c>
      <c r="U33" s="92">
        <v>2905.92</v>
      </c>
      <c r="V33" s="92">
        <v>2904.02</v>
      </c>
      <c r="W33" s="92">
        <v>2809.45</v>
      </c>
      <c r="X33" s="92">
        <v>2604.4699999999998</v>
      </c>
      <c r="Y33" s="92">
        <v>2567.5</v>
      </c>
      <c r="Z33" s="92">
        <v>2503.4299999999998</v>
      </c>
    </row>
    <row r="34" spans="1:26" x14ac:dyDescent="0.3">
      <c r="B34" s="94">
        <v>25</v>
      </c>
      <c r="C34" s="92">
        <v>2391.13</v>
      </c>
      <c r="D34" s="92">
        <v>2371.66</v>
      </c>
      <c r="E34" s="92">
        <v>2391.14</v>
      </c>
      <c r="F34" s="92">
        <v>2415.35</v>
      </c>
      <c r="G34" s="92">
        <v>2481.0300000000002</v>
      </c>
      <c r="H34" s="92">
        <v>2560.4499999999998</v>
      </c>
      <c r="I34" s="92">
        <v>2657.83</v>
      </c>
      <c r="J34" s="92">
        <v>2817.3</v>
      </c>
      <c r="K34" s="92">
        <v>2867.58</v>
      </c>
      <c r="L34" s="92">
        <v>2895.09</v>
      </c>
      <c r="M34" s="92">
        <v>2888.24</v>
      </c>
      <c r="N34" s="92">
        <v>2858.37</v>
      </c>
      <c r="O34" s="92">
        <v>2843.94</v>
      </c>
      <c r="P34" s="92">
        <v>2855.01</v>
      </c>
      <c r="Q34" s="92">
        <v>2854.24</v>
      </c>
      <c r="R34" s="92">
        <v>2833.77</v>
      </c>
      <c r="S34" s="92">
        <v>2827.57</v>
      </c>
      <c r="T34" s="92">
        <v>2858.91</v>
      </c>
      <c r="U34" s="92">
        <v>2784.2</v>
      </c>
      <c r="V34" s="92">
        <v>2737.29</v>
      </c>
      <c r="W34" s="92">
        <v>2560.06</v>
      </c>
      <c r="X34" s="92">
        <v>2534.08</v>
      </c>
      <c r="Y34" s="92">
        <v>2521.17</v>
      </c>
      <c r="Z34" s="92">
        <v>2414.29</v>
      </c>
    </row>
    <row r="35" spans="1:26" x14ac:dyDescent="0.3">
      <c r="B35" s="94">
        <v>26</v>
      </c>
      <c r="C35" s="92">
        <v>2352.46</v>
      </c>
      <c r="D35" s="92">
        <v>2348.21</v>
      </c>
      <c r="E35" s="92">
        <v>2351.85</v>
      </c>
      <c r="F35" s="92">
        <v>2377.04</v>
      </c>
      <c r="G35" s="92">
        <v>2468.98</v>
      </c>
      <c r="H35" s="92">
        <v>2558.2800000000002</v>
      </c>
      <c r="I35" s="92">
        <v>2606.41</v>
      </c>
      <c r="J35" s="92">
        <v>2739.21</v>
      </c>
      <c r="K35" s="92">
        <v>2865.53</v>
      </c>
      <c r="L35" s="92">
        <v>2889.48</v>
      </c>
      <c r="M35" s="92">
        <v>2897.47</v>
      </c>
      <c r="N35" s="92">
        <v>2922.98</v>
      </c>
      <c r="O35" s="92">
        <v>2925.15</v>
      </c>
      <c r="P35" s="92">
        <v>2937.81</v>
      </c>
      <c r="Q35" s="92">
        <v>2892.98</v>
      </c>
      <c r="R35" s="92">
        <v>2889.95</v>
      </c>
      <c r="S35" s="92">
        <v>2888.56</v>
      </c>
      <c r="T35" s="92">
        <v>2893.69</v>
      </c>
      <c r="U35" s="92">
        <v>2878.54</v>
      </c>
      <c r="V35" s="92">
        <v>2854.13</v>
      </c>
      <c r="W35" s="92">
        <v>2707.66</v>
      </c>
      <c r="X35" s="92">
        <v>2549.67</v>
      </c>
      <c r="Y35" s="92">
        <v>2541.9</v>
      </c>
      <c r="Z35" s="92">
        <v>2390.04</v>
      </c>
    </row>
    <row r="36" spans="1:26" x14ac:dyDescent="0.3">
      <c r="B36" s="94">
        <v>27</v>
      </c>
      <c r="C36" s="92">
        <v>2376.04</v>
      </c>
      <c r="D36" s="92">
        <v>2370.0300000000002</v>
      </c>
      <c r="E36" s="92">
        <v>2372.64</v>
      </c>
      <c r="F36" s="92">
        <v>2380.12</v>
      </c>
      <c r="G36" s="92">
        <v>2468.62</v>
      </c>
      <c r="H36" s="92">
        <v>2554.91</v>
      </c>
      <c r="I36" s="92">
        <v>2638.44</v>
      </c>
      <c r="J36" s="92">
        <v>2760.22</v>
      </c>
      <c r="K36" s="92">
        <v>2866.14</v>
      </c>
      <c r="L36" s="92">
        <v>2881.69</v>
      </c>
      <c r="M36" s="92">
        <v>2868.88</v>
      </c>
      <c r="N36" s="92">
        <v>2859.33</v>
      </c>
      <c r="O36" s="92">
        <v>2869.99</v>
      </c>
      <c r="P36" s="92">
        <v>2892.89</v>
      </c>
      <c r="Q36" s="92">
        <v>2859.88</v>
      </c>
      <c r="R36" s="92">
        <v>2834.46</v>
      </c>
      <c r="S36" s="92">
        <v>2827.34</v>
      </c>
      <c r="T36" s="92">
        <v>2836.61</v>
      </c>
      <c r="U36" s="92">
        <v>2756.1</v>
      </c>
      <c r="V36" s="92">
        <v>2742.61</v>
      </c>
      <c r="W36" s="92">
        <v>2554</v>
      </c>
      <c r="X36" s="92">
        <v>2515.6799999999998</v>
      </c>
      <c r="Y36" s="92">
        <v>2410.2399999999998</v>
      </c>
      <c r="Z36" s="92">
        <v>2402.06</v>
      </c>
    </row>
    <row r="37" spans="1:26" x14ac:dyDescent="0.3">
      <c r="B37" s="94">
        <v>28</v>
      </c>
      <c r="C37" s="92">
        <v>2327.38</v>
      </c>
      <c r="D37" s="92">
        <v>2319.75</v>
      </c>
      <c r="E37" s="92">
        <v>2325.34</v>
      </c>
      <c r="F37" s="92">
        <v>2361.85</v>
      </c>
      <c r="G37" s="92">
        <v>2454.71</v>
      </c>
      <c r="H37" s="92">
        <v>2524.38</v>
      </c>
      <c r="I37" s="92">
        <v>2618.42</v>
      </c>
      <c r="J37" s="92">
        <v>2754.25</v>
      </c>
      <c r="K37" s="92">
        <v>2867.96</v>
      </c>
      <c r="L37" s="92">
        <v>2859.57</v>
      </c>
      <c r="M37" s="92">
        <v>2872.69</v>
      </c>
      <c r="N37" s="92">
        <v>2872.5</v>
      </c>
      <c r="O37" s="92">
        <v>2861.13</v>
      </c>
      <c r="P37" s="92">
        <v>2871.76</v>
      </c>
      <c r="Q37" s="92">
        <v>2875.27</v>
      </c>
      <c r="R37" s="92">
        <v>2855.66</v>
      </c>
      <c r="S37" s="92">
        <v>2848.35</v>
      </c>
      <c r="T37" s="92">
        <v>2869.48</v>
      </c>
      <c r="U37" s="92">
        <v>2835.5</v>
      </c>
      <c r="V37" s="92">
        <v>2798.2</v>
      </c>
      <c r="W37" s="92">
        <v>2594.1799999999998</v>
      </c>
      <c r="X37" s="92">
        <v>2522.35</v>
      </c>
      <c r="Y37" s="92">
        <v>2473.71</v>
      </c>
      <c r="Z37" s="92">
        <v>2379.9499999999998</v>
      </c>
    </row>
    <row r="38" spans="1:26" x14ac:dyDescent="0.3">
      <c r="B38" s="94">
        <v>29</v>
      </c>
      <c r="C38" s="92">
        <v>2371.4899999999998</v>
      </c>
      <c r="D38" s="92">
        <v>2358.56</v>
      </c>
      <c r="E38" s="92">
        <v>2370</v>
      </c>
      <c r="F38" s="92">
        <v>2395.83</v>
      </c>
      <c r="G38" s="92">
        <v>2429.0300000000002</v>
      </c>
      <c r="H38" s="92">
        <v>2524.9499999999998</v>
      </c>
      <c r="I38" s="92">
        <v>2753.16</v>
      </c>
      <c r="J38" s="92">
        <v>2797.73</v>
      </c>
      <c r="K38" s="92">
        <v>2863.85</v>
      </c>
      <c r="L38" s="92">
        <v>2875.92</v>
      </c>
      <c r="M38" s="92">
        <v>2874.86</v>
      </c>
      <c r="N38" s="92">
        <v>2872.71</v>
      </c>
      <c r="O38" s="92">
        <v>2870.22</v>
      </c>
      <c r="P38" s="92">
        <v>2873.12</v>
      </c>
      <c r="Q38" s="92">
        <v>2875.37</v>
      </c>
      <c r="R38" s="92">
        <v>2842.43</v>
      </c>
      <c r="S38" s="92">
        <v>2856.71</v>
      </c>
      <c r="T38" s="92">
        <v>2857.19</v>
      </c>
      <c r="U38" s="92">
        <v>2786.45</v>
      </c>
      <c r="V38" s="92">
        <v>2853.82</v>
      </c>
      <c r="W38" s="92">
        <v>2781.25</v>
      </c>
      <c r="X38" s="92">
        <v>2664.61</v>
      </c>
      <c r="Y38" s="92">
        <v>2544.94</v>
      </c>
      <c r="Z38" s="92">
        <v>2484.02</v>
      </c>
    </row>
    <row r="39" spans="1:26" x14ac:dyDescent="0.3">
      <c r="B39" s="94">
        <v>30</v>
      </c>
      <c r="C39" s="92">
        <v>2482</v>
      </c>
      <c r="D39" s="92">
        <v>2479.64</v>
      </c>
      <c r="E39" s="92">
        <v>2414.89</v>
      </c>
      <c r="F39" s="92">
        <v>2415.33</v>
      </c>
      <c r="G39" s="92">
        <v>2491.14</v>
      </c>
      <c r="H39" s="92">
        <v>2571.4699999999998</v>
      </c>
      <c r="I39" s="92">
        <v>2702.42</v>
      </c>
      <c r="J39" s="92">
        <v>2860.85</v>
      </c>
      <c r="K39" s="92">
        <v>2890.18</v>
      </c>
      <c r="L39" s="92">
        <v>2888.67</v>
      </c>
      <c r="M39" s="92">
        <v>2888.79</v>
      </c>
      <c r="N39" s="92">
        <v>2878.72</v>
      </c>
      <c r="O39" s="92">
        <v>2878.73</v>
      </c>
      <c r="P39" s="92">
        <v>2877.04</v>
      </c>
      <c r="Q39" s="92">
        <v>2877.27</v>
      </c>
      <c r="R39" s="92">
        <v>2877.34</v>
      </c>
      <c r="S39" s="92">
        <v>2882.52</v>
      </c>
      <c r="T39" s="92">
        <v>2881.44</v>
      </c>
      <c r="U39" s="92">
        <v>2881.87</v>
      </c>
      <c r="V39" s="92">
        <v>2854.45</v>
      </c>
      <c r="W39" s="92">
        <v>2846.86</v>
      </c>
      <c r="X39" s="92">
        <v>2737.54</v>
      </c>
      <c r="Y39" s="92">
        <v>2614.9699999999998</v>
      </c>
      <c r="Z39" s="92">
        <v>2562.5700000000002</v>
      </c>
    </row>
    <row r="40" spans="1:26" x14ac:dyDescent="0.3">
      <c r="B40" s="94">
        <v>31</v>
      </c>
      <c r="C40" s="92">
        <v>2529.41</v>
      </c>
      <c r="D40" s="92">
        <v>2471.77</v>
      </c>
      <c r="E40" s="92">
        <v>2424.4499999999998</v>
      </c>
      <c r="F40" s="92">
        <v>2406.48</v>
      </c>
      <c r="G40" s="92">
        <v>2498.39</v>
      </c>
      <c r="H40" s="92">
        <v>2569.5300000000002</v>
      </c>
      <c r="I40" s="92">
        <v>2691.26</v>
      </c>
      <c r="J40" s="92">
        <v>2799.72</v>
      </c>
      <c r="K40" s="92">
        <v>2903.45</v>
      </c>
      <c r="L40" s="92">
        <v>2919.71</v>
      </c>
      <c r="M40" s="92">
        <v>2918.05</v>
      </c>
      <c r="N40" s="92">
        <v>2906.94</v>
      </c>
      <c r="O40" s="92">
        <v>2902.86</v>
      </c>
      <c r="P40" s="92">
        <v>2960.32</v>
      </c>
      <c r="Q40" s="92">
        <v>2906.54</v>
      </c>
      <c r="R40" s="92">
        <v>2896.99</v>
      </c>
      <c r="S40" s="92">
        <v>2902.42</v>
      </c>
      <c r="T40" s="92">
        <v>2916.09</v>
      </c>
      <c r="U40" s="92">
        <v>3036.87</v>
      </c>
      <c r="V40" s="92">
        <v>2964.31</v>
      </c>
      <c r="W40" s="92">
        <v>2929.84</v>
      </c>
      <c r="X40" s="92">
        <v>2826.49</v>
      </c>
      <c r="Y40" s="92">
        <v>2694.34</v>
      </c>
      <c r="Z40" s="92">
        <v>2566.34</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66</v>
      </c>
      <c r="C42" s="97" t="s">
        <v>67</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63</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64</v>
      </c>
      <c r="D44" s="89" t="s">
        <v>64</v>
      </c>
      <c r="E44" s="89" t="s">
        <v>64</v>
      </c>
      <c r="F44" s="89" t="s">
        <v>64</v>
      </c>
      <c r="G44" s="89" t="s">
        <v>64</v>
      </c>
      <c r="H44" s="89" t="s">
        <v>64</v>
      </c>
      <c r="I44" s="89" t="s">
        <v>64</v>
      </c>
      <c r="J44" s="89" t="s">
        <v>64</v>
      </c>
      <c r="K44" s="89" t="s">
        <v>64</v>
      </c>
      <c r="L44" s="89" t="s">
        <v>64</v>
      </c>
      <c r="M44" s="89" t="s">
        <v>64</v>
      </c>
      <c r="N44" s="89" t="s">
        <v>64</v>
      </c>
      <c r="O44" s="89" t="s">
        <v>64</v>
      </c>
      <c r="P44" s="89" t="s">
        <v>64</v>
      </c>
      <c r="Q44" s="89" t="s">
        <v>64</v>
      </c>
      <c r="R44" s="89" t="s">
        <v>64</v>
      </c>
      <c r="S44" s="89" t="s">
        <v>64</v>
      </c>
      <c r="T44" s="89" t="s">
        <v>64</v>
      </c>
      <c r="U44" s="89" t="s">
        <v>64</v>
      </c>
      <c r="V44" s="89" t="s">
        <v>64</v>
      </c>
      <c r="W44" s="89" t="s">
        <v>64</v>
      </c>
      <c r="X44" s="89" t="s">
        <v>64</v>
      </c>
      <c r="Y44" s="89" t="s">
        <v>64</v>
      </c>
      <c r="Z44" s="89" t="s">
        <v>65</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2757.2</v>
      </c>
      <c r="D46" s="106">
        <v>2655.18</v>
      </c>
      <c r="E46" s="106">
        <v>2695.67</v>
      </c>
      <c r="F46" s="106">
        <v>2754.76</v>
      </c>
      <c r="G46" s="106">
        <v>2860.29</v>
      </c>
      <c r="H46" s="106">
        <v>3025.84</v>
      </c>
      <c r="I46" s="106">
        <v>3077.39</v>
      </c>
      <c r="J46" s="106">
        <v>3107.46</v>
      </c>
      <c r="K46" s="106">
        <v>3283.61</v>
      </c>
      <c r="L46" s="106">
        <v>3284.64</v>
      </c>
      <c r="M46" s="106">
        <v>3283.58</v>
      </c>
      <c r="N46" s="106">
        <v>3282.7</v>
      </c>
      <c r="O46" s="106">
        <v>3272.63</v>
      </c>
      <c r="P46" s="106">
        <v>3268.83</v>
      </c>
      <c r="Q46" s="106">
        <v>3281.19</v>
      </c>
      <c r="R46" s="106">
        <v>3269.82</v>
      </c>
      <c r="S46" s="106">
        <v>3266.04</v>
      </c>
      <c r="T46" s="106">
        <v>3274.05</v>
      </c>
      <c r="U46" s="106">
        <v>3304.21</v>
      </c>
      <c r="V46" s="106">
        <v>3233.03</v>
      </c>
      <c r="W46" s="106">
        <v>3114.94</v>
      </c>
      <c r="X46" s="106">
        <v>3003.5</v>
      </c>
      <c r="Y46" s="106">
        <v>2997.72</v>
      </c>
      <c r="Z46" s="106">
        <v>2849.81</v>
      </c>
    </row>
    <row r="47" spans="1:26" x14ac:dyDescent="0.3">
      <c r="B47" s="93">
        <v>2</v>
      </c>
      <c r="C47" s="106">
        <v>2906.41</v>
      </c>
      <c r="D47" s="106">
        <v>2902.27</v>
      </c>
      <c r="E47" s="106">
        <v>2896.66</v>
      </c>
      <c r="F47" s="106">
        <v>2869.78</v>
      </c>
      <c r="G47" s="106">
        <v>2940.75</v>
      </c>
      <c r="H47" s="106">
        <v>3076.21</v>
      </c>
      <c r="I47" s="106">
        <v>3018.63</v>
      </c>
      <c r="J47" s="106">
        <v>3162.5</v>
      </c>
      <c r="K47" s="106">
        <v>3282.83</v>
      </c>
      <c r="L47" s="106">
        <v>3286.1</v>
      </c>
      <c r="M47" s="106">
        <v>3287.01</v>
      </c>
      <c r="N47" s="106">
        <v>3294.65</v>
      </c>
      <c r="O47" s="106">
        <v>3282.22</v>
      </c>
      <c r="P47" s="106">
        <v>3281.69</v>
      </c>
      <c r="Q47" s="106">
        <v>3293.07</v>
      </c>
      <c r="R47" s="106">
        <v>3282.05</v>
      </c>
      <c r="S47" s="106">
        <v>3312.17</v>
      </c>
      <c r="T47" s="106">
        <v>3316.89</v>
      </c>
      <c r="U47" s="106">
        <v>3275.57</v>
      </c>
      <c r="V47" s="106">
        <v>3108.03</v>
      </c>
      <c r="W47" s="106">
        <v>2989.37</v>
      </c>
      <c r="X47" s="106">
        <v>2959.06</v>
      </c>
      <c r="Y47" s="106">
        <v>2916.46</v>
      </c>
      <c r="Z47" s="106">
        <v>2867.91</v>
      </c>
    </row>
    <row r="48" spans="1:26" x14ac:dyDescent="0.3">
      <c r="B48" s="91">
        <v>3</v>
      </c>
      <c r="C48" s="106">
        <v>2819.27</v>
      </c>
      <c r="D48" s="106">
        <v>2844.28</v>
      </c>
      <c r="E48" s="106">
        <v>2845.21</v>
      </c>
      <c r="F48" s="106">
        <v>2830.36</v>
      </c>
      <c r="G48" s="106">
        <v>2852.88</v>
      </c>
      <c r="H48" s="106">
        <v>2890.3</v>
      </c>
      <c r="I48" s="106">
        <v>2913.08</v>
      </c>
      <c r="J48" s="106">
        <v>2986.85</v>
      </c>
      <c r="K48" s="106">
        <v>3061.67</v>
      </c>
      <c r="L48" s="106">
        <v>3175.54</v>
      </c>
      <c r="M48" s="106">
        <v>3178.96</v>
      </c>
      <c r="N48" s="106">
        <v>3209.05</v>
      </c>
      <c r="O48" s="106">
        <v>3194.27</v>
      </c>
      <c r="P48" s="106">
        <v>3173.43</v>
      </c>
      <c r="Q48" s="106">
        <v>3251.73</v>
      </c>
      <c r="R48" s="106">
        <v>3253.43</v>
      </c>
      <c r="S48" s="106">
        <v>3264.71</v>
      </c>
      <c r="T48" s="106">
        <v>3270.18</v>
      </c>
      <c r="U48" s="106">
        <v>3278.78</v>
      </c>
      <c r="V48" s="106">
        <v>3126.46</v>
      </c>
      <c r="W48" s="106">
        <v>2988.67</v>
      </c>
      <c r="X48" s="106">
        <v>2931.75</v>
      </c>
      <c r="Y48" s="106">
        <v>2899.74</v>
      </c>
      <c r="Z48" s="106">
        <v>2857.54</v>
      </c>
    </row>
    <row r="49" spans="2:26" x14ac:dyDescent="0.3">
      <c r="B49" s="94">
        <v>4</v>
      </c>
      <c r="C49" s="106">
        <v>2856.67</v>
      </c>
      <c r="D49" s="106">
        <v>2853.86</v>
      </c>
      <c r="E49" s="106">
        <v>2876.53</v>
      </c>
      <c r="F49" s="106">
        <v>2884.08</v>
      </c>
      <c r="G49" s="106">
        <v>2943.01</v>
      </c>
      <c r="H49" s="106">
        <v>3086.92</v>
      </c>
      <c r="I49" s="106">
        <v>3174.24</v>
      </c>
      <c r="J49" s="106">
        <v>3255.72</v>
      </c>
      <c r="K49" s="106">
        <v>3329.57</v>
      </c>
      <c r="L49" s="106">
        <v>3332.49</v>
      </c>
      <c r="M49" s="106">
        <v>3329.51</v>
      </c>
      <c r="N49" s="106">
        <v>3317.68</v>
      </c>
      <c r="O49" s="106">
        <v>3299.82</v>
      </c>
      <c r="P49" s="106">
        <v>3289.55</v>
      </c>
      <c r="Q49" s="106">
        <v>3277.15</v>
      </c>
      <c r="R49" s="106">
        <v>3233.97</v>
      </c>
      <c r="S49" s="106">
        <v>3236.25</v>
      </c>
      <c r="T49" s="106">
        <v>3229.25</v>
      </c>
      <c r="U49" s="106">
        <v>3228.98</v>
      </c>
      <c r="V49" s="106">
        <v>3118.54</v>
      </c>
      <c r="W49" s="106">
        <v>2985.96</v>
      </c>
      <c r="X49" s="106">
        <v>2969.34</v>
      </c>
      <c r="Y49" s="106">
        <v>2907.52</v>
      </c>
      <c r="Z49" s="106">
        <v>2861.74</v>
      </c>
    </row>
    <row r="50" spans="2:26" x14ac:dyDescent="0.3">
      <c r="B50" s="94">
        <v>5</v>
      </c>
      <c r="C50" s="106">
        <v>2796.86</v>
      </c>
      <c r="D50" s="106">
        <v>2764.57</v>
      </c>
      <c r="E50" s="106">
        <v>2772.01</v>
      </c>
      <c r="F50" s="106">
        <v>2768.68</v>
      </c>
      <c r="G50" s="106">
        <v>2819.18</v>
      </c>
      <c r="H50" s="106">
        <v>2921.43</v>
      </c>
      <c r="I50" s="106">
        <v>3082.62</v>
      </c>
      <c r="J50" s="106">
        <v>3221.32</v>
      </c>
      <c r="K50" s="106">
        <v>3277.97</v>
      </c>
      <c r="L50" s="106">
        <v>3278.36</v>
      </c>
      <c r="M50" s="106">
        <v>3281.2</v>
      </c>
      <c r="N50" s="106">
        <v>3281.02</v>
      </c>
      <c r="O50" s="106">
        <v>3278.16</v>
      </c>
      <c r="P50" s="106">
        <v>3266.21</v>
      </c>
      <c r="Q50" s="106">
        <v>3264.89</v>
      </c>
      <c r="R50" s="106">
        <v>3267.58</v>
      </c>
      <c r="S50" s="106">
        <v>3262.16</v>
      </c>
      <c r="T50" s="106">
        <v>3266.68</v>
      </c>
      <c r="U50" s="106">
        <v>3220.06</v>
      </c>
      <c r="V50" s="106">
        <v>3131.11</v>
      </c>
      <c r="W50" s="106">
        <v>2988.43</v>
      </c>
      <c r="X50" s="106">
        <v>2903.55</v>
      </c>
      <c r="Y50" s="106">
        <v>2890.87</v>
      </c>
      <c r="Z50" s="106">
        <v>2821.97</v>
      </c>
    </row>
    <row r="51" spans="2:26" x14ac:dyDescent="0.3">
      <c r="B51" s="94">
        <v>6</v>
      </c>
      <c r="C51" s="106">
        <v>2829.59</v>
      </c>
      <c r="D51" s="106">
        <v>2833.86</v>
      </c>
      <c r="E51" s="106">
        <v>2826.21</v>
      </c>
      <c r="F51" s="106">
        <v>2828.59</v>
      </c>
      <c r="G51" s="106">
        <v>2975.13</v>
      </c>
      <c r="H51" s="106">
        <v>3158.27</v>
      </c>
      <c r="I51" s="106">
        <v>3241.64</v>
      </c>
      <c r="J51" s="106">
        <v>3284.56</v>
      </c>
      <c r="K51" s="106">
        <v>3333.35</v>
      </c>
      <c r="L51" s="106">
        <v>3386.01</v>
      </c>
      <c r="M51" s="106">
        <v>3393.3</v>
      </c>
      <c r="N51" s="106">
        <v>3382.5</v>
      </c>
      <c r="O51" s="106">
        <v>3392.43</v>
      </c>
      <c r="P51" s="106">
        <v>3386.94</v>
      </c>
      <c r="Q51" s="106">
        <v>3397.55</v>
      </c>
      <c r="R51" s="106">
        <v>3390.77</v>
      </c>
      <c r="S51" s="106">
        <v>3371.39</v>
      </c>
      <c r="T51" s="106">
        <v>3355.27</v>
      </c>
      <c r="U51" s="106">
        <v>3324.68</v>
      </c>
      <c r="V51" s="106">
        <v>3252.12</v>
      </c>
      <c r="W51" s="106">
        <v>3105.38</v>
      </c>
      <c r="X51" s="106">
        <v>2987.07</v>
      </c>
      <c r="Y51" s="106">
        <v>2880.33</v>
      </c>
      <c r="Z51" s="106">
        <v>2864.18</v>
      </c>
    </row>
    <row r="52" spans="2:26" x14ac:dyDescent="0.3">
      <c r="B52" s="94">
        <v>7</v>
      </c>
      <c r="C52" s="106">
        <v>2932.2</v>
      </c>
      <c r="D52" s="106">
        <v>2888.99</v>
      </c>
      <c r="E52" s="106">
        <v>2884.04</v>
      </c>
      <c r="F52" s="106">
        <v>2957.01</v>
      </c>
      <c r="G52" s="106">
        <v>3043.26</v>
      </c>
      <c r="H52" s="106">
        <v>3281.94</v>
      </c>
      <c r="I52" s="106">
        <v>3349.05</v>
      </c>
      <c r="J52" s="106">
        <v>3386.51</v>
      </c>
      <c r="K52" s="106">
        <v>3386.49</v>
      </c>
      <c r="L52" s="106">
        <v>3384.53</v>
      </c>
      <c r="M52" s="106">
        <v>3383.29</v>
      </c>
      <c r="N52" s="106">
        <v>3380.4</v>
      </c>
      <c r="O52" s="106">
        <v>3379.7</v>
      </c>
      <c r="P52" s="106">
        <v>3383.38</v>
      </c>
      <c r="Q52" s="106">
        <v>3453.64</v>
      </c>
      <c r="R52" s="106">
        <v>3377.58</v>
      </c>
      <c r="S52" s="106">
        <v>3388.91</v>
      </c>
      <c r="T52" s="106">
        <v>3414.07</v>
      </c>
      <c r="U52" s="106">
        <v>3368.69</v>
      </c>
      <c r="V52" s="106">
        <v>3275.57</v>
      </c>
      <c r="W52" s="106">
        <v>3133.76</v>
      </c>
      <c r="X52" s="106">
        <v>3062.67</v>
      </c>
      <c r="Y52" s="106">
        <v>3029.36</v>
      </c>
      <c r="Z52" s="106">
        <v>2896.22</v>
      </c>
    </row>
    <row r="53" spans="2:26" x14ac:dyDescent="0.3">
      <c r="B53" s="94">
        <v>8</v>
      </c>
      <c r="C53" s="106">
        <v>2869.48</v>
      </c>
      <c r="D53" s="106">
        <v>2920.18</v>
      </c>
      <c r="E53" s="106">
        <v>2896.05</v>
      </c>
      <c r="F53" s="106">
        <v>2984.44</v>
      </c>
      <c r="G53" s="106">
        <v>3162.49</v>
      </c>
      <c r="H53" s="106">
        <v>3263.22</v>
      </c>
      <c r="I53" s="106">
        <v>4909.46</v>
      </c>
      <c r="J53" s="106">
        <v>3371.45</v>
      </c>
      <c r="K53" s="106">
        <v>3374.17</v>
      </c>
      <c r="L53" s="106">
        <v>3821.73</v>
      </c>
      <c r="M53" s="106">
        <v>3819.5</v>
      </c>
      <c r="N53" s="106">
        <v>3786.36</v>
      </c>
      <c r="O53" s="106">
        <v>3769.51</v>
      </c>
      <c r="P53" s="106">
        <v>3781.7</v>
      </c>
      <c r="Q53" s="106">
        <v>4151.09</v>
      </c>
      <c r="R53" s="106">
        <v>3778.28</v>
      </c>
      <c r="S53" s="106">
        <v>3353.16</v>
      </c>
      <c r="T53" s="106">
        <v>3554.21</v>
      </c>
      <c r="U53" s="106">
        <v>3534.05</v>
      </c>
      <c r="V53" s="106">
        <v>3442.35</v>
      </c>
      <c r="W53" s="106">
        <v>3314.39</v>
      </c>
      <c r="X53" s="106">
        <v>3225.39</v>
      </c>
      <c r="Y53" s="106">
        <v>3172.92</v>
      </c>
      <c r="Z53" s="106">
        <v>3042.45</v>
      </c>
    </row>
    <row r="54" spans="2:26" x14ac:dyDescent="0.3">
      <c r="B54" s="94">
        <v>9</v>
      </c>
      <c r="C54" s="106">
        <v>2985.59</v>
      </c>
      <c r="D54" s="106">
        <v>2924.83</v>
      </c>
      <c r="E54" s="106">
        <v>2873.44</v>
      </c>
      <c r="F54" s="106">
        <v>2879.39</v>
      </c>
      <c r="G54" s="106">
        <v>2937.99</v>
      </c>
      <c r="H54" s="106">
        <v>3041.8</v>
      </c>
      <c r="I54" s="106">
        <v>3232.77</v>
      </c>
      <c r="J54" s="106">
        <v>3425.36</v>
      </c>
      <c r="K54" s="106">
        <v>3551.16</v>
      </c>
      <c r="L54" s="106">
        <v>3580.21</v>
      </c>
      <c r="M54" s="106">
        <v>3573.64</v>
      </c>
      <c r="N54" s="106">
        <v>3526.69</v>
      </c>
      <c r="O54" s="106">
        <v>3521</v>
      </c>
      <c r="P54" s="106">
        <v>3551.56</v>
      </c>
      <c r="Q54" s="106">
        <v>3595.86</v>
      </c>
      <c r="R54" s="106">
        <v>3535.84</v>
      </c>
      <c r="S54" s="106">
        <v>3561.28</v>
      </c>
      <c r="T54" s="106">
        <v>3388.74</v>
      </c>
      <c r="U54" s="106">
        <v>3504.14</v>
      </c>
      <c r="V54" s="106">
        <v>3391.19</v>
      </c>
      <c r="W54" s="106">
        <v>3200.67</v>
      </c>
      <c r="X54" s="106">
        <v>3154.2</v>
      </c>
      <c r="Y54" s="106">
        <v>3125.16</v>
      </c>
      <c r="Z54" s="106">
        <v>3015.48</v>
      </c>
    </row>
    <row r="55" spans="2:26" x14ac:dyDescent="0.3">
      <c r="B55" s="94">
        <v>10</v>
      </c>
      <c r="C55" s="106">
        <v>3019.4</v>
      </c>
      <c r="D55" s="106">
        <v>2986.18</v>
      </c>
      <c r="E55" s="106">
        <v>2853.34</v>
      </c>
      <c r="F55" s="106">
        <v>2857.37</v>
      </c>
      <c r="G55" s="106">
        <v>2900.11</v>
      </c>
      <c r="H55" s="106">
        <v>3024.94</v>
      </c>
      <c r="I55" s="106">
        <v>3260.78</v>
      </c>
      <c r="J55" s="106">
        <v>3390.03</v>
      </c>
      <c r="K55" s="106">
        <v>3396.5</v>
      </c>
      <c r="L55" s="106">
        <v>3391.64</v>
      </c>
      <c r="M55" s="106">
        <v>3390.03</v>
      </c>
      <c r="N55" s="106">
        <v>3664.68</v>
      </c>
      <c r="O55" s="106">
        <v>3660.85</v>
      </c>
      <c r="P55" s="106">
        <v>3393.89</v>
      </c>
      <c r="Q55" s="106">
        <v>3653.47</v>
      </c>
      <c r="R55" s="106">
        <v>3376.4</v>
      </c>
      <c r="S55" s="106">
        <v>3394.96</v>
      </c>
      <c r="T55" s="106">
        <v>3399.86</v>
      </c>
      <c r="U55" s="106">
        <v>3631.78</v>
      </c>
      <c r="V55" s="106">
        <v>3444.88</v>
      </c>
      <c r="W55" s="106">
        <v>3279.51</v>
      </c>
      <c r="X55" s="106">
        <v>3178.94</v>
      </c>
      <c r="Y55" s="106">
        <v>3141.75</v>
      </c>
      <c r="Z55" s="106">
        <v>3063.09</v>
      </c>
    </row>
    <row r="56" spans="2:26" x14ac:dyDescent="0.3">
      <c r="B56" s="94">
        <v>11</v>
      </c>
      <c r="C56" s="106">
        <v>2906.39</v>
      </c>
      <c r="D56" s="106">
        <v>2879.86</v>
      </c>
      <c r="E56" s="106">
        <v>2882.42</v>
      </c>
      <c r="F56" s="106">
        <v>2888.26</v>
      </c>
      <c r="G56" s="106">
        <v>2912.46</v>
      </c>
      <c r="H56" s="106">
        <v>3055.99</v>
      </c>
      <c r="I56" s="106">
        <v>3261.7</v>
      </c>
      <c r="J56" s="106">
        <v>3352.19</v>
      </c>
      <c r="K56" s="106">
        <v>3451.78</v>
      </c>
      <c r="L56" s="106">
        <v>3576.89</v>
      </c>
      <c r="M56" s="106">
        <v>3523.13</v>
      </c>
      <c r="N56" s="106">
        <v>3328.17</v>
      </c>
      <c r="O56" s="106">
        <v>3316.68</v>
      </c>
      <c r="P56" s="106">
        <v>3309.37</v>
      </c>
      <c r="Q56" s="106">
        <v>3323.98</v>
      </c>
      <c r="R56" s="106">
        <v>3335.7</v>
      </c>
      <c r="S56" s="106">
        <v>3351.5</v>
      </c>
      <c r="T56" s="106">
        <v>3369.75</v>
      </c>
      <c r="U56" s="106">
        <v>3333.75</v>
      </c>
      <c r="V56" s="106">
        <v>3117.51</v>
      </c>
      <c r="W56" s="106">
        <v>2925.83</v>
      </c>
      <c r="X56" s="106">
        <v>2900.76</v>
      </c>
      <c r="Y56" s="106">
        <v>3024.05</v>
      </c>
      <c r="Z56" s="106">
        <v>2875.65</v>
      </c>
    </row>
    <row r="57" spans="2:26" x14ac:dyDescent="0.3">
      <c r="B57" s="94">
        <v>12</v>
      </c>
      <c r="C57" s="106">
        <v>2826.57</v>
      </c>
      <c r="D57" s="106">
        <v>2810.51</v>
      </c>
      <c r="E57" s="106">
        <v>2739.74</v>
      </c>
      <c r="F57" s="106">
        <v>2779.08</v>
      </c>
      <c r="G57" s="106">
        <v>2848.53</v>
      </c>
      <c r="H57" s="106">
        <v>2958.9</v>
      </c>
      <c r="I57" s="106">
        <v>3164.03</v>
      </c>
      <c r="J57" s="106">
        <v>3367.15</v>
      </c>
      <c r="K57" s="106">
        <v>3483.15</v>
      </c>
      <c r="L57" s="106">
        <v>3536.15</v>
      </c>
      <c r="M57" s="106">
        <v>3569.96</v>
      </c>
      <c r="N57" s="106">
        <v>3354.14</v>
      </c>
      <c r="O57" s="106">
        <v>3519.47</v>
      </c>
      <c r="P57" s="106">
        <v>3513.18</v>
      </c>
      <c r="Q57" s="106">
        <v>3473.78</v>
      </c>
      <c r="R57" s="106">
        <v>3447.78</v>
      </c>
      <c r="S57" s="106">
        <v>3442.8</v>
      </c>
      <c r="T57" s="106">
        <v>3451.61</v>
      </c>
      <c r="U57" s="106">
        <v>3425.88</v>
      </c>
      <c r="V57" s="106">
        <v>3323.26</v>
      </c>
      <c r="W57" s="106">
        <v>3002.72</v>
      </c>
      <c r="X57" s="106">
        <v>2852.41</v>
      </c>
      <c r="Y57" s="106">
        <v>3047.03</v>
      </c>
      <c r="Z57" s="106">
        <v>2922.81</v>
      </c>
    </row>
    <row r="58" spans="2:26" x14ac:dyDescent="0.3">
      <c r="B58" s="94">
        <v>13</v>
      </c>
      <c r="C58" s="106">
        <v>2823.55</v>
      </c>
      <c r="D58" s="106">
        <v>2819.17</v>
      </c>
      <c r="E58" s="106">
        <v>2815.67</v>
      </c>
      <c r="F58" s="106">
        <v>2816.04</v>
      </c>
      <c r="G58" s="106">
        <v>2845.61</v>
      </c>
      <c r="H58" s="106">
        <v>2955.74</v>
      </c>
      <c r="I58" s="106">
        <v>3202.85</v>
      </c>
      <c r="J58" s="106">
        <v>3344.24</v>
      </c>
      <c r="K58" s="106">
        <v>3367.67</v>
      </c>
      <c r="L58" s="106">
        <v>3448.82</v>
      </c>
      <c r="M58" s="106">
        <v>3466.52</v>
      </c>
      <c r="N58" s="106">
        <v>3482.94</v>
      </c>
      <c r="O58" s="106">
        <v>3453.41</v>
      </c>
      <c r="P58" s="106">
        <v>3350.35</v>
      </c>
      <c r="Q58" s="106">
        <v>3439.74</v>
      </c>
      <c r="R58" s="106">
        <v>3399.69</v>
      </c>
      <c r="S58" s="106">
        <v>3401.01</v>
      </c>
      <c r="T58" s="106">
        <v>3417.18</v>
      </c>
      <c r="U58" s="106">
        <v>3375.66</v>
      </c>
      <c r="V58" s="106">
        <v>3292.55</v>
      </c>
      <c r="W58" s="106">
        <v>2915.56</v>
      </c>
      <c r="X58" s="106">
        <v>2877.12</v>
      </c>
      <c r="Y58" s="106">
        <v>2948.93</v>
      </c>
      <c r="Z58" s="106">
        <v>2877.56</v>
      </c>
    </row>
    <row r="59" spans="2:26" x14ac:dyDescent="0.3">
      <c r="B59" s="94">
        <v>14</v>
      </c>
      <c r="C59" s="106">
        <v>2833.12</v>
      </c>
      <c r="D59" s="106">
        <v>2794.16</v>
      </c>
      <c r="E59" s="106">
        <v>2759.75</v>
      </c>
      <c r="F59" s="106">
        <v>2808.48</v>
      </c>
      <c r="G59" s="106">
        <v>2875.84</v>
      </c>
      <c r="H59" s="106">
        <v>3044.72</v>
      </c>
      <c r="I59" s="106">
        <v>3195.22</v>
      </c>
      <c r="J59" s="106">
        <v>3356.26</v>
      </c>
      <c r="K59" s="106">
        <v>3392.9</v>
      </c>
      <c r="L59" s="106">
        <v>3393.61</v>
      </c>
      <c r="M59" s="106">
        <v>3392.67</v>
      </c>
      <c r="N59" s="106">
        <v>3393.23</v>
      </c>
      <c r="O59" s="106">
        <v>3393.11</v>
      </c>
      <c r="P59" s="106">
        <v>3495.77</v>
      </c>
      <c r="Q59" s="106">
        <v>3473.13</v>
      </c>
      <c r="R59" s="106">
        <v>3388.18</v>
      </c>
      <c r="S59" s="106">
        <v>3388.15</v>
      </c>
      <c r="T59" s="106">
        <v>3386.47</v>
      </c>
      <c r="U59" s="106">
        <v>3373.41</v>
      </c>
      <c r="V59" s="106">
        <v>3258.64</v>
      </c>
      <c r="W59" s="106">
        <v>3039.13</v>
      </c>
      <c r="X59" s="106">
        <v>2946.34</v>
      </c>
      <c r="Y59" s="106">
        <v>3019.67</v>
      </c>
      <c r="Z59" s="106">
        <v>2834.95</v>
      </c>
    </row>
    <row r="60" spans="2:26" x14ac:dyDescent="0.3">
      <c r="B60" s="94">
        <v>15</v>
      </c>
      <c r="C60" s="106">
        <v>2835.19</v>
      </c>
      <c r="D60" s="106">
        <v>2826.48</v>
      </c>
      <c r="E60" s="106">
        <v>2833.03</v>
      </c>
      <c r="F60" s="106">
        <v>2840.74</v>
      </c>
      <c r="G60" s="106">
        <v>2849.4</v>
      </c>
      <c r="H60" s="106">
        <v>2937.88</v>
      </c>
      <c r="I60" s="106">
        <v>3115.84</v>
      </c>
      <c r="J60" s="106">
        <v>3290.04</v>
      </c>
      <c r="K60" s="106">
        <v>3376.77</v>
      </c>
      <c r="L60" s="106">
        <v>3427.77</v>
      </c>
      <c r="M60" s="106">
        <v>3448.68</v>
      </c>
      <c r="N60" s="106">
        <v>3427.69</v>
      </c>
      <c r="O60" s="106">
        <v>3420.5</v>
      </c>
      <c r="P60" s="106">
        <v>3406.58</v>
      </c>
      <c r="Q60" s="106">
        <v>3407.82</v>
      </c>
      <c r="R60" s="106">
        <v>3372.01</v>
      </c>
      <c r="S60" s="106">
        <v>3355.66</v>
      </c>
      <c r="T60" s="106">
        <v>3361.62</v>
      </c>
      <c r="U60" s="106">
        <v>3316.4</v>
      </c>
      <c r="V60" s="106">
        <v>3232.93</v>
      </c>
      <c r="W60" s="106">
        <v>3332.73</v>
      </c>
      <c r="X60" s="106">
        <v>3270.11</v>
      </c>
      <c r="Y60" s="106">
        <v>3184.34</v>
      </c>
      <c r="Z60" s="106">
        <v>3033.11</v>
      </c>
    </row>
    <row r="61" spans="2:26" x14ac:dyDescent="0.3">
      <c r="B61" s="94">
        <v>16</v>
      </c>
      <c r="C61" s="106">
        <v>3162.3</v>
      </c>
      <c r="D61" s="106">
        <v>3044.8</v>
      </c>
      <c r="E61" s="106">
        <v>3020.4</v>
      </c>
      <c r="F61" s="106">
        <v>3012.72</v>
      </c>
      <c r="G61" s="106">
        <v>2958.08</v>
      </c>
      <c r="H61" s="106">
        <v>3079.48</v>
      </c>
      <c r="I61" s="106">
        <v>3300.82</v>
      </c>
      <c r="J61" s="106">
        <v>3455.79</v>
      </c>
      <c r="K61" s="106">
        <v>3705.25</v>
      </c>
      <c r="L61" s="106">
        <v>3697.14</v>
      </c>
      <c r="M61" s="106">
        <v>3689.51</v>
      </c>
      <c r="N61" s="106">
        <v>3696.66</v>
      </c>
      <c r="O61" s="106">
        <v>3709.18</v>
      </c>
      <c r="P61" s="106">
        <v>3709.31</v>
      </c>
      <c r="Q61" s="106">
        <v>3692.72</v>
      </c>
      <c r="R61" s="106">
        <v>3652.43</v>
      </c>
      <c r="S61" s="106">
        <v>3661.5</v>
      </c>
      <c r="T61" s="106">
        <v>3651.88</v>
      </c>
      <c r="U61" s="106">
        <v>3471</v>
      </c>
      <c r="V61" s="106">
        <v>3528.08</v>
      </c>
      <c r="W61" s="106">
        <v>3434.85</v>
      </c>
      <c r="X61" s="106">
        <v>3418.82</v>
      </c>
      <c r="Y61" s="106">
        <v>3192.59</v>
      </c>
      <c r="Z61" s="106">
        <v>3180.61</v>
      </c>
    </row>
    <row r="62" spans="2:26" x14ac:dyDescent="0.3">
      <c r="B62" s="94">
        <v>17</v>
      </c>
      <c r="C62" s="106">
        <v>3067.95</v>
      </c>
      <c r="D62" s="106">
        <v>3010.26</v>
      </c>
      <c r="E62" s="106">
        <v>2955.05</v>
      </c>
      <c r="F62" s="106">
        <v>2957.57</v>
      </c>
      <c r="G62" s="106">
        <v>2908.19</v>
      </c>
      <c r="H62" s="106">
        <v>3006.9</v>
      </c>
      <c r="I62" s="106">
        <v>3112.35</v>
      </c>
      <c r="J62" s="106">
        <v>3318.16</v>
      </c>
      <c r="K62" s="106">
        <v>3406.9</v>
      </c>
      <c r="L62" s="106">
        <v>3501.21</v>
      </c>
      <c r="M62" s="106">
        <v>3566.66</v>
      </c>
      <c r="N62" s="106">
        <v>3544.59</v>
      </c>
      <c r="O62" s="106">
        <v>3565.73</v>
      </c>
      <c r="P62" s="106">
        <v>3581.11</v>
      </c>
      <c r="Q62" s="106">
        <v>3582.1</v>
      </c>
      <c r="R62" s="106">
        <v>3557.31</v>
      </c>
      <c r="S62" s="106">
        <v>3519.83</v>
      </c>
      <c r="T62" s="106">
        <v>3437.87</v>
      </c>
      <c r="U62" s="106">
        <v>3560.33</v>
      </c>
      <c r="V62" s="106">
        <v>3408.97</v>
      </c>
      <c r="W62" s="106">
        <v>3408.06</v>
      </c>
      <c r="X62" s="106">
        <v>3324.71</v>
      </c>
      <c r="Y62" s="106">
        <v>3153.34</v>
      </c>
      <c r="Z62" s="106">
        <v>3068.05</v>
      </c>
    </row>
    <row r="63" spans="2:26" x14ac:dyDescent="0.3">
      <c r="B63" s="94">
        <v>18</v>
      </c>
      <c r="C63" s="106">
        <v>2901.02</v>
      </c>
      <c r="D63" s="106">
        <v>2881.98</v>
      </c>
      <c r="E63" s="106">
        <v>2877.8</v>
      </c>
      <c r="F63" s="106">
        <v>2911.28</v>
      </c>
      <c r="G63" s="106">
        <v>2992.15</v>
      </c>
      <c r="H63" s="106">
        <v>3009.32</v>
      </c>
      <c r="I63" s="106">
        <v>3132.84</v>
      </c>
      <c r="J63" s="106">
        <v>3223.43</v>
      </c>
      <c r="K63" s="106">
        <v>3334.48</v>
      </c>
      <c r="L63" s="106">
        <v>3381.9</v>
      </c>
      <c r="M63" s="106">
        <v>3383.59</v>
      </c>
      <c r="N63" s="106">
        <v>3367.97</v>
      </c>
      <c r="O63" s="106">
        <v>3354.56</v>
      </c>
      <c r="P63" s="106">
        <v>3353.82</v>
      </c>
      <c r="Q63" s="106">
        <v>3353.07</v>
      </c>
      <c r="R63" s="106">
        <v>3351.28</v>
      </c>
      <c r="S63" s="106">
        <v>3311.08</v>
      </c>
      <c r="T63" s="106">
        <v>3303.92</v>
      </c>
      <c r="U63" s="106">
        <v>3280.81</v>
      </c>
      <c r="V63" s="106">
        <v>3228.11</v>
      </c>
      <c r="W63" s="106">
        <v>3091.34</v>
      </c>
      <c r="X63" s="106">
        <v>3040.48</v>
      </c>
      <c r="Y63" s="106">
        <v>2975.22</v>
      </c>
      <c r="Z63" s="106">
        <v>2867.52</v>
      </c>
    </row>
    <row r="64" spans="2:26" x14ac:dyDescent="0.3">
      <c r="B64" s="94">
        <v>19</v>
      </c>
      <c r="C64" s="106">
        <v>2832.66</v>
      </c>
      <c r="D64" s="106">
        <v>2831.39</v>
      </c>
      <c r="E64" s="106">
        <v>2869.55</v>
      </c>
      <c r="F64" s="106">
        <v>2973.44</v>
      </c>
      <c r="G64" s="106">
        <v>3049.84</v>
      </c>
      <c r="H64" s="106">
        <v>3053.48</v>
      </c>
      <c r="I64" s="106">
        <v>3253.17</v>
      </c>
      <c r="J64" s="106">
        <v>3259.33</v>
      </c>
      <c r="K64" s="106">
        <v>3354.4</v>
      </c>
      <c r="L64" s="106">
        <v>3401.77</v>
      </c>
      <c r="M64" s="106">
        <v>3397.03</v>
      </c>
      <c r="N64" s="106">
        <v>3396.62</v>
      </c>
      <c r="O64" s="106">
        <v>3399.96</v>
      </c>
      <c r="P64" s="106">
        <v>3401.74</v>
      </c>
      <c r="Q64" s="106">
        <v>3398.39</v>
      </c>
      <c r="R64" s="106">
        <v>3384.44</v>
      </c>
      <c r="S64" s="106">
        <v>3365.33</v>
      </c>
      <c r="T64" s="106">
        <v>3353.56</v>
      </c>
      <c r="U64" s="106">
        <v>3334.86</v>
      </c>
      <c r="V64" s="106">
        <v>3290.74</v>
      </c>
      <c r="W64" s="106">
        <v>3137.79</v>
      </c>
      <c r="X64" s="106">
        <v>3008.59</v>
      </c>
      <c r="Y64" s="106">
        <v>2979.48</v>
      </c>
      <c r="Z64" s="106">
        <v>2904.1</v>
      </c>
    </row>
    <row r="65" spans="2:26" x14ac:dyDescent="0.3">
      <c r="B65" s="94">
        <v>20</v>
      </c>
      <c r="C65" s="106">
        <v>2869.3</v>
      </c>
      <c r="D65" s="106">
        <v>2841.25</v>
      </c>
      <c r="E65" s="106">
        <v>2866.87</v>
      </c>
      <c r="F65" s="106">
        <v>2875.95</v>
      </c>
      <c r="G65" s="106">
        <v>2897.43</v>
      </c>
      <c r="H65" s="106">
        <v>2983.17</v>
      </c>
      <c r="I65" s="106">
        <v>3134.63</v>
      </c>
      <c r="J65" s="106">
        <v>3259.23</v>
      </c>
      <c r="K65" s="106">
        <v>3326.18</v>
      </c>
      <c r="L65" s="106">
        <v>3354.07</v>
      </c>
      <c r="M65" s="106">
        <v>3354.94</v>
      </c>
      <c r="N65" s="106">
        <v>3345.19</v>
      </c>
      <c r="O65" s="106">
        <v>3353.2</v>
      </c>
      <c r="P65" s="106">
        <v>3353.66</v>
      </c>
      <c r="Q65" s="106">
        <v>3356.07</v>
      </c>
      <c r="R65" s="106">
        <v>3369.3</v>
      </c>
      <c r="S65" s="106">
        <v>3356.61</v>
      </c>
      <c r="T65" s="106">
        <v>3360.28</v>
      </c>
      <c r="U65" s="106">
        <v>3330.43</v>
      </c>
      <c r="V65" s="106">
        <v>3194.56</v>
      </c>
      <c r="W65" s="106">
        <v>3181.64</v>
      </c>
      <c r="X65" s="106">
        <v>3063.04</v>
      </c>
      <c r="Y65" s="106">
        <v>3011.99</v>
      </c>
      <c r="Z65" s="106">
        <v>2896.68</v>
      </c>
    </row>
    <row r="66" spans="2:26" x14ac:dyDescent="0.3">
      <c r="B66" s="94">
        <v>21</v>
      </c>
      <c r="C66" s="106">
        <v>2788.85</v>
      </c>
      <c r="D66" s="106">
        <v>2778.48</v>
      </c>
      <c r="E66" s="106">
        <v>2784.29</v>
      </c>
      <c r="F66" s="106">
        <v>2820.28</v>
      </c>
      <c r="G66" s="106">
        <v>2852.68</v>
      </c>
      <c r="H66" s="106">
        <v>2948.9</v>
      </c>
      <c r="I66" s="106">
        <v>3100.02</v>
      </c>
      <c r="J66" s="106">
        <v>3243.29</v>
      </c>
      <c r="K66" s="106">
        <v>3353.67</v>
      </c>
      <c r="L66" s="106">
        <v>3382.48</v>
      </c>
      <c r="M66" s="106">
        <v>3380</v>
      </c>
      <c r="N66" s="106">
        <v>3375.12</v>
      </c>
      <c r="O66" s="106">
        <v>3374.22</v>
      </c>
      <c r="P66" s="106">
        <v>3381.46</v>
      </c>
      <c r="Q66" s="106">
        <v>3390.93</v>
      </c>
      <c r="R66" s="106">
        <v>3358.93</v>
      </c>
      <c r="S66" s="106">
        <v>3354.23</v>
      </c>
      <c r="T66" s="106">
        <v>3352.8</v>
      </c>
      <c r="U66" s="106">
        <v>3341.37</v>
      </c>
      <c r="V66" s="106">
        <v>3201.21</v>
      </c>
      <c r="W66" s="106">
        <v>3185.5</v>
      </c>
      <c r="X66" s="106">
        <v>3086.74</v>
      </c>
      <c r="Y66" s="106">
        <v>3016.73</v>
      </c>
      <c r="Z66" s="106">
        <v>2864.84</v>
      </c>
    </row>
    <row r="67" spans="2:26" x14ac:dyDescent="0.3">
      <c r="B67" s="94">
        <v>22</v>
      </c>
      <c r="C67" s="106">
        <v>2862.45</v>
      </c>
      <c r="D67" s="106">
        <v>2862.14</v>
      </c>
      <c r="E67" s="106">
        <v>2840.21</v>
      </c>
      <c r="F67" s="106">
        <v>2871.43</v>
      </c>
      <c r="G67" s="106">
        <v>2903.63</v>
      </c>
      <c r="H67" s="106">
        <v>2977.23</v>
      </c>
      <c r="I67" s="106">
        <v>3120.34</v>
      </c>
      <c r="J67" s="106">
        <v>3326.65</v>
      </c>
      <c r="K67" s="106">
        <v>3387.44</v>
      </c>
      <c r="L67" s="106">
        <v>3388.68</v>
      </c>
      <c r="M67" s="106">
        <v>3384.16</v>
      </c>
      <c r="N67" s="106">
        <v>3384.52</v>
      </c>
      <c r="O67" s="106">
        <v>3387.08</v>
      </c>
      <c r="P67" s="106">
        <v>3447.91</v>
      </c>
      <c r="Q67" s="106">
        <v>3385.94</v>
      </c>
      <c r="R67" s="106">
        <v>3419.18</v>
      </c>
      <c r="S67" s="106">
        <v>3386.1</v>
      </c>
      <c r="T67" s="106">
        <v>3383.8</v>
      </c>
      <c r="U67" s="106">
        <v>3378.32</v>
      </c>
      <c r="V67" s="106">
        <v>3392.67</v>
      </c>
      <c r="W67" s="106">
        <v>3336.72</v>
      </c>
      <c r="X67" s="106">
        <v>3289.79</v>
      </c>
      <c r="Y67" s="106">
        <v>3119.73</v>
      </c>
      <c r="Z67" s="106">
        <v>3020.02</v>
      </c>
    </row>
    <row r="68" spans="2:26" x14ac:dyDescent="0.3">
      <c r="B68" s="94">
        <v>23</v>
      </c>
      <c r="C68" s="106">
        <v>3057.35</v>
      </c>
      <c r="D68" s="106">
        <v>3033.08</v>
      </c>
      <c r="E68" s="106">
        <v>2996.35</v>
      </c>
      <c r="F68" s="106">
        <v>2993.18</v>
      </c>
      <c r="G68" s="106">
        <v>3022.09</v>
      </c>
      <c r="H68" s="106">
        <v>3105.44</v>
      </c>
      <c r="I68" s="106">
        <v>3354.73</v>
      </c>
      <c r="J68" s="106">
        <v>3422.23</v>
      </c>
      <c r="K68" s="106">
        <v>3413.55</v>
      </c>
      <c r="L68" s="106">
        <v>3410.97</v>
      </c>
      <c r="M68" s="106">
        <v>3405.53</v>
      </c>
      <c r="N68" s="106">
        <v>3401.07</v>
      </c>
      <c r="O68" s="106">
        <v>3400.16</v>
      </c>
      <c r="P68" s="106">
        <v>3397.41</v>
      </c>
      <c r="Q68" s="106">
        <v>3396.15</v>
      </c>
      <c r="R68" s="106">
        <v>3531.56</v>
      </c>
      <c r="S68" s="106">
        <v>3524.47</v>
      </c>
      <c r="T68" s="106">
        <v>3414.47</v>
      </c>
      <c r="U68" s="106">
        <v>3459.27</v>
      </c>
      <c r="V68" s="106">
        <v>3412.63</v>
      </c>
      <c r="W68" s="106">
        <v>3339.88</v>
      </c>
      <c r="X68" s="106">
        <v>3251.8</v>
      </c>
      <c r="Y68" s="106">
        <v>3105.53</v>
      </c>
      <c r="Z68" s="106">
        <v>3069.63</v>
      </c>
    </row>
    <row r="69" spans="2:26" x14ac:dyDescent="0.3">
      <c r="B69" s="94">
        <v>24</v>
      </c>
      <c r="C69" s="106">
        <v>3017.9</v>
      </c>
      <c r="D69" s="106">
        <v>2988.2</v>
      </c>
      <c r="E69" s="106">
        <v>2869.25</v>
      </c>
      <c r="F69" s="106">
        <v>2867.27</v>
      </c>
      <c r="G69" s="106">
        <v>2901.34</v>
      </c>
      <c r="H69" s="106">
        <v>2976.83</v>
      </c>
      <c r="I69" s="106">
        <v>3127.86</v>
      </c>
      <c r="J69" s="106">
        <v>3268.51</v>
      </c>
      <c r="K69" s="106">
        <v>3370.15</v>
      </c>
      <c r="L69" s="106">
        <v>3490.33</v>
      </c>
      <c r="M69" s="106">
        <v>3509.64</v>
      </c>
      <c r="N69" s="106">
        <v>3489.18</v>
      </c>
      <c r="O69" s="106">
        <v>3489.06</v>
      </c>
      <c r="P69" s="106">
        <v>3479.85</v>
      </c>
      <c r="Q69" s="106">
        <v>3486.17</v>
      </c>
      <c r="R69" s="106">
        <v>3396.5</v>
      </c>
      <c r="S69" s="106">
        <v>3399.97</v>
      </c>
      <c r="T69" s="106">
        <v>3406.67</v>
      </c>
      <c r="U69" s="106">
        <v>3397.42</v>
      </c>
      <c r="V69" s="106">
        <v>3395.52</v>
      </c>
      <c r="W69" s="106">
        <v>3300.95</v>
      </c>
      <c r="X69" s="106">
        <v>3095.97</v>
      </c>
      <c r="Y69" s="106">
        <v>3059</v>
      </c>
      <c r="Z69" s="106">
        <v>2994.93</v>
      </c>
    </row>
    <row r="70" spans="2:26" x14ac:dyDescent="0.3">
      <c r="B70" s="94">
        <v>25</v>
      </c>
      <c r="C70" s="106">
        <v>2882.63</v>
      </c>
      <c r="D70" s="106">
        <v>2863.16</v>
      </c>
      <c r="E70" s="106">
        <v>2882.64</v>
      </c>
      <c r="F70" s="106">
        <v>2906.85</v>
      </c>
      <c r="G70" s="106">
        <v>2972.53</v>
      </c>
      <c r="H70" s="106">
        <v>3051.95</v>
      </c>
      <c r="I70" s="106">
        <v>3149.33</v>
      </c>
      <c r="J70" s="106">
        <v>3308.8</v>
      </c>
      <c r="K70" s="106">
        <v>3359.08</v>
      </c>
      <c r="L70" s="106">
        <v>3386.59</v>
      </c>
      <c r="M70" s="106">
        <v>3379.74</v>
      </c>
      <c r="N70" s="106">
        <v>3349.87</v>
      </c>
      <c r="O70" s="106">
        <v>3335.44</v>
      </c>
      <c r="P70" s="106">
        <v>3346.51</v>
      </c>
      <c r="Q70" s="106">
        <v>3345.74</v>
      </c>
      <c r="R70" s="106">
        <v>3325.27</v>
      </c>
      <c r="S70" s="106">
        <v>3319.07</v>
      </c>
      <c r="T70" s="106">
        <v>3350.41</v>
      </c>
      <c r="U70" s="106">
        <v>3275.7</v>
      </c>
      <c r="V70" s="106">
        <v>3228.79</v>
      </c>
      <c r="W70" s="106">
        <v>3051.56</v>
      </c>
      <c r="X70" s="106">
        <v>3025.58</v>
      </c>
      <c r="Y70" s="106">
        <v>3012.67</v>
      </c>
      <c r="Z70" s="106">
        <v>2905.79</v>
      </c>
    </row>
    <row r="71" spans="2:26" x14ac:dyDescent="0.3">
      <c r="B71" s="94">
        <v>26</v>
      </c>
      <c r="C71" s="106">
        <v>2843.96</v>
      </c>
      <c r="D71" s="106">
        <v>2839.71</v>
      </c>
      <c r="E71" s="106">
        <v>2843.35</v>
      </c>
      <c r="F71" s="106">
        <v>2868.54</v>
      </c>
      <c r="G71" s="106">
        <v>2960.48</v>
      </c>
      <c r="H71" s="106">
        <v>3049.78</v>
      </c>
      <c r="I71" s="106">
        <v>3097.91</v>
      </c>
      <c r="J71" s="106">
        <v>3230.71</v>
      </c>
      <c r="K71" s="106">
        <v>3357.03</v>
      </c>
      <c r="L71" s="106">
        <v>3380.98</v>
      </c>
      <c r="M71" s="106">
        <v>3388.97</v>
      </c>
      <c r="N71" s="106">
        <v>3414.48</v>
      </c>
      <c r="O71" s="106">
        <v>3416.65</v>
      </c>
      <c r="P71" s="106">
        <v>3429.31</v>
      </c>
      <c r="Q71" s="106">
        <v>3384.48</v>
      </c>
      <c r="R71" s="106">
        <v>3381.45</v>
      </c>
      <c r="S71" s="106">
        <v>3380.06</v>
      </c>
      <c r="T71" s="106">
        <v>3385.19</v>
      </c>
      <c r="U71" s="106">
        <v>3370.04</v>
      </c>
      <c r="V71" s="106">
        <v>3345.63</v>
      </c>
      <c r="W71" s="106">
        <v>3199.16</v>
      </c>
      <c r="X71" s="106">
        <v>3041.17</v>
      </c>
      <c r="Y71" s="106">
        <v>3033.4</v>
      </c>
      <c r="Z71" s="106">
        <v>2881.54</v>
      </c>
    </row>
    <row r="72" spans="2:26" x14ac:dyDescent="0.3">
      <c r="B72" s="94">
        <v>27</v>
      </c>
      <c r="C72" s="106">
        <v>2867.54</v>
      </c>
      <c r="D72" s="106">
        <v>2861.53</v>
      </c>
      <c r="E72" s="106">
        <v>2864.14</v>
      </c>
      <c r="F72" s="106">
        <v>2871.62</v>
      </c>
      <c r="G72" s="106">
        <v>2960.12</v>
      </c>
      <c r="H72" s="106">
        <v>3046.41</v>
      </c>
      <c r="I72" s="106">
        <v>3129.94</v>
      </c>
      <c r="J72" s="106">
        <v>3251.72</v>
      </c>
      <c r="K72" s="106">
        <v>3357.64</v>
      </c>
      <c r="L72" s="106">
        <v>3373.19</v>
      </c>
      <c r="M72" s="106">
        <v>3360.38</v>
      </c>
      <c r="N72" s="106">
        <v>3350.83</v>
      </c>
      <c r="O72" s="106">
        <v>3361.49</v>
      </c>
      <c r="P72" s="106">
        <v>3384.39</v>
      </c>
      <c r="Q72" s="106">
        <v>3351.38</v>
      </c>
      <c r="R72" s="106">
        <v>3325.96</v>
      </c>
      <c r="S72" s="106">
        <v>3318.84</v>
      </c>
      <c r="T72" s="106">
        <v>3328.11</v>
      </c>
      <c r="U72" s="106">
        <v>3247.6</v>
      </c>
      <c r="V72" s="106">
        <v>3234.11</v>
      </c>
      <c r="W72" s="106">
        <v>3045.5</v>
      </c>
      <c r="X72" s="106">
        <v>3007.18</v>
      </c>
      <c r="Y72" s="106">
        <v>2901.74</v>
      </c>
      <c r="Z72" s="106">
        <v>2893.56</v>
      </c>
    </row>
    <row r="73" spans="2:26" x14ac:dyDescent="0.3">
      <c r="B73" s="94">
        <v>28</v>
      </c>
      <c r="C73" s="106">
        <v>2818.88</v>
      </c>
      <c r="D73" s="106">
        <v>2811.25</v>
      </c>
      <c r="E73" s="106">
        <v>2816.84</v>
      </c>
      <c r="F73" s="106">
        <v>2853.35</v>
      </c>
      <c r="G73" s="106">
        <v>2946.21</v>
      </c>
      <c r="H73" s="106">
        <v>3015.88</v>
      </c>
      <c r="I73" s="106">
        <v>3109.92</v>
      </c>
      <c r="J73" s="106">
        <v>3245.75</v>
      </c>
      <c r="K73" s="106">
        <v>3359.46</v>
      </c>
      <c r="L73" s="106">
        <v>3351.07</v>
      </c>
      <c r="M73" s="106">
        <v>3364.19</v>
      </c>
      <c r="N73" s="106">
        <v>3364</v>
      </c>
      <c r="O73" s="106">
        <v>3352.63</v>
      </c>
      <c r="P73" s="106">
        <v>3363.26</v>
      </c>
      <c r="Q73" s="106">
        <v>3366.77</v>
      </c>
      <c r="R73" s="106">
        <v>3347.16</v>
      </c>
      <c r="S73" s="106">
        <v>3339.85</v>
      </c>
      <c r="T73" s="106">
        <v>3360.98</v>
      </c>
      <c r="U73" s="106">
        <v>3327</v>
      </c>
      <c r="V73" s="106">
        <v>3289.7</v>
      </c>
      <c r="W73" s="106">
        <v>3085.68</v>
      </c>
      <c r="X73" s="106">
        <v>3013.85</v>
      </c>
      <c r="Y73" s="106">
        <v>2965.21</v>
      </c>
      <c r="Z73" s="106">
        <v>2871.45</v>
      </c>
    </row>
    <row r="74" spans="2:26" x14ac:dyDescent="0.3">
      <c r="B74" s="94">
        <v>29</v>
      </c>
      <c r="C74" s="106">
        <v>2862.99</v>
      </c>
      <c r="D74" s="106">
        <v>2850.06</v>
      </c>
      <c r="E74" s="106">
        <v>2861.5</v>
      </c>
      <c r="F74" s="106">
        <v>2887.33</v>
      </c>
      <c r="G74" s="106">
        <v>2920.53</v>
      </c>
      <c r="H74" s="106">
        <v>3016.45</v>
      </c>
      <c r="I74" s="106">
        <v>3244.66</v>
      </c>
      <c r="J74" s="106">
        <v>3289.23</v>
      </c>
      <c r="K74" s="106">
        <v>3355.35</v>
      </c>
      <c r="L74" s="106">
        <v>3367.42</v>
      </c>
      <c r="M74" s="106">
        <v>3366.36</v>
      </c>
      <c r="N74" s="106">
        <v>3364.21</v>
      </c>
      <c r="O74" s="106">
        <v>3361.72</v>
      </c>
      <c r="P74" s="106">
        <v>3364.62</v>
      </c>
      <c r="Q74" s="106">
        <v>3366.87</v>
      </c>
      <c r="R74" s="106">
        <v>3333.93</v>
      </c>
      <c r="S74" s="106">
        <v>3348.21</v>
      </c>
      <c r="T74" s="106">
        <v>3348.69</v>
      </c>
      <c r="U74" s="106">
        <v>3277.95</v>
      </c>
      <c r="V74" s="106">
        <v>3345.32</v>
      </c>
      <c r="W74" s="106">
        <v>3272.75</v>
      </c>
      <c r="X74" s="106">
        <v>3156.11</v>
      </c>
      <c r="Y74" s="106">
        <v>3036.44</v>
      </c>
      <c r="Z74" s="106">
        <v>2975.52</v>
      </c>
    </row>
    <row r="75" spans="2:26" x14ac:dyDescent="0.3">
      <c r="B75" s="94">
        <v>30</v>
      </c>
      <c r="C75" s="106">
        <v>2973.5</v>
      </c>
      <c r="D75" s="106">
        <v>2971.14</v>
      </c>
      <c r="E75" s="106">
        <v>2906.39</v>
      </c>
      <c r="F75" s="106">
        <v>2906.83</v>
      </c>
      <c r="G75" s="106">
        <v>2982.64</v>
      </c>
      <c r="H75" s="106">
        <v>3062.97</v>
      </c>
      <c r="I75" s="106">
        <v>3193.92</v>
      </c>
      <c r="J75" s="106">
        <v>3352.35</v>
      </c>
      <c r="K75" s="106">
        <v>3381.68</v>
      </c>
      <c r="L75" s="106">
        <v>3380.17</v>
      </c>
      <c r="M75" s="106">
        <v>3380.29</v>
      </c>
      <c r="N75" s="106">
        <v>3370.22</v>
      </c>
      <c r="O75" s="106">
        <v>3370.23</v>
      </c>
      <c r="P75" s="106">
        <v>3368.54</v>
      </c>
      <c r="Q75" s="106">
        <v>3368.77</v>
      </c>
      <c r="R75" s="106">
        <v>3368.84</v>
      </c>
      <c r="S75" s="106">
        <v>3374.02</v>
      </c>
      <c r="T75" s="106">
        <v>3372.94</v>
      </c>
      <c r="U75" s="106">
        <v>3373.37</v>
      </c>
      <c r="V75" s="106">
        <v>3345.95</v>
      </c>
      <c r="W75" s="106">
        <v>3338.36</v>
      </c>
      <c r="X75" s="106">
        <v>3229.04</v>
      </c>
      <c r="Y75" s="106">
        <v>3106.47</v>
      </c>
      <c r="Z75" s="106">
        <v>3054.07</v>
      </c>
    </row>
    <row r="76" spans="2:26" x14ac:dyDescent="0.3">
      <c r="B76" s="107">
        <v>31</v>
      </c>
      <c r="C76" s="106">
        <v>3020.91</v>
      </c>
      <c r="D76" s="106">
        <v>2963.27</v>
      </c>
      <c r="E76" s="106">
        <v>2915.95</v>
      </c>
      <c r="F76" s="106">
        <v>2897.98</v>
      </c>
      <c r="G76" s="106">
        <v>2989.89</v>
      </c>
      <c r="H76" s="106">
        <v>3061.03</v>
      </c>
      <c r="I76" s="106">
        <v>3182.76</v>
      </c>
      <c r="J76" s="106">
        <v>3291.22</v>
      </c>
      <c r="K76" s="106">
        <v>3394.95</v>
      </c>
      <c r="L76" s="106">
        <v>3411.21</v>
      </c>
      <c r="M76" s="106">
        <v>3409.55</v>
      </c>
      <c r="N76" s="106">
        <v>3398.44</v>
      </c>
      <c r="O76" s="106">
        <v>3394.36</v>
      </c>
      <c r="P76" s="106">
        <v>3451.82</v>
      </c>
      <c r="Q76" s="106">
        <v>3398.04</v>
      </c>
      <c r="R76" s="106">
        <v>3388.49</v>
      </c>
      <c r="S76" s="106">
        <v>3393.92</v>
      </c>
      <c r="T76" s="106">
        <v>3407.59</v>
      </c>
      <c r="U76" s="106">
        <v>3528.37</v>
      </c>
      <c r="V76" s="106">
        <v>3455.81</v>
      </c>
      <c r="W76" s="106">
        <v>3421.34</v>
      </c>
      <c r="X76" s="106">
        <v>3317.99</v>
      </c>
      <c r="Y76" s="106">
        <v>3185.84</v>
      </c>
      <c r="Z76" s="106">
        <v>3057.84</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68</v>
      </c>
      <c r="C78" s="97" t="s">
        <v>69</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63</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64</v>
      </c>
      <c r="D80" s="89" t="s">
        <v>64</v>
      </c>
      <c r="E80" s="89" t="s">
        <v>64</v>
      </c>
      <c r="F80" s="89" t="s">
        <v>64</v>
      </c>
      <c r="G80" s="89" t="s">
        <v>64</v>
      </c>
      <c r="H80" s="89" t="s">
        <v>64</v>
      </c>
      <c r="I80" s="89" t="s">
        <v>64</v>
      </c>
      <c r="J80" s="89" t="s">
        <v>64</v>
      </c>
      <c r="K80" s="89" t="s">
        <v>64</v>
      </c>
      <c r="L80" s="89" t="s">
        <v>64</v>
      </c>
      <c r="M80" s="89" t="s">
        <v>64</v>
      </c>
      <c r="N80" s="89" t="s">
        <v>64</v>
      </c>
      <c r="O80" s="89" t="s">
        <v>64</v>
      </c>
      <c r="P80" s="89" t="s">
        <v>64</v>
      </c>
      <c r="Q80" s="89" t="s">
        <v>64</v>
      </c>
      <c r="R80" s="89" t="s">
        <v>64</v>
      </c>
      <c r="S80" s="89" t="s">
        <v>64</v>
      </c>
      <c r="T80" s="89" t="s">
        <v>64</v>
      </c>
      <c r="U80" s="89" t="s">
        <v>64</v>
      </c>
      <c r="V80" s="89" t="s">
        <v>64</v>
      </c>
      <c r="W80" s="89" t="s">
        <v>64</v>
      </c>
      <c r="X80" s="89" t="s">
        <v>64</v>
      </c>
      <c r="Y80" s="89" t="s">
        <v>64</v>
      </c>
      <c r="Z80" s="89" t="s">
        <v>65</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2837.96</v>
      </c>
      <c r="D82" s="106">
        <v>2735.94</v>
      </c>
      <c r="E82" s="106">
        <v>2776.43</v>
      </c>
      <c r="F82" s="106">
        <v>2835.52</v>
      </c>
      <c r="G82" s="106">
        <v>2941.05</v>
      </c>
      <c r="H82" s="106">
        <v>3106.6</v>
      </c>
      <c r="I82" s="106">
        <v>3158.15</v>
      </c>
      <c r="J82" s="106">
        <v>3188.22</v>
      </c>
      <c r="K82" s="106">
        <v>3364.37</v>
      </c>
      <c r="L82" s="106">
        <v>3365.4</v>
      </c>
      <c r="M82" s="106">
        <v>3364.34</v>
      </c>
      <c r="N82" s="106">
        <v>3363.46</v>
      </c>
      <c r="O82" s="106">
        <v>3353.39</v>
      </c>
      <c r="P82" s="106">
        <v>3349.59</v>
      </c>
      <c r="Q82" s="106">
        <v>3361.95</v>
      </c>
      <c r="R82" s="106">
        <v>3350.58</v>
      </c>
      <c r="S82" s="106">
        <v>3346.8</v>
      </c>
      <c r="T82" s="106">
        <v>3354.81</v>
      </c>
      <c r="U82" s="106">
        <v>3384.97</v>
      </c>
      <c r="V82" s="106">
        <v>3313.79</v>
      </c>
      <c r="W82" s="106">
        <v>3195.7</v>
      </c>
      <c r="X82" s="106">
        <v>3084.26</v>
      </c>
      <c r="Y82" s="106">
        <v>3078.48</v>
      </c>
      <c r="Z82" s="106">
        <v>2930.57</v>
      </c>
    </row>
    <row r="83" spans="2:26" x14ac:dyDescent="0.3">
      <c r="B83" s="93">
        <v>2</v>
      </c>
      <c r="C83" s="106">
        <v>2987.17</v>
      </c>
      <c r="D83" s="106">
        <v>2983.03</v>
      </c>
      <c r="E83" s="106">
        <v>2977.42</v>
      </c>
      <c r="F83" s="106">
        <v>2950.54</v>
      </c>
      <c r="G83" s="106">
        <v>3021.51</v>
      </c>
      <c r="H83" s="106">
        <v>3156.97</v>
      </c>
      <c r="I83" s="106">
        <v>3099.39</v>
      </c>
      <c r="J83" s="106">
        <v>3243.26</v>
      </c>
      <c r="K83" s="106">
        <v>3363.59</v>
      </c>
      <c r="L83" s="106">
        <v>3366.86</v>
      </c>
      <c r="M83" s="106">
        <v>3367.77</v>
      </c>
      <c r="N83" s="106">
        <v>3375.41</v>
      </c>
      <c r="O83" s="106">
        <v>3362.98</v>
      </c>
      <c r="P83" s="106">
        <v>3362.45</v>
      </c>
      <c r="Q83" s="106">
        <v>3373.83</v>
      </c>
      <c r="R83" s="106">
        <v>3362.81</v>
      </c>
      <c r="S83" s="106">
        <v>3392.93</v>
      </c>
      <c r="T83" s="106">
        <v>3397.65</v>
      </c>
      <c r="U83" s="106">
        <v>3356.33</v>
      </c>
      <c r="V83" s="106">
        <v>3188.79</v>
      </c>
      <c r="W83" s="106">
        <v>3070.13</v>
      </c>
      <c r="X83" s="106">
        <v>3039.82</v>
      </c>
      <c r="Y83" s="106">
        <v>2997.22</v>
      </c>
      <c r="Z83" s="106">
        <v>2948.67</v>
      </c>
    </row>
    <row r="84" spans="2:26" x14ac:dyDescent="0.3">
      <c r="B84" s="91">
        <v>3</v>
      </c>
      <c r="C84" s="106">
        <v>2900.03</v>
      </c>
      <c r="D84" s="106">
        <v>2925.04</v>
      </c>
      <c r="E84" s="106">
        <v>2925.97</v>
      </c>
      <c r="F84" s="106">
        <v>2911.12</v>
      </c>
      <c r="G84" s="106">
        <v>2933.64</v>
      </c>
      <c r="H84" s="106">
        <v>2971.06</v>
      </c>
      <c r="I84" s="106">
        <v>2993.84</v>
      </c>
      <c r="J84" s="106">
        <v>3067.61</v>
      </c>
      <c r="K84" s="106">
        <v>3142.43</v>
      </c>
      <c r="L84" s="106">
        <v>3256.3</v>
      </c>
      <c r="M84" s="106">
        <v>3259.72</v>
      </c>
      <c r="N84" s="106">
        <v>3289.81</v>
      </c>
      <c r="O84" s="106">
        <v>3275.03</v>
      </c>
      <c r="P84" s="106">
        <v>3254.19</v>
      </c>
      <c r="Q84" s="106">
        <v>3332.49</v>
      </c>
      <c r="R84" s="106">
        <v>3334.19</v>
      </c>
      <c r="S84" s="106">
        <v>3345.47</v>
      </c>
      <c r="T84" s="106">
        <v>3350.94</v>
      </c>
      <c r="U84" s="106">
        <v>3359.54</v>
      </c>
      <c r="V84" s="106">
        <v>3207.22</v>
      </c>
      <c r="W84" s="106">
        <v>3069.43</v>
      </c>
      <c r="X84" s="106">
        <v>3012.51</v>
      </c>
      <c r="Y84" s="106">
        <v>2980.5</v>
      </c>
      <c r="Z84" s="106">
        <v>2938.3</v>
      </c>
    </row>
    <row r="85" spans="2:26" x14ac:dyDescent="0.3">
      <c r="B85" s="94">
        <v>4</v>
      </c>
      <c r="C85" s="106">
        <v>2937.43</v>
      </c>
      <c r="D85" s="106">
        <v>2934.62</v>
      </c>
      <c r="E85" s="106">
        <v>2957.29</v>
      </c>
      <c r="F85" s="106">
        <v>2964.84</v>
      </c>
      <c r="G85" s="106">
        <v>3023.77</v>
      </c>
      <c r="H85" s="106">
        <v>3167.68</v>
      </c>
      <c r="I85" s="106">
        <v>3255</v>
      </c>
      <c r="J85" s="106">
        <v>3336.48</v>
      </c>
      <c r="K85" s="106">
        <v>3410.33</v>
      </c>
      <c r="L85" s="106">
        <v>3413.25</v>
      </c>
      <c r="M85" s="106">
        <v>3410.27</v>
      </c>
      <c r="N85" s="106">
        <v>3398.44</v>
      </c>
      <c r="O85" s="106">
        <v>3380.58</v>
      </c>
      <c r="P85" s="106">
        <v>3370.31</v>
      </c>
      <c r="Q85" s="106">
        <v>3357.91</v>
      </c>
      <c r="R85" s="106">
        <v>3314.73</v>
      </c>
      <c r="S85" s="106">
        <v>3317.01</v>
      </c>
      <c r="T85" s="106">
        <v>3310.01</v>
      </c>
      <c r="U85" s="106">
        <v>3309.74</v>
      </c>
      <c r="V85" s="106">
        <v>3199.3</v>
      </c>
      <c r="W85" s="106">
        <v>3066.72</v>
      </c>
      <c r="X85" s="106">
        <v>3050.1</v>
      </c>
      <c r="Y85" s="106">
        <v>2988.28</v>
      </c>
      <c r="Z85" s="106">
        <v>2942.5</v>
      </c>
    </row>
    <row r="86" spans="2:26" x14ac:dyDescent="0.3">
      <c r="B86" s="94">
        <v>5</v>
      </c>
      <c r="C86" s="106">
        <v>2877.62</v>
      </c>
      <c r="D86" s="106">
        <v>2845.33</v>
      </c>
      <c r="E86" s="106">
        <v>2852.77</v>
      </c>
      <c r="F86" s="106">
        <v>2849.44</v>
      </c>
      <c r="G86" s="106">
        <v>2899.94</v>
      </c>
      <c r="H86" s="106">
        <v>3002.19</v>
      </c>
      <c r="I86" s="106">
        <v>3163.38</v>
      </c>
      <c r="J86" s="106">
        <v>3302.08</v>
      </c>
      <c r="K86" s="106">
        <v>3358.73</v>
      </c>
      <c r="L86" s="106">
        <v>3359.12</v>
      </c>
      <c r="M86" s="106">
        <v>3361.96</v>
      </c>
      <c r="N86" s="106">
        <v>3361.78</v>
      </c>
      <c r="O86" s="106">
        <v>3358.92</v>
      </c>
      <c r="P86" s="106">
        <v>3346.97</v>
      </c>
      <c r="Q86" s="106">
        <v>3345.65</v>
      </c>
      <c r="R86" s="106">
        <v>3348.34</v>
      </c>
      <c r="S86" s="106">
        <v>3342.92</v>
      </c>
      <c r="T86" s="106">
        <v>3347.44</v>
      </c>
      <c r="U86" s="106">
        <v>3300.82</v>
      </c>
      <c r="V86" s="106">
        <v>3211.87</v>
      </c>
      <c r="W86" s="106">
        <v>3069.19</v>
      </c>
      <c r="X86" s="106">
        <v>2984.31</v>
      </c>
      <c r="Y86" s="106">
        <v>2971.63</v>
      </c>
      <c r="Z86" s="106">
        <v>2902.73</v>
      </c>
    </row>
    <row r="87" spans="2:26" x14ac:dyDescent="0.3">
      <c r="B87" s="94">
        <v>6</v>
      </c>
      <c r="C87" s="106">
        <v>2910.35</v>
      </c>
      <c r="D87" s="106">
        <v>2914.62</v>
      </c>
      <c r="E87" s="106">
        <v>2906.97</v>
      </c>
      <c r="F87" s="106">
        <v>2909.35</v>
      </c>
      <c r="G87" s="106">
        <v>3055.89</v>
      </c>
      <c r="H87" s="106">
        <v>3239.03</v>
      </c>
      <c r="I87" s="106">
        <v>3322.4</v>
      </c>
      <c r="J87" s="106">
        <v>3365.32</v>
      </c>
      <c r="K87" s="106">
        <v>3414.11</v>
      </c>
      <c r="L87" s="106">
        <v>3466.77</v>
      </c>
      <c r="M87" s="106">
        <v>3474.06</v>
      </c>
      <c r="N87" s="106">
        <v>3463.26</v>
      </c>
      <c r="O87" s="106">
        <v>3473.19</v>
      </c>
      <c r="P87" s="106">
        <v>3467.7</v>
      </c>
      <c r="Q87" s="106">
        <v>3478.31</v>
      </c>
      <c r="R87" s="106">
        <v>3471.53</v>
      </c>
      <c r="S87" s="106">
        <v>3452.15</v>
      </c>
      <c r="T87" s="106">
        <v>3436.03</v>
      </c>
      <c r="U87" s="106">
        <v>3405.44</v>
      </c>
      <c r="V87" s="106">
        <v>3332.88</v>
      </c>
      <c r="W87" s="106">
        <v>3186.14</v>
      </c>
      <c r="X87" s="106">
        <v>3067.83</v>
      </c>
      <c r="Y87" s="106">
        <v>2961.09</v>
      </c>
      <c r="Z87" s="106">
        <v>2944.94</v>
      </c>
    </row>
    <row r="88" spans="2:26" x14ac:dyDescent="0.3">
      <c r="B88" s="94">
        <v>7</v>
      </c>
      <c r="C88" s="106">
        <v>3012.96</v>
      </c>
      <c r="D88" s="106">
        <v>2969.75</v>
      </c>
      <c r="E88" s="106">
        <v>2964.8</v>
      </c>
      <c r="F88" s="106">
        <v>3037.77</v>
      </c>
      <c r="G88" s="106">
        <v>3124.02</v>
      </c>
      <c r="H88" s="106">
        <v>3362.7</v>
      </c>
      <c r="I88" s="106">
        <v>3429.81</v>
      </c>
      <c r="J88" s="106">
        <v>3467.27</v>
      </c>
      <c r="K88" s="106">
        <v>3467.25</v>
      </c>
      <c r="L88" s="106">
        <v>3465.29</v>
      </c>
      <c r="M88" s="106">
        <v>3464.05</v>
      </c>
      <c r="N88" s="106">
        <v>3461.16</v>
      </c>
      <c r="O88" s="106">
        <v>3460.46</v>
      </c>
      <c r="P88" s="106">
        <v>3464.14</v>
      </c>
      <c r="Q88" s="106">
        <v>3534.4</v>
      </c>
      <c r="R88" s="106">
        <v>3458.34</v>
      </c>
      <c r="S88" s="106">
        <v>3469.67</v>
      </c>
      <c r="T88" s="106">
        <v>3494.83</v>
      </c>
      <c r="U88" s="106">
        <v>3449.45</v>
      </c>
      <c r="V88" s="106">
        <v>3356.33</v>
      </c>
      <c r="W88" s="106">
        <v>3214.52</v>
      </c>
      <c r="X88" s="106">
        <v>3143.43</v>
      </c>
      <c r="Y88" s="106">
        <v>3110.12</v>
      </c>
      <c r="Z88" s="106">
        <v>2976.98</v>
      </c>
    </row>
    <row r="89" spans="2:26" x14ac:dyDescent="0.3">
      <c r="B89" s="94">
        <v>8</v>
      </c>
      <c r="C89" s="106">
        <v>2950.24</v>
      </c>
      <c r="D89" s="106">
        <v>3000.94</v>
      </c>
      <c r="E89" s="106">
        <v>2976.81</v>
      </c>
      <c r="F89" s="106">
        <v>3065.2</v>
      </c>
      <c r="G89" s="106">
        <v>3243.25</v>
      </c>
      <c r="H89" s="106">
        <v>3343.98</v>
      </c>
      <c r="I89" s="106">
        <v>4990.22</v>
      </c>
      <c r="J89" s="106">
        <v>3452.21</v>
      </c>
      <c r="K89" s="106">
        <v>3454.93</v>
      </c>
      <c r="L89" s="106">
        <v>3902.49</v>
      </c>
      <c r="M89" s="106">
        <v>3900.26</v>
      </c>
      <c r="N89" s="106">
        <v>3867.12</v>
      </c>
      <c r="O89" s="106">
        <v>3850.27</v>
      </c>
      <c r="P89" s="106">
        <v>3862.46</v>
      </c>
      <c r="Q89" s="106">
        <v>4231.8500000000004</v>
      </c>
      <c r="R89" s="106">
        <v>3859.04</v>
      </c>
      <c r="S89" s="106">
        <v>3433.92</v>
      </c>
      <c r="T89" s="106">
        <v>3634.97</v>
      </c>
      <c r="U89" s="106">
        <v>3614.81</v>
      </c>
      <c r="V89" s="106">
        <v>3523.11</v>
      </c>
      <c r="W89" s="106">
        <v>3395.15</v>
      </c>
      <c r="X89" s="106">
        <v>3306.15</v>
      </c>
      <c r="Y89" s="106">
        <v>3253.68</v>
      </c>
      <c r="Z89" s="106">
        <v>3123.21</v>
      </c>
    </row>
    <row r="90" spans="2:26" x14ac:dyDescent="0.3">
      <c r="B90" s="94">
        <v>9</v>
      </c>
      <c r="C90" s="106">
        <v>3066.35</v>
      </c>
      <c r="D90" s="106">
        <v>3005.59</v>
      </c>
      <c r="E90" s="106">
        <v>2954.2</v>
      </c>
      <c r="F90" s="106">
        <v>2960.15</v>
      </c>
      <c r="G90" s="106">
        <v>3018.75</v>
      </c>
      <c r="H90" s="106">
        <v>3122.56</v>
      </c>
      <c r="I90" s="106">
        <v>3313.53</v>
      </c>
      <c r="J90" s="106">
        <v>3506.12</v>
      </c>
      <c r="K90" s="106">
        <v>3631.92</v>
      </c>
      <c r="L90" s="106">
        <v>3660.97</v>
      </c>
      <c r="M90" s="106">
        <v>3654.4</v>
      </c>
      <c r="N90" s="106">
        <v>3607.45</v>
      </c>
      <c r="O90" s="106">
        <v>3601.76</v>
      </c>
      <c r="P90" s="106">
        <v>3632.32</v>
      </c>
      <c r="Q90" s="106">
        <v>3676.62</v>
      </c>
      <c r="R90" s="106">
        <v>3616.6</v>
      </c>
      <c r="S90" s="106">
        <v>3642.04</v>
      </c>
      <c r="T90" s="106">
        <v>3469.5</v>
      </c>
      <c r="U90" s="106">
        <v>3584.9</v>
      </c>
      <c r="V90" s="106">
        <v>3471.95</v>
      </c>
      <c r="W90" s="106">
        <v>3281.43</v>
      </c>
      <c r="X90" s="106">
        <v>3234.96</v>
      </c>
      <c r="Y90" s="106">
        <v>3205.92</v>
      </c>
      <c r="Z90" s="106">
        <v>3096.24</v>
      </c>
    </row>
    <row r="91" spans="2:26" x14ac:dyDescent="0.3">
      <c r="B91" s="94">
        <v>10</v>
      </c>
      <c r="C91" s="106">
        <v>3100.16</v>
      </c>
      <c r="D91" s="106">
        <v>3066.94</v>
      </c>
      <c r="E91" s="106">
        <v>2934.1</v>
      </c>
      <c r="F91" s="106">
        <v>2938.13</v>
      </c>
      <c r="G91" s="106">
        <v>2980.87</v>
      </c>
      <c r="H91" s="106">
        <v>3105.7</v>
      </c>
      <c r="I91" s="106">
        <v>3341.54</v>
      </c>
      <c r="J91" s="106">
        <v>3470.79</v>
      </c>
      <c r="K91" s="106">
        <v>3477.26</v>
      </c>
      <c r="L91" s="106">
        <v>3472.4</v>
      </c>
      <c r="M91" s="106">
        <v>3470.79</v>
      </c>
      <c r="N91" s="106">
        <v>3745.44</v>
      </c>
      <c r="O91" s="106">
        <v>3741.61</v>
      </c>
      <c r="P91" s="106">
        <v>3474.65</v>
      </c>
      <c r="Q91" s="106">
        <v>3734.23</v>
      </c>
      <c r="R91" s="106">
        <v>3457.16</v>
      </c>
      <c r="S91" s="106">
        <v>3475.72</v>
      </c>
      <c r="T91" s="106">
        <v>3480.62</v>
      </c>
      <c r="U91" s="106">
        <v>3712.54</v>
      </c>
      <c r="V91" s="106">
        <v>3525.64</v>
      </c>
      <c r="W91" s="106">
        <v>3360.27</v>
      </c>
      <c r="X91" s="106">
        <v>3259.7</v>
      </c>
      <c r="Y91" s="106">
        <v>3222.51</v>
      </c>
      <c r="Z91" s="106">
        <v>3143.85</v>
      </c>
    </row>
    <row r="92" spans="2:26" x14ac:dyDescent="0.3">
      <c r="B92" s="94">
        <v>11</v>
      </c>
      <c r="C92" s="106">
        <v>2987.15</v>
      </c>
      <c r="D92" s="106">
        <v>2960.62</v>
      </c>
      <c r="E92" s="106">
        <v>2963.18</v>
      </c>
      <c r="F92" s="106">
        <v>2969.02</v>
      </c>
      <c r="G92" s="106">
        <v>2993.22</v>
      </c>
      <c r="H92" s="106">
        <v>3136.75</v>
      </c>
      <c r="I92" s="106">
        <v>3342.46</v>
      </c>
      <c r="J92" s="106">
        <v>3432.95</v>
      </c>
      <c r="K92" s="106">
        <v>3532.54</v>
      </c>
      <c r="L92" s="106">
        <v>3657.65</v>
      </c>
      <c r="M92" s="106">
        <v>3603.89</v>
      </c>
      <c r="N92" s="106">
        <v>3408.93</v>
      </c>
      <c r="O92" s="106">
        <v>3397.44</v>
      </c>
      <c r="P92" s="106">
        <v>3390.13</v>
      </c>
      <c r="Q92" s="106">
        <v>3404.74</v>
      </c>
      <c r="R92" s="106">
        <v>3416.46</v>
      </c>
      <c r="S92" s="106">
        <v>3432.26</v>
      </c>
      <c r="T92" s="106">
        <v>3450.51</v>
      </c>
      <c r="U92" s="106">
        <v>3414.51</v>
      </c>
      <c r="V92" s="106">
        <v>3198.27</v>
      </c>
      <c r="W92" s="106">
        <v>3006.59</v>
      </c>
      <c r="X92" s="106">
        <v>2981.52</v>
      </c>
      <c r="Y92" s="106">
        <v>3104.81</v>
      </c>
      <c r="Z92" s="106">
        <v>2956.41</v>
      </c>
    </row>
    <row r="93" spans="2:26" x14ac:dyDescent="0.3">
      <c r="B93" s="94">
        <v>12</v>
      </c>
      <c r="C93" s="106">
        <v>2907.33</v>
      </c>
      <c r="D93" s="106">
        <v>2891.27</v>
      </c>
      <c r="E93" s="106">
        <v>2820.5</v>
      </c>
      <c r="F93" s="106">
        <v>2859.84</v>
      </c>
      <c r="G93" s="106">
        <v>2929.29</v>
      </c>
      <c r="H93" s="106">
        <v>3039.66</v>
      </c>
      <c r="I93" s="106">
        <v>3244.79</v>
      </c>
      <c r="J93" s="106">
        <v>3447.91</v>
      </c>
      <c r="K93" s="106">
        <v>3563.91</v>
      </c>
      <c r="L93" s="106">
        <v>3616.91</v>
      </c>
      <c r="M93" s="106">
        <v>3650.72</v>
      </c>
      <c r="N93" s="106">
        <v>3434.9</v>
      </c>
      <c r="O93" s="106">
        <v>3600.23</v>
      </c>
      <c r="P93" s="106">
        <v>3593.94</v>
      </c>
      <c r="Q93" s="106">
        <v>3554.54</v>
      </c>
      <c r="R93" s="106">
        <v>3528.54</v>
      </c>
      <c r="S93" s="106">
        <v>3523.56</v>
      </c>
      <c r="T93" s="106">
        <v>3532.37</v>
      </c>
      <c r="U93" s="106">
        <v>3506.64</v>
      </c>
      <c r="V93" s="106">
        <v>3404.02</v>
      </c>
      <c r="W93" s="106">
        <v>3083.48</v>
      </c>
      <c r="X93" s="106">
        <v>2933.17</v>
      </c>
      <c r="Y93" s="106">
        <v>3127.79</v>
      </c>
      <c r="Z93" s="106">
        <v>3003.57</v>
      </c>
    </row>
    <row r="94" spans="2:26" x14ac:dyDescent="0.3">
      <c r="B94" s="94">
        <v>13</v>
      </c>
      <c r="C94" s="106">
        <v>2904.31</v>
      </c>
      <c r="D94" s="106">
        <v>2899.93</v>
      </c>
      <c r="E94" s="106">
        <v>2896.43</v>
      </c>
      <c r="F94" s="106">
        <v>2896.8</v>
      </c>
      <c r="G94" s="106">
        <v>2926.37</v>
      </c>
      <c r="H94" s="106">
        <v>3036.5</v>
      </c>
      <c r="I94" s="106">
        <v>3283.61</v>
      </c>
      <c r="J94" s="106">
        <v>3425</v>
      </c>
      <c r="K94" s="106">
        <v>3448.43</v>
      </c>
      <c r="L94" s="106">
        <v>3529.58</v>
      </c>
      <c r="M94" s="106">
        <v>3547.28</v>
      </c>
      <c r="N94" s="106">
        <v>3563.7</v>
      </c>
      <c r="O94" s="106">
        <v>3534.17</v>
      </c>
      <c r="P94" s="106">
        <v>3431.11</v>
      </c>
      <c r="Q94" s="106">
        <v>3520.5</v>
      </c>
      <c r="R94" s="106">
        <v>3480.45</v>
      </c>
      <c r="S94" s="106">
        <v>3481.77</v>
      </c>
      <c r="T94" s="106">
        <v>3497.94</v>
      </c>
      <c r="U94" s="106">
        <v>3456.42</v>
      </c>
      <c r="V94" s="106">
        <v>3373.31</v>
      </c>
      <c r="W94" s="106">
        <v>2996.32</v>
      </c>
      <c r="X94" s="106">
        <v>2957.88</v>
      </c>
      <c r="Y94" s="106">
        <v>3029.69</v>
      </c>
      <c r="Z94" s="106">
        <v>2958.32</v>
      </c>
    </row>
    <row r="95" spans="2:26" x14ac:dyDescent="0.3">
      <c r="B95" s="94">
        <v>14</v>
      </c>
      <c r="C95" s="106">
        <v>2913.88</v>
      </c>
      <c r="D95" s="106">
        <v>2874.92</v>
      </c>
      <c r="E95" s="106">
        <v>2840.51</v>
      </c>
      <c r="F95" s="106">
        <v>2889.24</v>
      </c>
      <c r="G95" s="106">
        <v>2956.6</v>
      </c>
      <c r="H95" s="106">
        <v>3125.48</v>
      </c>
      <c r="I95" s="106">
        <v>3275.98</v>
      </c>
      <c r="J95" s="106">
        <v>3437.02</v>
      </c>
      <c r="K95" s="106">
        <v>3473.66</v>
      </c>
      <c r="L95" s="106">
        <v>3474.37</v>
      </c>
      <c r="M95" s="106">
        <v>3473.43</v>
      </c>
      <c r="N95" s="106">
        <v>3473.99</v>
      </c>
      <c r="O95" s="106">
        <v>3473.87</v>
      </c>
      <c r="P95" s="106">
        <v>3576.53</v>
      </c>
      <c r="Q95" s="106">
        <v>3553.89</v>
      </c>
      <c r="R95" s="106">
        <v>3468.94</v>
      </c>
      <c r="S95" s="106">
        <v>3468.91</v>
      </c>
      <c r="T95" s="106">
        <v>3467.23</v>
      </c>
      <c r="U95" s="106">
        <v>3454.17</v>
      </c>
      <c r="V95" s="106">
        <v>3339.4</v>
      </c>
      <c r="W95" s="106">
        <v>3119.89</v>
      </c>
      <c r="X95" s="106">
        <v>3027.1</v>
      </c>
      <c r="Y95" s="106">
        <v>3100.43</v>
      </c>
      <c r="Z95" s="106">
        <v>2915.71</v>
      </c>
    </row>
    <row r="96" spans="2:26" x14ac:dyDescent="0.3">
      <c r="B96" s="94">
        <v>15</v>
      </c>
      <c r="C96" s="106">
        <v>2915.95</v>
      </c>
      <c r="D96" s="106">
        <v>2907.24</v>
      </c>
      <c r="E96" s="106">
        <v>2913.79</v>
      </c>
      <c r="F96" s="106">
        <v>2921.5</v>
      </c>
      <c r="G96" s="106">
        <v>2930.16</v>
      </c>
      <c r="H96" s="106">
        <v>3018.64</v>
      </c>
      <c r="I96" s="106">
        <v>3196.6</v>
      </c>
      <c r="J96" s="106">
        <v>3370.8</v>
      </c>
      <c r="K96" s="106">
        <v>3457.53</v>
      </c>
      <c r="L96" s="106">
        <v>3508.53</v>
      </c>
      <c r="M96" s="106">
        <v>3529.44</v>
      </c>
      <c r="N96" s="106">
        <v>3508.45</v>
      </c>
      <c r="O96" s="106">
        <v>3501.26</v>
      </c>
      <c r="P96" s="106">
        <v>3487.34</v>
      </c>
      <c r="Q96" s="106">
        <v>3488.58</v>
      </c>
      <c r="R96" s="106">
        <v>3452.77</v>
      </c>
      <c r="S96" s="106">
        <v>3436.42</v>
      </c>
      <c r="T96" s="106">
        <v>3442.38</v>
      </c>
      <c r="U96" s="106">
        <v>3397.16</v>
      </c>
      <c r="V96" s="106">
        <v>3313.69</v>
      </c>
      <c r="W96" s="106">
        <v>3413.49</v>
      </c>
      <c r="X96" s="106">
        <v>3350.87</v>
      </c>
      <c r="Y96" s="106">
        <v>3265.1</v>
      </c>
      <c r="Z96" s="106">
        <v>3113.87</v>
      </c>
    </row>
    <row r="97" spans="2:26" x14ac:dyDescent="0.3">
      <c r="B97" s="94">
        <v>16</v>
      </c>
      <c r="C97" s="106">
        <v>3243.06</v>
      </c>
      <c r="D97" s="106">
        <v>3125.56</v>
      </c>
      <c r="E97" s="106">
        <v>3101.16</v>
      </c>
      <c r="F97" s="106">
        <v>3093.48</v>
      </c>
      <c r="G97" s="106">
        <v>3038.84</v>
      </c>
      <c r="H97" s="106">
        <v>3160.24</v>
      </c>
      <c r="I97" s="106">
        <v>3381.58</v>
      </c>
      <c r="J97" s="106">
        <v>3536.55</v>
      </c>
      <c r="K97" s="106">
        <v>3786.01</v>
      </c>
      <c r="L97" s="106">
        <v>3777.9</v>
      </c>
      <c r="M97" s="106">
        <v>3770.27</v>
      </c>
      <c r="N97" s="106">
        <v>3777.42</v>
      </c>
      <c r="O97" s="106">
        <v>3789.94</v>
      </c>
      <c r="P97" s="106">
        <v>3790.07</v>
      </c>
      <c r="Q97" s="106">
        <v>3773.48</v>
      </c>
      <c r="R97" s="106">
        <v>3733.19</v>
      </c>
      <c r="S97" s="106">
        <v>3742.26</v>
      </c>
      <c r="T97" s="106">
        <v>3732.64</v>
      </c>
      <c r="U97" s="106">
        <v>3551.76</v>
      </c>
      <c r="V97" s="106">
        <v>3608.84</v>
      </c>
      <c r="W97" s="106">
        <v>3515.61</v>
      </c>
      <c r="X97" s="106">
        <v>3499.58</v>
      </c>
      <c r="Y97" s="106">
        <v>3273.35</v>
      </c>
      <c r="Z97" s="106">
        <v>3261.37</v>
      </c>
    </row>
    <row r="98" spans="2:26" x14ac:dyDescent="0.3">
      <c r="B98" s="94">
        <v>17</v>
      </c>
      <c r="C98" s="106">
        <v>3148.71</v>
      </c>
      <c r="D98" s="106">
        <v>3091.02</v>
      </c>
      <c r="E98" s="106">
        <v>3035.81</v>
      </c>
      <c r="F98" s="106">
        <v>3038.33</v>
      </c>
      <c r="G98" s="106">
        <v>2988.95</v>
      </c>
      <c r="H98" s="106">
        <v>3087.66</v>
      </c>
      <c r="I98" s="106">
        <v>3193.11</v>
      </c>
      <c r="J98" s="106">
        <v>3398.92</v>
      </c>
      <c r="K98" s="106">
        <v>3487.66</v>
      </c>
      <c r="L98" s="106">
        <v>3581.97</v>
      </c>
      <c r="M98" s="106">
        <v>3647.42</v>
      </c>
      <c r="N98" s="106">
        <v>3625.35</v>
      </c>
      <c r="O98" s="106">
        <v>3646.49</v>
      </c>
      <c r="P98" s="106">
        <v>3661.87</v>
      </c>
      <c r="Q98" s="106">
        <v>3662.86</v>
      </c>
      <c r="R98" s="106">
        <v>3638.07</v>
      </c>
      <c r="S98" s="106">
        <v>3600.59</v>
      </c>
      <c r="T98" s="106">
        <v>3518.63</v>
      </c>
      <c r="U98" s="106">
        <v>3641.09</v>
      </c>
      <c r="V98" s="106">
        <v>3489.73</v>
      </c>
      <c r="W98" s="106">
        <v>3488.82</v>
      </c>
      <c r="X98" s="106">
        <v>3405.47</v>
      </c>
      <c r="Y98" s="106">
        <v>3234.1</v>
      </c>
      <c r="Z98" s="106">
        <v>3148.81</v>
      </c>
    </row>
    <row r="99" spans="2:26" x14ac:dyDescent="0.3">
      <c r="B99" s="94">
        <v>18</v>
      </c>
      <c r="C99" s="106">
        <v>2981.78</v>
      </c>
      <c r="D99" s="106">
        <v>2962.74</v>
      </c>
      <c r="E99" s="106">
        <v>2958.56</v>
      </c>
      <c r="F99" s="106">
        <v>2992.04</v>
      </c>
      <c r="G99" s="106">
        <v>3072.91</v>
      </c>
      <c r="H99" s="106">
        <v>3090.08</v>
      </c>
      <c r="I99" s="106">
        <v>3213.6</v>
      </c>
      <c r="J99" s="106">
        <v>3304.19</v>
      </c>
      <c r="K99" s="106">
        <v>3415.24</v>
      </c>
      <c r="L99" s="106">
        <v>3462.66</v>
      </c>
      <c r="M99" s="106">
        <v>3464.35</v>
      </c>
      <c r="N99" s="106">
        <v>3448.73</v>
      </c>
      <c r="O99" s="106">
        <v>3435.32</v>
      </c>
      <c r="P99" s="106">
        <v>3434.58</v>
      </c>
      <c r="Q99" s="106">
        <v>3433.83</v>
      </c>
      <c r="R99" s="106">
        <v>3432.04</v>
      </c>
      <c r="S99" s="106">
        <v>3391.84</v>
      </c>
      <c r="T99" s="106">
        <v>3384.68</v>
      </c>
      <c r="U99" s="106">
        <v>3361.57</v>
      </c>
      <c r="V99" s="106">
        <v>3308.87</v>
      </c>
      <c r="W99" s="106">
        <v>3172.1</v>
      </c>
      <c r="X99" s="106">
        <v>3121.24</v>
      </c>
      <c r="Y99" s="106">
        <v>3055.98</v>
      </c>
      <c r="Z99" s="106">
        <v>2948.28</v>
      </c>
    </row>
    <row r="100" spans="2:26" x14ac:dyDescent="0.3">
      <c r="B100" s="94">
        <v>19</v>
      </c>
      <c r="C100" s="106">
        <v>2913.42</v>
      </c>
      <c r="D100" s="106">
        <v>2912.15</v>
      </c>
      <c r="E100" s="106">
        <v>2950.31</v>
      </c>
      <c r="F100" s="106">
        <v>3054.2</v>
      </c>
      <c r="G100" s="106">
        <v>3130.6</v>
      </c>
      <c r="H100" s="106">
        <v>3134.24</v>
      </c>
      <c r="I100" s="106">
        <v>3333.93</v>
      </c>
      <c r="J100" s="106">
        <v>3340.09</v>
      </c>
      <c r="K100" s="106">
        <v>3435.16</v>
      </c>
      <c r="L100" s="106">
        <v>3482.53</v>
      </c>
      <c r="M100" s="106">
        <v>3477.79</v>
      </c>
      <c r="N100" s="106">
        <v>3477.38</v>
      </c>
      <c r="O100" s="106">
        <v>3480.72</v>
      </c>
      <c r="P100" s="106">
        <v>3482.5</v>
      </c>
      <c r="Q100" s="106">
        <v>3479.15</v>
      </c>
      <c r="R100" s="106">
        <v>3465.2</v>
      </c>
      <c r="S100" s="106">
        <v>3446.09</v>
      </c>
      <c r="T100" s="106">
        <v>3434.32</v>
      </c>
      <c r="U100" s="106">
        <v>3415.62</v>
      </c>
      <c r="V100" s="106">
        <v>3371.5</v>
      </c>
      <c r="W100" s="106">
        <v>3218.55</v>
      </c>
      <c r="X100" s="106">
        <v>3089.35</v>
      </c>
      <c r="Y100" s="106">
        <v>3060.24</v>
      </c>
      <c r="Z100" s="106">
        <v>2984.86</v>
      </c>
    </row>
    <row r="101" spans="2:26" x14ac:dyDescent="0.3">
      <c r="B101" s="94">
        <v>20</v>
      </c>
      <c r="C101" s="106">
        <v>2950.06</v>
      </c>
      <c r="D101" s="106">
        <v>2922.01</v>
      </c>
      <c r="E101" s="106">
        <v>2947.63</v>
      </c>
      <c r="F101" s="106">
        <v>2956.71</v>
      </c>
      <c r="G101" s="106">
        <v>2978.19</v>
      </c>
      <c r="H101" s="106">
        <v>3063.93</v>
      </c>
      <c r="I101" s="106">
        <v>3215.39</v>
      </c>
      <c r="J101" s="106">
        <v>3339.99</v>
      </c>
      <c r="K101" s="106">
        <v>3406.94</v>
      </c>
      <c r="L101" s="106">
        <v>3434.83</v>
      </c>
      <c r="M101" s="106">
        <v>3435.7</v>
      </c>
      <c r="N101" s="106">
        <v>3425.95</v>
      </c>
      <c r="O101" s="106">
        <v>3433.96</v>
      </c>
      <c r="P101" s="106">
        <v>3434.42</v>
      </c>
      <c r="Q101" s="106">
        <v>3436.83</v>
      </c>
      <c r="R101" s="106">
        <v>3450.06</v>
      </c>
      <c r="S101" s="106">
        <v>3437.37</v>
      </c>
      <c r="T101" s="106">
        <v>3441.04</v>
      </c>
      <c r="U101" s="106">
        <v>3411.19</v>
      </c>
      <c r="V101" s="106">
        <v>3275.32</v>
      </c>
      <c r="W101" s="106">
        <v>3262.4</v>
      </c>
      <c r="X101" s="106">
        <v>3143.8</v>
      </c>
      <c r="Y101" s="106">
        <v>3092.75</v>
      </c>
      <c r="Z101" s="106">
        <v>2977.44</v>
      </c>
    </row>
    <row r="102" spans="2:26" x14ac:dyDescent="0.3">
      <c r="B102" s="94">
        <v>21</v>
      </c>
      <c r="C102" s="106">
        <v>2869.61</v>
      </c>
      <c r="D102" s="106">
        <v>2859.24</v>
      </c>
      <c r="E102" s="106">
        <v>2865.05</v>
      </c>
      <c r="F102" s="106">
        <v>2901.04</v>
      </c>
      <c r="G102" s="106">
        <v>2933.44</v>
      </c>
      <c r="H102" s="106">
        <v>3029.66</v>
      </c>
      <c r="I102" s="106">
        <v>3180.78</v>
      </c>
      <c r="J102" s="106">
        <v>3324.05</v>
      </c>
      <c r="K102" s="106">
        <v>3434.43</v>
      </c>
      <c r="L102" s="106">
        <v>3463.24</v>
      </c>
      <c r="M102" s="106">
        <v>3460.76</v>
      </c>
      <c r="N102" s="106">
        <v>3455.88</v>
      </c>
      <c r="O102" s="106">
        <v>3454.98</v>
      </c>
      <c r="P102" s="106">
        <v>3462.22</v>
      </c>
      <c r="Q102" s="106">
        <v>3471.69</v>
      </c>
      <c r="R102" s="106">
        <v>3439.69</v>
      </c>
      <c r="S102" s="106">
        <v>3434.99</v>
      </c>
      <c r="T102" s="106">
        <v>3433.56</v>
      </c>
      <c r="U102" s="106">
        <v>3422.13</v>
      </c>
      <c r="V102" s="106">
        <v>3281.97</v>
      </c>
      <c r="W102" s="106">
        <v>3266.26</v>
      </c>
      <c r="X102" s="106">
        <v>3167.5</v>
      </c>
      <c r="Y102" s="106">
        <v>3097.49</v>
      </c>
      <c r="Z102" s="106">
        <v>2945.6</v>
      </c>
    </row>
    <row r="103" spans="2:26" x14ac:dyDescent="0.3">
      <c r="B103" s="94">
        <v>22</v>
      </c>
      <c r="C103" s="106">
        <v>2943.21</v>
      </c>
      <c r="D103" s="106">
        <v>2942.9</v>
      </c>
      <c r="E103" s="106">
        <v>2920.97</v>
      </c>
      <c r="F103" s="106">
        <v>2952.19</v>
      </c>
      <c r="G103" s="106">
        <v>2984.39</v>
      </c>
      <c r="H103" s="106">
        <v>3057.99</v>
      </c>
      <c r="I103" s="106">
        <v>3201.1</v>
      </c>
      <c r="J103" s="106">
        <v>3407.41</v>
      </c>
      <c r="K103" s="106">
        <v>3468.2</v>
      </c>
      <c r="L103" s="106">
        <v>3469.44</v>
      </c>
      <c r="M103" s="106">
        <v>3464.92</v>
      </c>
      <c r="N103" s="106">
        <v>3465.28</v>
      </c>
      <c r="O103" s="106">
        <v>3467.84</v>
      </c>
      <c r="P103" s="106">
        <v>3528.67</v>
      </c>
      <c r="Q103" s="106">
        <v>3466.7</v>
      </c>
      <c r="R103" s="106">
        <v>3499.94</v>
      </c>
      <c r="S103" s="106">
        <v>3466.86</v>
      </c>
      <c r="T103" s="106">
        <v>3464.56</v>
      </c>
      <c r="U103" s="106">
        <v>3459.08</v>
      </c>
      <c r="V103" s="106">
        <v>3473.43</v>
      </c>
      <c r="W103" s="106">
        <v>3417.48</v>
      </c>
      <c r="X103" s="106">
        <v>3370.55</v>
      </c>
      <c r="Y103" s="106">
        <v>3200.49</v>
      </c>
      <c r="Z103" s="106">
        <v>3100.78</v>
      </c>
    </row>
    <row r="104" spans="2:26" x14ac:dyDescent="0.3">
      <c r="B104" s="94">
        <v>23</v>
      </c>
      <c r="C104" s="106">
        <v>3138.11</v>
      </c>
      <c r="D104" s="106">
        <v>3113.84</v>
      </c>
      <c r="E104" s="106">
        <v>3077.11</v>
      </c>
      <c r="F104" s="106">
        <v>3073.94</v>
      </c>
      <c r="G104" s="106">
        <v>3102.85</v>
      </c>
      <c r="H104" s="106">
        <v>3186.2</v>
      </c>
      <c r="I104" s="106">
        <v>3435.49</v>
      </c>
      <c r="J104" s="106">
        <v>3502.99</v>
      </c>
      <c r="K104" s="106">
        <v>3494.31</v>
      </c>
      <c r="L104" s="106">
        <v>3491.73</v>
      </c>
      <c r="M104" s="106">
        <v>3486.29</v>
      </c>
      <c r="N104" s="106">
        <v>3481.83</v>
      </c>
      <c r="O104" s="106">
        <v>3480.92</v>
      </c>
      <c r="P104" s="106">
        <v>3478.17</v>
      </c>
      <c r="Q104" s="106">
        <v>3476.91</v>
      </c>
      <c r="R104" s="106">
        <v>3612.32</v>
      </c>
      <c r="S104" s="106">
        <v>3605.23</v>
      </c>
      <c r="T104" s="106">
        <v>3495.23</v>
      </c>
      <c r="U104" s="106">
        <v>3540.03</v>
      </c>
      <c r="V104" s="106">
        <v>3493.39</v>
      </c>
      <c r="W104" s="106">
        <v>3420.64</v>
      </c>
      <c r="X104" s="106">
        <v>3332.56</v>
      </c>
      <c r="Y104" s="106">
        <v>3186.29</v>
      </c>
      <c r="Z104" s="106">
        <v>3150.39</v>
      </c>
    </row>
    <row r="105" spans="2:26" x14ac:dyDescent="0.3">
      <c r="B105" s="94">
        <v>24</v>
      </c>
      <c r="C105" s="106">
        <v>3098.66</v>
      </c>
      <c r="D105" s="106">
        <v>3068.96</v>
      </c>
      <c r="E105" s="106">
        <v>2950.01</v>
      </c>
      <c r="F105" s="106">
        <v>2948.03</v>
      </c>
      <c r="G105" s="106">
        <v>2982.1</v>
      </c>
      <c r="H105" s="106">
        <v>3057.59</v>
      </c>
      <c r="I105" s="106">
        <v>3208.62</v>
      </c>
      <c r="J105" s="106">
        <v>3349.27</v>
      </c>
      <c r="K105" s="106">
        <v>3450.91</v>
      </c>
      <c r="L105" s="106">
        <v>3571.09</v>
      </c>
      <c r="M105" s="106">
        <v>3590.4</v>
      </c>
      <c r="N105" s="106">
        <v>3569.94</v>
      </c>
      <c r="O105" s="106">
        <v>3569.82</v>
      </c>
      <c r="P105" s="106">
        <v>3560.61</v>
      </c>
      <c r="Q105" s="106">
        <v>3566.93</v>
      </c>
      <c r="R105" s="106">
        <v>3477.26</v>
      </c>
      <c r="S105" s="106">
        <v>3480.73</v>
      </c>
      <c r="T105" s="106">
        <v>3487.43</v>
      </c>
      <c r="U105" s="106">
        <v>3478.18</v>
      </c>
      <c r="V105" s="106">
        <v>3476.28</v>
      </c>
      <c r="W105" s="106">
        <v>3381.71</v>
      </c>
      <c r="X105" s="106">
        <v>3176.73</v>
      </c>
      <c r="Y105" s="106">
        <v>3139.76</v>
      </c>
      <c r="Z105" s="106">
        <v>3075.69</v>
      </c>
    </row>
    <row r="106" spans="2:26" x14ac:dyDescent="0.3">
      <c r="B106" s="94">
        <v>25</v>
      </c>
      <c r="C106" s="106">
        <v>2963.39</v>
      </c>
      <c r="D106" s="106">
        <v>2943.92</v>
      </c>
      <c r="E106" s="106">
        <v>2963.4</v>
      </c>
      <c r="F106" s="106">
        <v>2987.61</v>
      </c>
      <c r="G106" s="106">
        <v>3053.29</v>
      </c>
      <c r="H106" s="106">
        <v>3132.71</v>
      </c>
      <c r="I106" s="106">
        <v>3230.09</v>
      </c>
      <c r="J106" s="106">
        <v>3389.56</v>
      </c>
      <c r="K106" s="106">
        <v>3439.84</v>
      </c>
      <c r="L106" s="106">
        <v>3467.35</v>
      </c>
      <c r="M106" s="106">
        <v>3460.5</v>
      </c>
      <c r="N106" s="106">
        <v>3430.63</v>
      </c>
      <c r="O106" s="106">
        <v>3416.2</v>
      </c>
      <c r="P106" s="106">
        <v>3427.27</v>
      </c>
      <c r="Q106" s="106">
        <v>3426.5</v>
      </c>
      <c r="R106" s="106">
        <v>3406.03</v>
      </c>
      <c r="S106" s="106">
        <v>3399.83</v>
      </c>
      <c r="T106" s="106">
        <v>3431.17</v>
      </c>
      <c r="U106" s="106">
        <v>3356.46</v>
      </c>
      <c r="V106" s="106">
        <v>3309.55</v>
      </c>
      <c r="W106" s="106">
        <v>3132.32</v>
      </c>
      <c r="X106" s="106">
        <v>3106.34</v>
      </c>
      <c r="Y106" s="106">
        <v>3093.43</v>
      </c>
      <c r="Z106" s="106">
        <v>2986.55</v>
      </c>
    </row>
    <row r="107" spans="2:26" x14ac:dyDescent="0.3">
      <c r="B107" s="94">
        <v>26</v>
      </c>
      <c r="C107" s="106">
        <v>2924.72</v>
      </c>
      <c r="D107" s="106">
        <v>2920.47</v>
      </c>
      <c r="E107" s="106">
        <v>2924.11</v>
      </c>
      <c r="F107" s="106">
        <v>2949.3</v>
      </c>
      <c r="G107" s="106">
        <v>3041.24</v>
      </c>
      <c r="H107" s="106">
        <v>3130.54</v>
      </c>
      <c r="I107" s="106">
        <v>3178.67</v>
      </c>
      <c r="J107" s="106">
        <v>3311.47</v>
      </c>
      <c r="K107" s="106">
        <v>3437.79</v>
      </c>
      <c r="L107" s="106">
        <v>3461.74</v>
      </c>
      <c r="M107" s="106">
        <v>3469.73</v>
      </c>
      <c r="N107" s="106">
        <v>3495.24</v>
      </c>
      <c r="O107" s="106">
        <v>3497.41</v>
      </c>
      <c r="P107" s="106">
        <v>3510.07</v>
      </c>
      <c r="Q107" s="106">
        <v>3465.24</v>
      </c>
      <c r="R107" s="106">
        <v>3462.21</v>
      </c>
      <c r="S107" s="106">
        <v>3460.82</v>
      </c>
      <c r="T107" s="106">
        <v>3465.95</v>
      </c>
      <c r="U107" s="106">
        <v>3450.8</v>
      </c>
      <c r="V107" s="106">
        <v>3426.39</v>
      </c>
      <c r="W107" s="106">
        <v>3279.92</v>
      </c>
      <c r="X107" s="106">
        <v>3121.93</v>
      </c>
      <c r="Y107" s="106">
        <v>3114.16</v>
      </c>
      <c r="Z107" s="106">
        <v>2962.3</v>
      </c>
    </row>
    <row r="108" spans="2:26" x14ac:dyDescent="0.3">
      <c r="B108" s="94">
        <v>27</v>
      </c>
      <c r="C108" s="106">
        <v>2948.3</v>
      </c>
      <c r="D108" s="106">
        <v>2942.29</v>
      </c>
      <c r="E108" s="106">
        <v>2944.9</v>
      </c>
      <c r="F108" s="106">
        <v>2952.38</v>
      </c>
      <c r="G108" s="106">
        <v>3040.88</v>
      </c>
      <c r="H108" s="106">
        <v>3127.17</v>
      </c>
      <c r="I108" s="106">
        <v>3210.7</v>
      </c>
      <c r="J108" s="106">
        <v>3332.48</v>
      </c>
      <c r="K108" s="106">
        <v>3438.4</v>
      </c>
      <c r="L108" s="106">
        <v>3453.95</v>
      </c>
      <c r="M108" s="106">
        <v>3441.14</v>
      </c>
      <c r="N108" s="106">
        <v>3431.59</v>
      </c>
      <c r="O108" s="106">
        <v>3442.25</v>
      </c>
      <c r="P108" s="106">
        <v>3465.15</v>
      </c>
      <c r="Q108" s="106">
        <v>3432.14</v>
      </c>
      <c r="R108" s="106">
        <v>3406.72</v>
      </c>
      <c r="S108" s="106">
        <v>3399.6</v>
      </c>
      <c r="T108" s="106">
        <v>3408.87</v>
      </c>
      <c r="U108" s="106">
        <v>3328.36</v>
      </c>
      <c r="V108" s="106">
        <v>3314.87</v>
      </c>
      <c r="W108" s="106">
        <v>3126.26</v>
      </c>
      <c r="X108" s="106">
        <v>3087.94</v>
      </c>
      <c r="Y108" s="106">
        <v>2982.5</v>
      </c>
      <c r="Z108" s="106">
        <v>2974.32</v>
      </c>
    </row>
    <row r="109" spans="2:26" x14ac:dyDescent="0.3">
      <c r="B109" s="94">
        <v>28</v>
      </c>
      <c r="C109" s="106">
        <v>2899.64</v>
      </c>
      <c r="D109" s="106">
        <v>2892.01</v>
      </c>
      <c r="E109" s="106">
        <v>2897.6</v>
      </c>
      <c r="F109" s="106">
        <v>2934.11</v>
      </c>
      <c r="G109" s="106">
        <v>3026.97</v>
      </c>
      <c r="H109" s="106">
        <v>3096.64</v>
      </c>
      <c r="I109" s="106">
        <v>3190.68</v>
      </c>
      <c r="J109" s="106">
        <v>3326.51</v>
      </c>
      <c r="K109" s="106">
        <v>3440.22</v>
      </c>
      <c r="L109" s="106">
        <v>3431.83</v>
      </c>
      <c r="M109" s="106">
        <v>3444.95</v>
      </c>
      <c r="N109" s="106">
        <v>3444.76</v>
      </c>
      <c r="O109" s="106">
        <v>3433.39</v>
      </c>
      <c r="P109" s="106">
        <v>3444.02</v>
      </c>
      <c r="Q109" s="106">
        <v>3447.53</v>
      </c>
      <c r="R109" s="106">
        <v>3427.92</v>
      </c>
      <c r="S109" s="106">
        <v>3420.61</v>
      </c>
      <c r="T109" s="106">
        <v>3441.74</v>
      </c>
      <c r="U109" s="106">
        <v>3407.76</v>
      </c>
      <c r="V109" s="106">
        <v>3370.46</v>
      </c>
      <c r="W109" s="106">
        <v>3166.44</v>
      </c>
      <c r="X109" s="106">
        <v>3094.61</v>
      </c>
      <c r="Y109" s="106">
        <v>3045.97</v>
      </c>
      <c r="Z109" s="106">
        <v>2952.21</v>
      </c>
    </row>
    <row r="110" spans="2:26" x14ac:dyDescent="0.3">
      <c r="B110" s="94">
        <v>29</v>
      </c>
      <c r="C110" s="106">
        <v>2943.75</v>
      </c>
      <c r="D110" s="106">
        <v>2930.82</v>
      </c>
      <c r="E110" s="106">
        <v>2942.26</v>
      </c>
      <c r="F110" s="106">
        <v>2968.09</v>
      </c>
      <c r="G110" s="106">
        <v>3001.29</v>
      </c>
      <c r="H110" s="106">
        <v>3097.21</v>
      </c>
      <c r="I110" s="106">
        <v>3325.42</v>
      </c>
      <c r="J110" s="106">
        <v>3369.99</v>
      </c>
      <c r="K110" s="106">
        <v>3436.11</v>
      </c>
      <c r="L110" s="106">
        <v>3448.18</v>
      </c>
      <c r="M110" s="106">
        <v>3447.12</v>
      </c>
      <c r="N110" s="106">
        <v>3444.97</v>
      </c>
      <c r="O110" s="106">
        <v>3442.48</v>
      </c>
      <c r="P110" s="106">
        <v>3445.38</v>
      </c>
      <c r="Q110" s="106">
        <v>3447.63</v>
      </c>
      <c r="R110" s="106">
        <v>3414.69</v>
      </c>
      <c r="S110" s="106">
        <v>3428.97</v>
      </c>
      <c r="T110" s="106">
        <v>3429.45</v>
      </c>
      <c r="U110" s="106">
        <v>3358.71</v>
      </c>
      <c r="V110" s="106">
        <v>3426.08</v>
      </c>
      <c r="W110" s="106">
        <v>3353.51</v>
      </c>
      <c r="X110" s="106">
        <v>3236.87</v>
      </c>
      <c r="Y110" s="106">
        <v>3117.2</v>
      </c>
      <c r="Z110" s="106">
        <v>3056.28</v>
      </c>
    </row>
    <row r="111" spans="2:26" x14ac:dyDescent="0.3">
      <c r="B111" s="94">
        <v>30</v>
      </c>
      <c r="C111" s="106">
        <v>3054.26</v>
      </c>
      <c r="D111" s="106">
        <v>3051.9</v>
      </c>
      <c r="E111" s="106">
        <v>2987.15</v>
      </c>
      <c r="F111" s="106">
        <v>2987.59</v>
      </c>
      <c r="G111" s="106">
        <v>3063.4</v>
      </c>
      <c r="H111" s="106">
        <v>3143.73</v>
      </c>
      <c r="I111" s="106">
        <v>3274.68</v>
      </c>
      <c r="J111" s="106">
        <v>3433.11</v>
      </c>
      <c r="K111" s="106">
        <v>3462.44</v>
      </c>
      <c r="L111" s="106">
        <v>3460.93</v>
      </c>
      <c r="M111" s="106">
        <v>3461.05</v>
      </c>
      <c r="N111" s="106">
        <v>3450.98</v>
      </c>
      <c r="O111" s="106">
        <v>3450.99</v>
      </c>
      <c r="P111" s="106">
        <v>3449.3</v>
      </c>
      <c r="Q111" s="106">
        <v>3449.53</v>
      </c>
      <c r="R111" s="106">
        <v>3449.6</v>
      </c>
      <c r="S111" s="106">
        <v>3454.78</v>
      </c>
      <c r="T111" s="106">
        <v>3453.7</v>
      </c>
      <c r="U111" s="106">
        <v>3454.13</v>
      </c>
      <c r="V111" s="106">
        <v>3426.71</v>
      </c>
      <c r="W111" s="106">
        <v>3419.12</v>
      </c>
      <c r="X111" s="106">
        <v>3309.8</v>
      </c>
      <c r="Y111" s="106">
        <v>3187.23</v>
      </c>
      <c r="Z111" s="106">
        <v>3134.83</v>
      </c>
    </row>
    <row r="112" spans="2:26" x14ac:dyDescent="0.3">
      <c r="B112" s="107">
        <v>31</v>
      </c>
      <c r="C112" s="106">
        <v>3101.67</v>
      </c>
      <c r="D112" s="106">
        <v>3044.03</v>
      </c>
      <c r="E112" s="106">
        <v>2996.71</v>
      </c>
      <c r="F112" s="106">
        <v>2978.74</v>
      </c>
      <c r="G112" s="106">
        <v>3070.65</v>
      </c>
      <c r="H112" s="106">
        <v>3141.79</v>
      </c>
      <c r="I112" s="106">
        <v>3263.52</v>
      </c>
      <c r="J112" s="106">
        <v>3371.98</v>
      </c>
      <c r="K112" s="106">
        <v>3475.71</v>
      </c>
      <c r="L112" s="106">
        <v>3491.97</v>
      </c>
      <c r="M112" s="106">
        <v>3490.31</v>
      </c>
      <c r="N112" s="106">
        <v>3479.2</v>
      </c>
      <c r="O112" s="106">
        <v>3475.12</v>
      </c>
      <c r="P112" s="106">
        <v>3532.58</v>
      </c>
      <c r="Q112" s="106">
        <v>3478.8</v>
      </c>
      <c r="R112" s="106">
        <v>3469.25</v>
      </c>
      <c r="S112" s="106">
        <v>3474.68</v>
      </c>
      <c r="T112" s="106">
        <v>3488.35</v>
      </c>
      <c r="U112" s="106">
        <v>3609.13</v>
      </c>
      <c r="V112" s="106">
        <v>3536.57</v>
      </c>
      <c r="W112" s="106">
        <v>3502.1</v>
      </c>
      <c r="X112" s="106">
        <v>3398.75</v>
      </c>
      <c r="Y112" s="106">
        <v>3266.6</v>
      </c>
      <c r="Z112" s="106">
        <v>3138.6</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7</v>
      </c>
      <c r="C114" s="110" t="s">
        <v>70</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63</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64</v>
      </c>
      <c r="D116" s="89" t="s">
        <v>64</v>
      </c>
      <c r="E116" s="89" t="s">
        <v>64</v>
      </c>
      <c r="F116" s="89" t="s">
        <v>64</v>
      </c>
      <c r="G116" s="89" t="s">
        <v>64</v>
      </c>
      <c r="H116" s="89" t="s">
        <v>64</v>
      </c>
      <c r="I116" s="89" t="s">
        <v>64</v>
      </c>
      <c r="J116" s="89" t="s">
        <v>64</v>
      </c>
      <c r="K116" s="89" t="s">
        <v>64</v>
      </c>
      <c r="L116" s="89" t="s">
        <v>64</v>
      </c>
      <c r="M116" s="89" t="s">
        <v>64</v>
      </c>
      <c r="N116" s="89" t="s">
        <v>64</v>
      </c>
      <c r="O116" s="89" t="s">
        <v>64</v>
      </c>
      <c r="P116" s="89" t="s">
        <v>64</v>
      </c>
      <c r="Q116" s="89" t="s">
        <v>64</v>
      </c>
      <c r="R116" s="89" t="s">
        <v>64</v>
      </c>
      <c r="S116" s="89" t="s">
        <v>64</v>
      </c>
      <c r="T116" s="89" t="s">
        <v>64</v>
      </c>
      <c r="U116" s="89" t="s">
        <v>64</v>
      </c>
      <c r="V116" s="89" t="s">
        <v>64</v>
      </c>
      <c r="W116" s="89" t="s">
        <v>64</v>
      </c>
      <c r="X116" s="89" t="s">
        <v>64</v>
      </c>
      <c r="Y116" s="89" t="s">
        <v>64</v>
      </c>
      <c r="Z116" s="89" t="s">
        <v>65</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3129.3</v>
      </c>
      <c r="D118" s="106">
        <v>3027.28</v>
      </c>
      <c r="E118" s="106">
        <v>3067.77</v>
      </c>
      <c r="F118" s="106">
        <v>3126.86</v>
      </c>
      <c r="G118" s="106">
        <v>3232.39</v>
      </c>
      <c r="H118" s="106">
        <v>3397.94</v>
      </c>
      <c r="I118" s="106">
        <v>3449.49</v>
      </c>
      <c r="J118" s="106">
        <v>3479.56</v>
      </c>
      <c r="K118" s="106">
        <v>3655.71</v>
      </c>
      <c r="L118" s="106">
        <v>3656.74</v>
      </c>
      <c r="M118" s="106">
        <v>3655.68</v>
      </c>
      <c r="N118" s="106">
        <v>3654.8</v>
      </c>
      <c r="O118" s="106">
        <v>3644.73</v>
      </c>
      <c r="P118" s="106">
        <v>3640.93</v>
      </c>
      <c r="Q118" s="106">
        <v>3653.29</v>
      </c>
      <c r="R118" s="106">
        <v>3641.92</v>
      </c>
      <c r="S118" s="106">
        <v>3638.14</v>
      </c>
      <c r="T118" s="106">
        <v>3646.15</v>
      </c>
      <c r="U118" s="106">
        <v>3676.31</v>
      </c>
      <c r="V118" s="106">
        <v>3605.13</v>
      </c>
      <c r="W118" s="106">
        <v>3487.04</v>
      </c>
      <c r="X118" s="106">
        <v>3375.6</v>
      </c>
      <c r="Y118" s="106">
        <v>3369.82</v>
      </c>
      <c r="Z118" s="106">
        <v>3221.91</v>
      </c>
    </row>
    <row r="119" spans="2:26" x14ac:dyDescent="0.3">
      <c r="B119" s="93">
        <v>2</v>
      </c>
      <c r="C119" s="106">
        <v>3278.51</v>
      </c>
      <c r="D119" s="106">
        <v>3274.37</v>
      </c>
      <c r="E119" s="106">
        <v>3268.76</v>
      </c>
      <c r="F119" s="106">
        <v>3241.88</v>
      </c>
      <c r="G119" s="106">
        <v>3312.85</v>
      </c>
      <c r="H119" s="106">
        <v>3448.31</v>
      </c>
      <c r="I119" s="106">
        <v>3390.73</v>
      </c>
      <c r="J119" s="106">
        <v>3534.6</v>
      </c>
      <c r="K119" s="106">
        <v>3654.93</v>
      </c>
      <c r="L119" s="106">
        <v>3658.2</v>
      </c>
      <c r="M119" s="106">
        <v>3659.11</v>
      </c>
      <c r="N119" s="106">
        <v>3666.75</v>
      </c>
      <c r="O119" s="106">
        <v>3654.32</v>
      </c>
      <c r="P119" s="106">
        <v>3653.79</v>
      </c>
      <c r="Q119" s="106">
        <v>3665.17</v>
      </c>
      <c r="R119" s="106">
        <v>3654.15</v>
      </c>
      <c r="S119" s="106">
        <v>3684.27</v>
      </c>
      <c r="T119" s="106">
        <v>3688.99</v>
      </c>
      <c r="U119" s="106">
        <v>3647.67</v>
      </c>
      <c r="V119" s="106">
        <v>3480.13</v>
      </c>
      <c r="W119" s="106">
        <v>3361.47</v>
      </c>
      <c r="X119" s="106">
        <v>3331.16</v>
      </c>
      <c r="Y119" s="106">
        <v>3288.56</v>
      </c>
      <c r="Z119" s="106">
        <v>3240.01</v>
      </c>
    </row>
    <row r="120" spans="2:26" x14ac:dyDescent="0.3">
      <c r="B120" s="91">
        <v>3</v>
      </c>
      <c r="C120" s="106">
        <v>3191.37</v>
      </c>
      <c r="D120" s="106">
        <v>3216.38</v>
      </c>
      <c r="E120" s="106">
        <v>3217.31</v>
      </c>
      <c r="F120" s="106">
        <v>3202.46</v>
      </c>
      <c r="G120" s="106">
        <v>3224.98</v>
      </c>
      <c r="H120" s="106">
        <v>3262.4</v>
      </c>
      <c r="I120" s="106">
        <v>3285.18</v>
      </c>
      <c r="J120" s="106">
        <v>3358.95</v>
      </c>
      <c r="K120" s="106">
        <v>3433.77</v>
      </c>
      <c r="L120" s="106">
        <v>3547.64</v>
      </c>
      <c r="M120" s="106">
        <v>3551.06</v>
      </c>
      <c r="N120" s="106">
        <v>3581.15</v>
      </c>
      <c r="O120" s="106">
        <v>3566.37</v>
      </c>
      <c r="P120" s="106">
        <v>3545.53</v>
      </c>
      <c r="Q120" s="106">
        <v>3623.83</v>
      </c>
      <c r="R120" s="106">
        <v>3625.53</v>
      </c>
      <c r="S120" s="106">
        <v>3636.81</v>
      </c>
      <c r="T120" s="106">
        <v>3642.28</v>
      </c>
      <c r="U120" s="106">
        <v>3650.88</v>
      </c>
      <c r="V120" s="106">
        <v>3498.56</v>
      </c>
      <c r="W120" s="106">
        <v>3360.77</v>
      </c>
      <c r="X120" s="106">
        <v>3303.85</v>
      </c>
      <c r="Y120" s="106">
        <v>3271.84</v>
      </c>
      <c r="Z120" s="106">
        <v>3229.64</v>
      </c>
    </row>
    <row r="121" spans="2:26" x14ac:dyDescent="0.3">
      <c r="B121" s="94">
        <v>4</v>
      </c>
      <c r="C121" s="106">
        <v>3228.77</v>
      </c>
      <c r="D121" s="106">
        <v>3225.96</v>
      </c>
      <c r="E121" s="106">
        <v>3248.63</v>
      </c>
      <c r="F121" s="106">
        <v>3256.18</v>
      </c>
      <c r="G121" s="106">
        <v>3315.11</v>
      </c>
      <c r="H121" s="106">
        <v>3459.02</v>
      </c>
      <c r="I121" s="106">
        <v>3546.34</v>
      </c>
      <c r="J121" s="106">
        <v>3627.82</v>
      </c>
      <c r="K121" s="106">
        <v>3701.67</v>
      </c>
      <c r="L121" s="106">
        <v>3704.59</v>
      </c>
      <c r="M121" s="106">
        <v>3701.61</v>
      </c>
      <c r="N121" s="106">
        <v>3689.78</v>
      </c>
      <c r="O121" s="106">
        <v>3671.92</v>
      </c>
      <c r="P121" s="106">
        <v>3661.65</v>
      </c>
      <c r="Q121" s="106">
        <v>3649.25</v>
      </c>
      <c r="R121" s="106">
        <v>3606.07</v>
      </c>
      <c r="S121" s="106">
        <v>3608.35</v>
      </c>
      <c r="T121" s="106">
        <v>3601.35</v>
      </c>
      <c r="U121" s="106">
        <v>3601.08</v>
      </c>
      <c r="V121" s="106">
        <v>3490.64</v>
      </c>
      <c r="W121" s="106">
        <v>3358.06</v>
      </c>
      <c r="X121" s="106">
        <v>3341.44</v>
      </c>
      <c r="Y121" s="106">
        <v>3279.62</v>
      </c>
      <c r="Z121" s="106">
        <v>3233.84</v>
      </c>
    </row>
    <row r="122" spans="2:26" x14ac:dyDescent="0.3">
      <c r="B122" s="94">
        <v>5</v>
      </c>
      <c r="C122" s="106">
        <v>3168.96</v>
      </c>
      <c r="D122" s="106">
        <v>3136.67</v>
      </c>
      <c r="E122" s="106">
        <v>3144.11</v>
      </c>
      <c r="F122" s="106">
        <v>3140.78</v>
      </c>
      <c r="G122" s="106">
        <v>3191.28</v>
      </c>
      <c r="H122" s="106">
        <v>3293.53</v>
      </c>
      <c r="I122" s="106">
        <v>3454.72</v>
      </c>
      <c r="J122" s="106">
        <v>3593.42</v>
      </c>
      <c r="K122" s="106">
        <v>3650.07</v>
      </c>
      <c r="L122" s="106">
        <v>3650.46</v>
      </c>
      <c r="M122" s="106">
        <v>3653.3</v>
      </c>
      <c r="N122" s="106">
        <v>3653.12</v>
      </c>
      <c r="O122" s="106">
        <v>3650.26</v>
      </c>
      <c r="P122" s="106">
        <v>3638.31</v>
      </c>
      <c r="Q122" s="106">
        <v>3636.99</v>
      </c>
      <c r="R122" s="106">
        <v>3639.68</v>
      </c>
      <c r="S122" s="106">
        <v>3634.26</v>
      </c>
      <c r="T122" s="106">
        <v>3638.78</v>
      </c>
      <c r="U122" s="106">
        <v>3592.16</v>
      </c>
      <c r="V122" s="106">
        <v>3503.21</v>
      </c>
      <c r="W122" s="106">
        <v>3360.53</v>
      </c>
      <c r="X122" s="106">
        <v>3275.65</v>
      </c>
      <c r="Y122" s="106">
        <v>3262.97</v>
      </c>
      <c r="Z122" s="106">
        <v>3194.07</v>
      </c>
    </row>
    <row r="123" spans="2:26" x14ac:dyDescent="0.3">
      <c r="B123" s="94">
        <v>6</v>
      </c>
      <c r="C123" s="106">
        <v>3201.69</v>
      </c>
      <c r="D123" s="106">
        <v>3205.96</v>
      </c>
      <c r="E123" s="106">
        <v>3198.31</v>
      </c>
      <c r="F123" s="106">
        <v>3200.69</v>
      </c>
      <c r="G123" s="106">
        <v>3347.23</v>
      </c>
      <c r="H123" s="106">
        <v>3530.37</v>
      </c>
      <c r="I123" s="106">
        <v>3613.74</v>
      </c>
      <c r="J123" s="106">
        <v>3656.66</v>
      </c>
      <c r="K123" s="106">
        <v>3705.45</v>
      </c>
      <c r="L123" s="106">
        <v>3758.11</v>
      </c>
      <c r="M123" s="106">
        <v>3765.4</v>
      </c>
      <c r="N123" s="106">
        <v>3754.6</v>
      </c>
      <c r="O123" s="106">
        <v>3764.53</v>
      </c>
      <c r="P123" s="106">
        <v>3759.04</v>
      </c>
      <c r="Q123" s="106">
        <v>3769.65</v>
      </c>
      <c r="R123" s="106">
        <v>3762.87</v>
      </c>
      <c r="S123" s="106">
        <v>3743.49</v>
      </c>
      <c r="T123" s="106">
        <v>3727.37</v>
      </c>
      <c r="U123" s="106">
        <v>3696.78</v>
      </c>
      <c r="V123" s="106">
        <v>3624.22</v>
      </c>
      <c r="W123" s="106">
        <v>3477.48</v>
      </c>
      <c r="X123" s="106">
        <v>3359.17</v>
      </c>
      <c r="Y123" s="106">
        <v>3252.43</v>
      </c>
      <c r="Z123" s="106">
        <v>3236.28</v>
      </c>
    </row>
    <row r="124" spans="2:26" x14ac:dyDescent="0.3">
      <c r="B124" s="94">
        <v>7</v>
      </c>
      <c r="C124" s="106">
        <v>3304.3</v>
      </c>
      <c r="D124" s="106">
        <v>3261.09</v>
      </c>
      <c r="E124" s="106">
        <v>3256.14</v>
      </c>
      <c r="F124" s="106">
        <v>3329.11</v>
      </c>
      <c r="G124" s="106">
        <v>3415.36</v>
      </c>
      <c r="H124" s="106">
        <v>3654.04</v>
      </c>
      <c r="I124" s="106">
        <v>3721.15</v>
      </c>
      <c r="J124" s="106">
        <v>3758.61</v>
      </c>
      <c r="K124" s="106">
        <v>3758.59</v>
      </c>
      <c r="L124" s="106">
        <v>3756.63</v>
      </c>
      <c r="M124" s="106">
        <v>3755.39</v>
      </c>
      <c r="N124" s="106">
        <v>3752.5</v>
      </c>
      <c r="O124" s="106">
        <v>3751.8</v>
      </c>
      <c r="P124" s="106">
        <v>3755.48</v>
      </c>
      <c r="Q124" s="106">
        <v>3825.74</v>
      </c>
      <c r="R124" s="106">
        <v>3749.68</v>
      </c>
      <c r="S124" s="106">
        <v>3761.01</v>
      </c>
      <c r="T124" s="106">
        <v>3786.17</v>
      </c>
      <c r="U124" s="106">
        <v>3740.79</v>
      </c>
      <c r="V124" s="106">
        <v>3647.67</v>
      </c>
      <c r="W124" s="106">
        <v>3505.86</v>
      </c>
      <c r="X124" s="106">
        <v>3434.77</v>
      </c>
      <c r="Y124" s="106">
        <v>3401.46</v>
      </c>
      <c r="Z124" s="106">
        <v>3268.32</v>
      </c>
    </row>
    <row r="125" spans="2:26" x14ac:dyDescent="0.3">
      <c r="B125" s="94">
        <v>8</v>
      </c>
      <c r="C125" s="106">
        <v>3241.58</v>
      </c>
      <c r="D125" s="106">
        <v>3292.28</v>
      </c>
      <c r="E125" s="106">
        <v>3268.15</v>
      </c>
      <c r="F125" s="106">
        <v>3356.54</v>
      </c>
      <c r="G125" s="106">
        <v>3534.59</v>
      </c>
      <c r="H125" s="106">
        <v>3635.32</v>
      </c>
      <c r="I125" s="106">
        <v>5281.56</v>
      </c>
      <c r="J125" s="106">
        <v>3743.55</v>
      </c>
      <c r="K125" s="106">
        <v>3746.27</v>
      </c>
      <c r="L125" s="106">
        <v>4193.83</v>
      </c>
      <c r="M125" s="106">
        <v>4191.6000000000004</v>
      </c>
      <c r="N125" s="106">
        <v>4158.46</v>
      </c>
      <c r="O125" s="106">
        <v>4141.6099999999997</v>
      </c>
      <c r="P125" s="106">
        <v>4153.8</v>
      </c>
      <c r="Q125" s="106">
        <v>4523.1899999999996</v>
      </c>
      <c r="R125" s="106">
        <v>4150.38</v>
      </c>
      <c r="S125" s="106">
        <v>3725.26</v>
      </c>
      <c r="T125" s="106">
        <v>3926.31</v>
      </c>
      <c r="U125" s="106">
        <v>3906.15</v>
      </c>
      <c r="V125" s="106">
        <v>3814.45</v>
      </c>
      <c r="W125" s="106">
        <v>3686.49</v>
      </c>
      <c r="X125" s="106">
        <v>3597.49</v>
      </c>
      <c r="Y125" s="106">
        <v>3545.02</v>
      </c>
      <c r="Z125" s="106">
        <v>3414.55</v>
      </c>
    </row>
    <row r="126" spans="2:26" x14ac:dyDescent="0.3">
      <c r="B126" s="94">
        <v>9</v>
      </c>
      <c r="C126" s="106">
        <v>3357.69</v>
      </c>
      <c r="D126" s="106">
        <v>3296.93</v>
      </c>
      <c r="E126" s="106">
        <v>3245.54</v>
      </c>
      <c r="F126" s="106">
        <v>3251.49</v>
      </c>
      <c r="G126" s="106">
        <v>3310.09</v>
      </c>
      <c r="H126" s="106">
        <v>3413.9</v>
      </c>
      <c r="I126" s="106">
        <v>3604.87</v>
      </c>
      <c r="J126" s="106">
        <v>3797.46</v>
      </c>
      <c r="K126" s="106">
        <v>3923.26</v>
      </c>
      <c r="L126" s="106">
        <v>3952.31</v>
      </c>
      <c r="M126" s="106">
        <v>3945.74</v>
      </c>
      <c r="N126" s="106">
        <v>3898.79</v>
      </c>
      <c r="O126" s="106">
        <v>3893.1</v>
      </c>
      <c r="P126" s="106">
        <v>3923.66</v>
      </c>
      <c r="Q126" s="106">
        <v>3967.96</v>
      </c>
      <c r="R126" s="106">
        <v>3907.94</v>
      </c>
      <c r="S126" s="106">
        <v>3933.38</v>
      </c>
      <c r="T126" s="106">
        <v>3760.84</v>
      </c>
      <c r="U126" s="106">
        <v>3876.24</v>
      </c>
      <c r="V126" s="106">
        <v>3763.29</v>
      </c>
      <c r="W126" s="106">
        <v>3572.77</v>
      </c>
      <c r="X126" s="106">
        <v>3526.3</v>
      </c>
      <c r="Y126" s="106">
        <v>3497.26</v>
      </c>
      <c r="Z126" s="106">
        <v>3387.58</v>
      </c>
    </row>
    <row r="127" spans="2:26" x14ac:dyDescent="0.3">
      <c r="B127" s="94">
        <v>10</v>
      </c>
      <c r="C127" s="106">
        <v>3391.5</v>
      </c>
      <c r="D127" s="106">
        <v>3358.28</v>
      </c>
      <c r="E127" s="106">
        <v>3225.44</v>
      </c>
      <c r="F127" s="106">
        <v>3229.47</v>
      </c>
      <c r="G127" s="106">
        <v>3272.21</v>
      </c>
      <c r="H127" s="106">
        <v>3397.04</v>
      </c>
      <c r="I127" s="106">
        <v>3632.88</v>
      </c>
      <c r="J127" s="106">
        <v>3762.13</v>
      </c>
      <c r="K127" s="106">
        <v>3768.6</v>
      </c>
      <c r="L127" s="106">
        <v>3763.74</v>
      </c>
      <c r="M127" s="106">
        <v>3762.13</v>
      </c>
      <c r="N127" s="106">
        <v>4036.78</v>
      </c>
      <c r="O127" s="106">
        <v>4032.95</v>
      </c>
      <c r="P127" s="106">
        <v>3765.99</v>
      </c>
      <c r="Q127" s="106">
        <v>4025.57</v>
      </c>
      <c r="R127" s="106">
        <v>3748.5</v>
      </c>
      <c r="S127" s="106">
        <v>3767.06</v>
      </c>
      <c r="T127" s="106">
        <v>3771.96</v>
      </c>
      <c r="U127" s="106">
        <v>4003.88</v>
      </c>
      <c r="V127" s="106">
        <v>3816.98</v>
      </c>
      <c r="W127" s="106">
        <v>3651.61</v>
      </c>
      <c r="X127" s="106">
        <v>3551.04</v>
      </c>
      <c r="Y127" s="106">
        <v>3513.85</v>
      </c>
      <c r="Z127" s="106">
        <v>3435.19</v>
      </c>
    </row>
    <row r="128" spans="2:26" x14ac:dyDescent="0.3">
      <c r="B128" s="94">
        <v>11</v>
      </c>
      <c r="C128" s="106">
        <v>3278.49</v>
      </c>
      <c r="D128" s="106">
        <v>3251.96</v>
      </c>
      <c r="E128" s="106">
        <v>3254.52</v>
      </c>
      <c r="F128" s="106">
        <v>3260.36</v>
      </c>
      <c r="G128" s="106">
        <v>3284.56</v>
      </c>
      <c r="H128" s="106">
        <v>3428.09</v>
      </c>
      <c r="I128" s="106">
        <v>3633.8</v>
      </c>
      <c r="J128" s="106">
        <v>3724.29</v>
      </c>
      <c r="K128" s="106">
        <v>3823.88</v>
      </c>
      <c r="L128" s="106">
        <v>3948.99</v>
      </c>
      <c r="M128" s="106">
        <v>3895.23</v>
      </c>
      <c r="N128" s="106">
        <v>3700.27</v>
      </c>
      <c r="O128" s="106">
        <v>3688.78</v>
      </c>
      <c r="P128" s="106">
        <v>3681.47</v>
      </c>
      <c r="Q128" s="106">
        <v>3696.08</v>
      </c>
      <c r="R128" s="106">
        <v>3707.8</v>
      </c>
      <c r="S128" s="106">
        <v>3723.6</v>
      </c>
      <c r="T128" s="106">
        <v>3741.85</v>
      </c>
      <c r="U128" s="106">
        <v>3705.85</v>
      </c>
      <c r="V128" s="106">
        <v>3489.61</v>
      </c>
      <c r="W128" s="106">
        <v>3297.93</v>
      </c>
      <c r="X128" s="106">
        <v>3272.86</v>
      </c>
      <c r="Y128" s="106">
        <v>3396.15</v>
      </c>
      <c r="Z128" s="106">
        <v>3247.75</v>
      </c>
    </row>
    <row r="129" spans="2:26" x14ac:dyDescent="0.3">
      <c r="B129" s="94">
        <v>12</v>
      </c>
      <c r="C129" s="106">
        <v>3198.67</v>
      </c>
      <c r="D129" s="106">
        <v>3182.61</v>
      </c>
      <c r="E129" s="106">
        <v>3111.84</v>
      </c>
      <c r="F129" s="106">
        <v>3151.18</v>
      </c>
      <c r="G129" s="106">
        <v>3220.63</v>
      </c>
      <c r="H129" s="106">
        <v>3331</v>
      </c>
      <c r="I129" s="106">
        <v>3536.13</v>
      </c>
      <c r="J129" s="106">
        <v>3739.25</v>
      </c>
      <c r="K129" s="106">
        <v>3855.25</v>
      </c>
      <c r="L129" s="106">
        <v>3908.25</v>
      </c>
      <c r="M129" s="106">
        <v>3942.06</v>
      </c>
      <c r="N129" s="106">
        <v>3726.24</v>
      </c>
      <c r="O129" s="106">
        <v>3891.57</v>
      </c>
      <c r="P129" s="106">
        <v>3885.28</v>
      </c>
      <c r="Q129" s="106">
        <v>3845.88</v>
      </c>
      <c r="R129" s="106">
        <v>3819.88</v>
      </c>
      <c r="S129" s="106">
        <v>3814.9</v>
      </c>
      <c r="T129" s="106">
        <v>3823.71</v>
      </c>
      <c r="U129" s="106">
        <v>3797.98</v>
      </c>
      <c r="V129" s="106">
        <v>3695.36</v>
      </c>
      <c r="W129" s="106">
        <v>3374.82</v>
      </c>
      <c r="X129" s="106">
        <v>3224.51</v>
      </c>
      <c r="Y129" s="106">
        <v>3419.13</v>
      </c>
      <c r="Z129" s="106">
        <v>3294.91</v>
      </c>
    </row>
    <row r="130" spans="2:26" x14ac:dyDescent="0.3">
      <c r="B130" s="94">
        <v>13</v>
      </c>
      <c r="C130" s="106">
        <v>3195.65</v>
      </c>
      <c r="D130" s="106">
        <v>3191.27</v>
      </c>
      <c r="E130" s="106">
        <v>3187.77</v>
      </c>
      <c r="F130" s="106">
        <v>3188.14</v>
      </c>
      <c r="G130" s="106">
        <v>3217.71</v>
      </c>
      <c r="H130" s="106">
        <v>3327.84</v>
      </c>
      <c r="I130" s="106">
        <v>3574.95</v>
      </c>
      <c r="J130" s="106">
        <v>3716.34</v>
      </c>
      <c r="K130" s="106">
        <v>3739.77</v>
      </c>
      <c r="L130" s="106">
        <v>3820.92</v>
      </c>
      <c r="M130" s="106">
        <v>3838.62</v>
      </c>
      <c r="N130" s="106">
        <v>3855.04</v>
      </c>
      <c r="O130" s="106">
        <v>3825.51</v>
      </c>
      <c r="P130" s="106">
        <v>3722.45</v>
      </c>
      <c r="Q130" s="106">
        <v>3811.84</v>
      </c>
      <c r="R130" s="106">
        <v>3771.79</v>
      </c>
      <c r="S130" s="106">
        <v>3773.11</v>
      </c>
      <c r="T130" s="106">
        <v>3789.28</v>
      </c>
      <c r="U130" s="106">
        <v>3747.76</v>
      </c>
      <c r="V130" s="106">
        <v>3664.65</v>
      </c>
      <c r="W130" s="106">
        <v>3287.66</v>
      </c>
      <c r="X130" s="106">
        <v>3249.22</v>
      </c>
      <c r="Y130" s="106">
        <v>3321.03</v>
      </c>
      <c r="Z130" s="106">
        <v>3249.66</v>
      </c>
    </row>
    <row r="131" spans="2:26" x14ac:dyDescent="0.3">
      <c r="B131" s="94">
        <v>14</v>
      </c>
      <c r="C131" s="106">
        <v>3205.22</v>
      </c>
      <c r="D131" s="106">
        <v>3166.26</v>
      </c>
      <c r="E131" s="106">
        <v>3131.85</v>
      </c>
      <c r="F131" s="106">
        <v>3180.58</v>
      </c>
      <c r="G131" s="106">
        <v>3247.94</v>
      </c>
      <c r="H131" s="106">
        <v>3416.82</v>
      </c>
      <c r="I131" s="106">
        <v>3567.32</v>
      </c>
      <c r="J131" s="106">
        <v>3728.36</v>
      </c>
      <c r="K131" s="106">
        <v>3765</v>
      </c>
      <c r="L131" s="106">
        <v>3765.71</v>
      </c>
      <c r="M131" s="106">
        <v>3764.77</v>
      </c>
      <c r="N131" s="106">
        <v>3765.33</v>
      </c>
      <c r="O131" s="106">
        <v>3765.21</v>
      </c>
      <c r="P131" s="106">
        <v>3867.87</v>
      </c>
      <c r="Q131" s="106">
        <v>3845.23</v>
      </c>
      <c r="R131" s="106">
        <v>3760.28</v>
      </c>
      <c r="S131" s="106">
        <v>3760.25</v>
      </c>
      <c r="T131" s="106">
        <v>3758.57</v>
      </c>
      <c r="U131" s="106">
        <v>3745.51</v>
      </c>
      <c r="V131" s="106">
        <v>3630.74</v>
      </c>
      <c r="W131" s="106">
        <v>3411.23</v>
      </c>
      <c r="X131" s="106">
        <v>3318.44</v>
      </c>
      <c r="Y131" s="106">
        <v>3391.77</v>
      </c>
      <c r="Z131" s="106">
        <v>3207.05</v>
      </c>
    </row>
    <row r="132" spans="2:26" x14ac:dyDescent="0.3">
      <c r="B132" s="94">
        <v>15</v>
      </c>
      <c r="C132" s="106">
        <v>3207.29</v>
      </c>
      <c r="D132" s="106">
        <v>3198.58</v>
      </c>
      <c r="E132" s="106">
        <v>3205.13</v>
      </c>
      <c r="F132" s="106">
        <v>3212.84</v>
      </c>
      <c r="G132" s="106">
        <v>3221.5</v>
      </c>
      <c r="H132" s="106">
        <v>3309.98</v>
      </c>
      <c r="I132" s="106">
        <v>3487.94</v>
      </c>
      <c r="J132" s="106">
        <v>3662.14</v>
      </c>
      <c r="K132" s="106">
        <v>3748.87</v>
      </c>
      <c r="L132" s="106">
        <v>3799.87</v>
      </c>
      <c r="M132" s="106">
        <v>3820.78</v>
      </c>
      <c r="N132" s="106">
        <v>3799.79</v>
      </c>
      <c r="O132" s="106">
        <v>3792.6</v>
      </c>
      <c r="P132" s="106">
        <v>3778.68</v>
      </c>
      <c r="Q132" s="106">
        <v>3779.92</v>
      </c>
      <c r="R132" s="106">
        <v>3744.11</v>
      </c>
      <c r="S132" s="106">
        <v>3727.76</v>
      </c>
      <c r="T132" s="106">
        <v>3733.72</v>
      </c>
      <c r="U132" s="106">
        <v>3688.5</v>
      </c>
      <c r="V132" s="106">
        <v>3605.03</v>
      </c>
      <c r="W132" s="106">
        <v>3704.83</v>
      </c>
      <c r="X132" s="106">
        <v>3642.21</v>
      </c>
      <c r="Y132" s="106">
        <v>3556.44</v>
      </c>
      <c r="Z132" s="106">
        <v>3405.21</v>
      </c>
    </row>
    <row r="133" spans="2:26" x14ac:dyDescent="0.3">
      <c r="B133" s="94">
        <v>16</v>
      </c>
      <c r="C133" s="106">
        <v>3534.4</v>
      </c>
      <c r="D133" s="106">
        <v>3416.9</v>
      </c>
      <c r="E133" s="106">
        <v>3392.5</v>
      </c>
      <c r="F133" s="106">
        <v>3384.82</v>
      </c>
      <c r="G133" s="106">
        <v>3330.18</v>
      </c>
      <c r="H133" s="106">
        <v>3451.58</v>
      </c>
      <c r="I133" s="106">
        <v>3672.92</v>
      </c>
      <c r="J133" s="106">
        <v>3827.89</v>
      </c>
      <c r="K133" s="106">
        <v>4077.35</v>
      </c>
      <c r="L133" s="106">
        <v>4069.24</v>
      </c>
      <c r="M133" s="106">
        <v>4061.61</v>
      </c>
      <c r="N133" s="106">
        <v>4068.76</v>
      </c>
      <c r="O133" s="106">
        <v>4081.28</v>
      </c>
      <c r="P133" s="106">
        <v>4081.41</v>
      </c>
      <c r="Q133" s="106">
        <v>4064.82</v>
      </c>
      <c r="R133" s="106">
        <v>4024.53</v>
      </c>
      <c r="S133" s="106">
        <v>4033.6</v>
      </c>
      <c r="T133" s="106">
        <v>4023.98</v>
      </c>
      <c r="U133" s="106">
        <v>3843.1</v>
      </c>
      <c r="V133" s="106">
        <v>3900.18</v>
      </c>
      <c r="W133" s="106">
        <v>3806.95</v>
      </c>
      <c r="X133" s="106">
        <v>3790.92</v>
      </c>
      <c r="Y133" s="106">
        <v>3564.69</v>
      </c>
      <c r="Z133" s="106">
        <v>3552.71</v>
      </c>
    </row>
    <row r="134" spans="2:26" x14ac:dyDescent="0.3">
      <c r="B134" s="94">
        <v>17</v>
      </c>
      <c r="C134" s="106">
        <v>3440.05</v>
      </c>
      <c r="D134" s="106">
        <v>3382.36</v>
      </c>
      <c r="E134" s="106">
        <v>3327.15</v>
      </c>
      <c r="F134" s="106">
        <v>3329.67</v>
      </c>
      <c r="G134" s="106">
        <v>3280.29</v>
      </c>
      <c r="H134" s="106">
        <v>3379</v>
      </c>
      <c r="I134" s="106">
        <v>3484.45</v>
      </c>
      <c r="J134" s="106">
        <v>3690.26</v>
      </c>
      <c r="K134" s="106">
        <v>3779</v>
      </c>
      <c r="L134" s="106">
        <v>3873.31</v>
      </c>
      <c r="M134" s="106">
        <v>3938.76</v>
      </c>
      <c r="N134" s="106">
        <v>3916.69</v>
      </c>
      <c r="O134" s="106">
        <v>3937.83</v>
      </c>
      <c r="P134" s="106">
        <v>3953.21</v>
      </c>
      <c r="Q134" s="106">
        <v>3954.2</v>
      </c>
      <c r="R134" s="106">
        <v>3929.41</v>
      </c>
      <c r="S134" s="106">
        <v>3891.93</v>
      </c>
      <c r="T134" s="106">
        <v>3809.97</v>
      </c>
      <c r="U134" s="106">
        <v>3932.43</v>
      </c>
      <c r="V134" s="106">
        <v>3781.07</v>
      </c>
      <c r="W134" s="106">
        <v>3780.16</v>
      </c>
      <c r="X134" s="106">
        <v>3696.81</v>
      </c>
      <c r="Y134" s="106">
        <v>3525.44</v>
      </c>
      <c r="Z134" s="106">
        <v>3440.15</v>
      </c>
    </row>
    <row r="135" spans="2:26" x14ac:dyDescent="0.3">
      <c r="B135" s="94">
        <v>18</v>
      </c>
      <c r="C135" s="106">
        <v>3273.12</v>
      </c>
      <c r="D135" s="106">
        <v>3254.08</v>
      </c>
      <c r="E135" s="106">
        <v>3249.9</v>
      </c>
      <c r="F135" s="106">
        <v>3283.38</v>
      </c>
      <c r="G135" s="106">
        <v>3364.25</v>
      </c>
      <c r="H135" s="106">
        <v>3381.42</v>
      </c>
      <c r="I135" s="106">
        <v>3504.94</v>
      </c>
      <c r="J135" s="106">
        <v>3595.53</v>
      </c>
      <c r="K135" s="106">
        <v>3706.58</v>
      </c>
      <c r="L135" s="106">
        <v>3754</v>
      </c>
      <c r="M135" s="106">
        <v>3755.69</v>
      </c>
      <c r="N135" s="106">
        <v>3740.07</v>
      </c>
      <c r="O135" s="106">
        <v>3726.66</v>
      </c>
      <c r="P135" s="106">
        <v>3725.92</v>
      </c>
      <c r="Q135" s="106">
        <v>3725.17</v>
      </c>
      <c r="R135" s="106">
        <v>3723.38</v>
      </c>
      <c r="S135" s="106">
        <v>3683.18</v>
      </c>
      <c r="T135" s="106">
        <v>3676.02</v>
      </c>
      <c r="U135" s="106">
        <v>3652.91</v>
      </c>
      <c r="V135" s="106">
        <v>3600.21</v>
      </c>
      <c r="W135" s="106">
        <v>3463.44</v>
      </c>
      <c r="X135" s="106">
        <v>3412.58</v>
      </c>
      <c r="Y135" s="106">
        <v>3347.32</v>
      </c>
      <c r="Z135" s="106">
        <v>3239.62</v>
      </c>
    </row>
    <row r="136" spans="2:26" x14ac:dyDescent="0.3">
      <c r="B136" s="94">
        <v>19</v>
      </c>
      <c r="C136" s="106">
        <v>3204.76</v>
      </c>
      <c r="D136" s="106">
        <v>3203.49</v>
      </c>
      <c r="E136" s="106">
        <v>3241.65</v>
      </c>
      <c r="F136" s="106">
        <v>3345.54</v>
      </c>
      <c r="G136" s="106">
        <v>3421.94</v>
      </c>
      <c r="H136" s="106">
        <v>3425.58</v>
      </c>
      <c r="I136" s="106">
        <v>3625.27</v>
      </c>
      <c r="J136" s="106">
        <v>3631.43</v>
      </c>
      <c r="K136" s="106">
        <v>3726.5</v>
      </c>
      <c r="L136" s="106">
        <v>3773.87</v>
      </c>
      <c r="M136" s="106">
        <v>3769.13</v>
      </c>
      <c r="N136" s="106">
        <v>3768.72</v>
      </c>
      <c r="O136" s="106">
        <v>3772.06</v>
      </c>
      <c r="P136" s="106">
        <v>3773.84</v>
      </c>
      <c r="Q136" s="106">
        <v>3770.49</v>
      </c>
      <c r="R136" s="106">
        <v>3756.54</v>
      </c>
      <c r="S136" s="106">
        <v>3737.43</v>
      </c>
      <c r="T136" s="106">
        <v>3725.66</v>
      </c>
      <c r="U136" s="106">
        <v>3706.96</v>
      </c>
      <c r="V136" s="106">
        <v>3662.84</v>
      </c>
      <c r="W136" s="106">
        <v>3509.89</v>
      </c>
      <c r="X136" s="106">
        <v>3380.69</v>
      </c>
      <c r="Y136" s="106">
        <v>3351.58</v>
      </c>
      <c r="Z136" s="106">
        <v>3276.2</v>
      </c>
    </row>
    <row r="137" spans="2:26" x14ac:dyDescent="0.3">
      <c r="B137" s="94">
        <v>20</v>
      </c>
      <c r="C137" s="106">
        <v>3241.4</v>
      </c>
      <c r="D137" s="106">
        <v>3213.35</v>
      </c>
      <c r="E137" s="106">
        <v>3238.97</v>
      </c>
      <c r="F137" s="106">
        <v>3248.05</v>
      </c>
      <c r="G137" s="106">
        <v>3269.53</v>
      </c>
      <c r="H137" s="106">
        <v>3355.27</v>
      </c>
      <c r="I137" s="106">
        <v>3506.73</v>
      </c>
      <c r="J137" s="106">
        <v>3631.33</v>
      </c>
      <c r="K137" s="106">
        <v>3698.28</v>
      </c>
      <c r="L137" s="106">
        <v>3726.17</v>
      </c>
      <c r="M137" s="106">
        <v>3727.04</v>
      </c>
      <c r="N137" s="106">
        <v>3717.29</v>
      </c>
      <c r="O137" s="106">
        <v>3725.3</v>
      </c>
      <c r="P137" s="106">
        <v>3725.76</v>
      </c>
      <c r="Q137" s="106">
        <v>3728.17</v>
      </c>
      <c r="R137" s="106">
        <v>3741.4</v>
      </c>
      <c r="S137" s="106">
        <v>3728.71</v>
      </c>
      <c r="T137" s="106">
        <v>3732.38</v>
      </c>
      <c r="U137" s="106">
        <v>3702.53</v>
      </c>
      <c r="V137" s="106">
        <v>3566.66</v>
      </c>
      <c r="W137" s="106">
        <v>3553.74</v>
      </c>
      <c r="X137" s="106">
        <v>3435.14</v>
      </c>
      <c r="Y137" s="106">
        <v>3384.09</v>
      </c>
      <c r="Z137" s="106">
        <v>3268.78</v>
      </c>
    </row>
    <row r="138" spans="2:26" x14ac:dyDescent="0.3">
      <c r="B138" s="94">
        <v>21</v>
      </c>
      <c r="C138" s="106">
        <v>3160.95</v>
      </c>
      <c r="D138" s="106">
        <v>3150.58</v>
      </c>
      <c r="E138" s="106">
        <v>3156.39</v>
      </c>
      <c r="F138" s="106">
        <v>3192.38</v>
      </c>
      <c r="G138" s="106">
        <v>3224.78</v>
      </c>
      <c r="H138" s="106">
        <v>3321</v>
      </c>
      <c r="I138" s="106">
        <v>3472.12</v>
      </c>
      <c r="J138" s="106">
        <v>3615.39</v>
      </c>
      <c r="K138" s="106">
        <v>3725.77</v>
      </c>
      <c r="L138" s="106">
        <v>3754.58</v>
      </c>
      <c r="M138" s="106">
        <v>3752.1</v>
      </c>
      <c r="N138" s="106">
        <v>3747.22</v>
      </c>
      <c r="O138" s="106">
        <v>3746.32</v>
      </c>
      <c r="P138" s="106">
        <v>3753.56</v>
      </c>
      <c r="Q138" s="106">
        <v>3763.03</v>
      </c>
      <c r="R138" s="106">
        <v>3731.03</v>
      </c>
      <c r="S138" s="106">
        <v>3726.33</v>
      </c>
      <c r="T138" s="106">
        <v>3724.9</v>
      </c>
      <c r="U138" s="106">
        <v>3713.47</v>
      </c>
      <c r="V138" s="106">
        <v>3573.31</v>
      </c>
      <c r="W138" s="106">
        <v>3557.6</v>
      </c>
      <c r="X138" s="106">
        <v>3458.84</v>
      </c>
      <c r="Y138" s="106">
        <v>3388.83</v>
      </c>
      <c r="Z138" s="106">
        <v>3236.94</v>
      </c>
    </row>
    <row r="139" spans="2:26" x14ac:dyDescent="0.3">
      <c r="B139" s="94">
        <v>22</v>
      </c>
      <c r="C139" s="106">
        <v>3234.55</v>
      </c>
      <c r="D139" s="106">
        <v>3234.24</v>
      </c>
      <c r="E139" s="106">
        <v>3212.31</v>
      </c>
      <c r="F139" s="106">
        <v>3243.53</v>
      </c>
      <c r="G139" s="106">
        <v>3275.73</v>
      </c>
      <c r="H139" s="106">
        <v>3349.33</v>
      </c>
      <c r="I139" s="106">
        <v>3492.44</v>
      </c>
      <c r="J139" s="106">
        <v>3698.75</v>
      </c>
      <c r="K139" s="106">
        <v>3759.54</v>
      </c>
      <c r="L139" s="106">
        <v>3760.78</v>
      </c>
      <c r="M139" s="106">
        <v>3756.26</v>
      </c>
      <c r="N139" s="106">
        <v>3756.62</v>
      </c>
      <c r="O139" s="106">
        <v>3759.18</v>
      </c>
      <c r="P139" s="106">
        <v>3820.01</v>
      </c>
      <c r="Q139" s="106">
        <v>3758.04</v>
      </c>
      <c r="R139" s="106">
        <v>3791.28</v>
      </c>
      <c r="S139" s="106">
        <v>3758.2</v>
      </c>
      <c r="T139" s="106">
        <v>3755.9</v>
      </c>
      <c r="U139" s="106">
        <v>3750.42</v>
      </c>
      <c r="V139" s="106">
        <v>3764.77</v>
      </c>
      <c r="W139" s="106">
        <v>3708.82</v>
      </c>
      <c r="X139" s="106">
        <v>3661.89</v>
      </c>
      <c r="Y139" s="106">
        <v>3491.83</v>
      </c>
      <c r="Z139" s="106">
        <v>3392.12</v>
      </c>
    </row>
    <row r="140" spans="2:26" x14ac:dyDescent="0.3">
      <c r="B140" s="94">
        <v>23</v>
      </c>
      <c r="C140" s="106">
        <v>3429.45</v>
      </c>
      <c r="D140" s="106">
        <v>3405.18</v>
      </c>
      <c r="E140" s="106">
        <v>3368.45</v>
      </c>
      <c r="F140" s="106">
        <v>3365.28</v>
      </c>
      <c r="G140" s="106">
        <v>3394.19</v>
      </c>
      <c r="H140" s="106">
        <v>3477.54</v>
      </c>
      <c r="I140" s="106">
        <v>3726.83</v>
      </c>
      <c r="J140" s="106">
        <v>3794.33</v>
      </c>
      <c r="K140" s="106">
        <v>3785.65</v>
      </c>
      <c r="L140" s="106">
        <v>3783.07</v>
      </c>
      <c r="M140" s="106">
        <v>3777.63</v>
      </c>
      <c r="N140" s="106">
        <v>3773.17</v>
      </c>
      <c r="O140" s="106">
        <v>3772.26</v>
      </c>
      <c r="P140" s="106">
        <v>3769.51</v>
      </c>
      <c r="Q140" s="106">
        <v>3768.25</v>
      </c>
      <c r="R140" s="106">
        <v>3903.66</v>
      </c>
      <c r="S140" s="106">
        <v>3896.57</v>
      </c>
      <c r="T140" s="106">
        <v>3786.57</v>
      </c>
      <c r="U140" s="106">
        <v>3831.37</v>
      </c>
      <c r="V140" s="106">
        <v>3784.73</v>
      </c>
      <c r="W140" s="106">
        <v>3711.98</v>
      </c>
      <c r="X140" s="106">
        <v>3623.9</v>
      </c>
      <c r="Y140" s="106">
        <v>3477.63</v>
      </c>
      <c r="Z140" s="106">
        <v>3441.73</v>
      </c>
    </row>
    <row r="141" spans="2:26" x14ac:dyDescent="0.3">
      <c r="B141" s="94">
        <v>24</v>
      </c>
      <c r="C141" s="106">
        <v>3390</v>
      </c>
      <c r="D141" s="106">
        <v>3360.3</v>
      </c>
      <c r="E141" s="106">
        <v>3241.35</v>
      </c>
      <c r="F141" s="106">
        <v>3239.37</v>
      </c>
      <c r="G141" s="106">
        <v>3273.44</v>
      </c>
      <c r="H141" s="106">
        <v>3348.93</v>
      </c>
      <c r="I141" s="106">
        <v>3499.96</v>
      </c>
      <c r="J141" s="106">
        <v>3640.61</v>
      </c>
      <c r="K141" s="106">
        <v>3742.25</v>
      </c>
      <c r="L141" s="106">
        <v>3862.43</v>
      </c>
      <c r="M141" s="106">
        <v>3881.74</v>
      </c>
      <c r="N141" s="106">
        <v>3861.28</v>
      </c>
      <c r="O141" s="106">
        <v>3861.16</v>
      </c>
      <c r="P141" s="106">
        <v>3851.95</v>
      </c>
      <c r="Q141" s="106">
        <v>3858.27</v>
      </c>
      <c r="R141" s="106">
        <v>3768.6</v>
      </c>
      <c r="S141" s="106">
        <v>3772.07</v>
      </c>
      <c r="T141" s="106">
        <v>3778.77</v>
      </c>
      <c r="U141" s="106">
        <v>3769.52</v>
      </c>
      <c r="V141" s="106">
        <v>3767.62</v>
      </c>
      <c r="W141" s="106">
        <v>3673.05</v>
      </c>
      <c r="X141" s="106">
        <v>3468.07</v>
      </c>
      <c r="Y141" s="106">
        <v>3431.1</v>
      </c>
      <c r="Z141" s="106">
        <v>3367.03</v>
      </c>
    </row>
    <row r="142" spans="2:26" x14ac:dyDescent="0.3">
      <c r="B142" s="94">
        <v>25</v>
      </c>
      <c r="C142" s="106">
        <v>3254.73</v>
      </c>
      <c r="D142" s="106">
        <v>3235.26</v>
      </c>
      <c r="E142" s="106">
        <v>3254.74</v>
      </c>
      <c r="F142" s="106">
        <v>3278.95</v>
      </c>
      <c r="G142" s="106">
        <v>3344.63</v>
      </c>
      <c r="H142" s="106">
        <v>3424.05</v>
      </c>
      <c r="I142" s="106">
        <v>3521.43</v>
      </c>
      <c r="J142" s="106">
        <v>3680.9</v>
      </c>
      <c r="K142" s="106">
        <v>3731.18</v>
      </c>
      <c r="L142" s="106">
        <v>3758.69</v>
      </c>
      <c r="M142" s="106">
        <v>3751.84</v>
      </c>
      <c r="N142" s="106">
        <v>3721.97</v>
      </c>
      <c r="O142" s="106">
        <v>3707.54</v>
      </c>
      <c r="P142" s="106">
        <v>3718.61</v>
      </c>
      <c r="Q142" s="106">
        <v>3717.84</v>
      </c>
      <c r="R142" s="106">
        <v>3697.37</v>
      </c>
      <c r="S142" s="106">
        <v>3691.17</v>
      </c>
      <c r="T142" s="106">
        <v>3722.51</v>
      </c>
      <c r="U142" s="106">
        <v>3647.8</v>
      </c>
      <c r="V142" s="106">
        <v>3600.89</v>
      </c>
      <c r="W142" s="106">
        <v>3423.66</v>
      </c>
      <c r="X142" s="106">
        <v>3397.68</v>
      </c>
      <c r="Y142" s="106">
        <v>3384.77</v>
      </c>
      <c r="Z142" s="106">
        <v>3277.89</v>
      </c>
    </row>
    <row r="143" spans="2:26" x14ac:dyDescent="0.3">
      <c r="B143" s="94">
        <v>26</v>
      </c>
      <c r="C143" s="106">
        <v>3216.06</v>
      </c>
      <c r="D143" s="106">
        <v>3211.81</v>
      </c>
      <c r="E143" s="106">
        <v>3215.45</v>
      </c>
      <c r="F143" s="106">
        <v>3240.64</v>
      </c>
      <c r="G143" s="106">
        <v>3332.58</v>
      </c>
      <c r="H143" s="106">
        <v>3421.88</v>
      </c>
      <c r="I143" s="106">
        <v>3470.01</v>
      </c>
      <c r="J143" s="106">
        <v>3602.81</v>
      </c>
      <c r="K143" s="106">
        <v>3729.13</v>
      </c>
      <c r="L143" s="106">
        <v>3753.08</v>
      </c>
      <c r="M143" s="106">
        <v>3761.07</v>
      </c>
      <c r="N143" s="106">
        <v>3786.58</v>
      </c>
      <c r="O143" s="106">
        <v>3788.75</v>
      </c>
      <c r="P143" s="106">
        <v>3801.41</v>
      </c>
      <c r="Q143" s="106">
        <v>3756.58</v>
      </c>
      <c r="R143" s="106">
        <v>3753.55</v>
      </c>
      <c r="S143" s="106">
        <v>3752.16</v>
      </c>
      <c r="T143" s="106">
        <v>3757.29</v>
      </c>
      <c r="U143" s="106">
        <v>3742.14</v>
      </c>
      <c r="V143" s="106">
        <v>3717.73</v>
      </c>
      <c r="W143" s="106">
        <v>3571.26</v>
      </c>
      <c r="X143" s="106">
        <v>3413.27</v>
      </c>
      <c r="Y143" s="106">
        <v>3405.5</v>
      </c>
      <c r="Z143" s="106">
        <v>3253.64</v>
      </c>
    </row>
    <row r="144" spans="2:26" x14ac:dyDescent="0.3">
      <c r="B144" s="94">
        <v>27</v>
      </c>
      <c r="C144" s="106">
        <v>3239.64</v>
      </c>
      <c r="D144" s="106">
        <v>3233.63</v>
      </c>
      <c r="E144" s="106">
        <v>3236.24</v>
      </c>
      <c r="F144" s="106">
        <v>3243.72</v>
      </c>
      <c r="G144" s="106">
        <v>3332.22</v>
      </c>
      <c r="H144" s="106">
        <v>3418.51</v>
      </c>
      <c r="I144" s="106">
        <v>3502.04</v>
      </c>
      <c r="J144" s="106">
        <v>3623.82</v>
      </c>
      <c r="K144" s="106">
        <v>3729.74</v>
      </c>
      <c r="L144" s="106">
        <v>3745.29</v>
      </c>
      <c r="M144" s="106">
        <v>3732.48</v>
      </c>
      <c r="N144" s="106">
        <v>3722.93</v>
      </c>
      <c r="O144" s="106">
        <v>3733.59</v>
      </c>
      <c r="P144" s="106">
        <v>3756.49</v>
      </c>
      <c r="Q144" s="106">
        <v>3723.48</v>
      </c>
      <c r="R144" s="106">
        <v>3698.06</v>
      </c>
      <c r="S144" s="106">
        <v>3690.94</v>
      </c>
      <c r="T144" s="106">
        <v>3700.21</v>
      </c>
      <c r="U144" s="106">
        <v>3619.7</v>
      </c>
      <c r="V144" s="106">
        <v>3606.21</v>
      </c>
      <c r="W144" s="106">
        <v>3417.6</v>
      </c>
      <c r="X144" s="106">
        <v>3379.28</v>
      </c>
      <c r="Y144" s="106">
        <v>3273.84</v>
      </c>
      <c r="Z144" s="106">
        <v>3265.66</v>
      </c>
    </row>
    <row r="145" spans="2:26" x14ac:dyDescent="0.3">
      <c r="B145" s="94">
        <v>28</v>
      </c>
      <c r="C145" s="106">
        <v>3190.98</v>
      </c>
      <c r="D145" s="106">
        <v>3183.35</v>
      </c>
      <c r="E145" s="106">
        <v>3188.94</v>
      </c>
      <c r="F145" s="106">
        <v>3225.45</v>
      </c>
      <c r="G145" s="106">
        <v>3318.31</v>
      </c>
      <c r="H145" s="106">
        <v>3387.98</v>
      </c>
      <c r="I145" s="106">
        <v>3482.02</v>
      </c>
      <c r="J145" s="106">
        <v>3617.85</v>
      </c>
      <c r="K145" s="106">
        <v>3731.56</v>
      </c>
      <c r="L145" s="106">
        <v>3723.17</v>
      </c>
      <c r="M145" s="106">
        <v>3736.29</v>
      </c>
      <c r="N145" s="106">
        <v>3736.1</v>
      </c>
      <c r="O145" s="106">
        <v>3724.73</v>
      </c>
      <c r="P145" s="106">
        <v>3735.36</v>
      </c>
      <c r="Q145" s="106">
        <v>3738.87</v>
      </c>
      <c r="R145" s="106">
        <v>3719.26</v>
      </c>
      <c r="S145" s="106">
        <v>3711.95</v>
      </c>
      <c r="T145" s="106">
        <v>3733.08</v>
      </c>
      <c r="U145" s="106">
        <v>3699.1</v>
      </c>
      <c r="V145" s="106">
        <v>3661.8</v>
      </c>
      <c r="W145" s="106">
        <v>3457.78</v>
      </c>
      <c r="X145" s="106">
        <v>3385.95</v>
      </c>
      <c r="Y145" s="106">
        <v>3337.31</v>
      </c>
      <c r="Z145" s="106">
        <v>3243.55</v>
      </c>
    </row>
    <row r="146" spans="2:26" x14ac:dyDescent="0.3">
      <c r="B146" s="94">
        <v>29</v>
      </c>
      <c r="C146" s="106">
        <v>3235.09</v>
      </c>
      <c r="D146" s="106">
        <v>3222.16</v>
      </c>
      <c r="E146" s="106">
        <v>3233.6</v>
      </c>
      <c r="F146" s="106">
        <v>3259.43</v>
      </c>
      <c r="G146" s="106">
        <v>3292.63</v>
      </c>
      <c r="H146" s="106">
        <v>3388.55</v>
      </c>
      <c r="I146" s="106">
        <v>3616.76</v>
      </c>
      <c r="J146" s="106">
        <v>3661.33</v>
      </c>
      <c r="K146" s="106">
        <v>3727.45</v>
      </c>
      <c r="L146" s="106">
        <v>3739.52</v>
      </c>
      <c r="M146" s="106">
        <v>3738.46</v>
      </c>
      <c r="N146" s="106">
        <v>3736.31</v>
      </c>
      <c r="O146" s="106">
        <v>3733.82</v>
      </c>
      <c r="P146" s="106">
        <v>3736.72</v>
      </c>
      <c r="Q146" s="106">
        <v>3738.97</v>
      </c>
      <c r="R146" s="106">
        <v>3706.03</v>
      </c>
      <c r="S146" s="106">
        <v>3720.31</v>
      </c>
      <c r="T146" s="106">
        <v>3720.79</v>
      </c>
      <c r="U146" s="106">
        <v>3650.05</v>
      </c>
      <c r="V146" s="106">
        <v>3717.42</v>
      </c>
      <c r="W146" s="106">
        <v>3644.85</v>
      </c>
      <c r="X146" s="106">
        <v>3528.21</v>
      </c>
      <c r="Y146" s="106">
        <v>3408.54</v>
      </c>
      <c r="Z146" s="106">
        <v>3347.62</v>
      </c>
    </row>
    <row r="147" spans="2:26" x14ac:dyDescent="0.3">
      <c r="B147" s="94">
        <v>30</v>
      </c>
      <c r="C147" s="106">
        <v>3345.6</v>
      </c>
      <c r="D147" s="106">
        <v>3343.24</v>
      </c>
      <c r="E147" s="106">
        <v>3278.49</v>
      </c>
      <c r="F147" s="106">
        <v>3278.93</v>
      </c>
      <c r="G147" s="106">
        <v>3354.74</v>
      </c>
      <c r="H147" s="106">
        <v>3435.07</v>
      </c>
      <c r="I147" s="106">
        <v>3566.02</v>
      </c>
      <c r="J147" s="106">
        <v>3724.45</v>
      </c>
      <c r="K147" s="106">
        <v>3753.78</v>
      </c>
      <c r="L147" s="106">
        <v>3752.27</v>
      </c>
      <c r="M147" s="106">
        <v>3752.39</v>
      </c>
      <c r="N147" s="106">
        <v>3742.32</v>
      </c>
      <c r="O147" s="106">
        <v>3742.33</v>
      </c>
      <c r="P147" s="106">
        <v>3740.64</v>
      </c>
      <c r="Q147" s="106">
        <v>3740.87</v>
      </c>
      <c r="R147" s="106">
        <v>3740.94</v>
      </c>
      <c r="S147" s="106">
        <v>3746.12</v>
      </c>
      <c r="T147" s="106">
        <v>3745.04</v>
      </c>
      <c r="U147" s="106">
        <v>3745.47</v>
      </c>
      <c r="V147" s="106">
        <v>3718.05</v>
      </c>
      <c r="W147" s="106">
        <v>3710.46</v>
      </c>
      <c r="X147" s="106">
        <v>3601.14</v>
      </c>
      <c r="Y147" s="106">
        <v>3478.57</v>
      </c>
      <c r="Z147" s="106">
        <v>3426.17</v>
      </c>
    </row>
    <row r="148" spans="2:26" x14ac:dyDescent="0.3">
      <c r="B148" s="107">
        <v>31</v>
      </c>
      <c r="C148" s="106">
        <v>3393.01</v>
      </c>
      <c r="D148" s="106">
        <v>3335.37</v>
      </c>
      <c r="E148" s="106">
        <v>3288.05</v>
      </c>
      <c r="F148" s="106">
        <v>3270.08</v>
      </c>
      <c r="G148" s="106">
        <v>3361.99</v>
      </c>
      <c r="H148" s="106">
        <v>3433.13</v>
      </c>
      <c r="I148" s="106">
        <v>3554.86</v>
      </c>
      <c r="J148" s="106">
        <v>3663.32</v>
      </c>
      <c r="K148" s="106">
        <v>3767.05</v>
      </c>
      <c r="L148" s="106">
        <v>3783.31</v>
      </c>
      <c r="M148" s="106">
        <v>3781.65</v>
      </c>
      <c r="N148" s="106">
        <v>3770.54</v>
      </c>
      <c r="O148" s="106">
        <v>3766.46</v>
      </c>
      <c r="P148" s="106">
        <v>3823.92</v>
      </c>
      <c r="Q148" s="106">
        <v>3770.14</v>
      </c>
      <c r="R148" s="106">
        <v>3760.59</v>
      </c>
      <c r="S148" s="106">
        <v>3766.02</v>
      </c>
      <c r="T148" s="106">
        <v>3779.69</v>
      </c>
      <c r="U148" s="106">
        <v>3900.47</v>
      </c>
      <c r="V148" s="106">
        <v>3827.91</v>
      </c>
      <c r="W148" s="106">
        <v>3793.44</v>
      </c>
      <c r="X148" s="106">
        <v>3690.09</v>
      </c>
      <c r="Y148" s="106">
        <v>3557.94</v>
      </c>
      <c r="Z148" s="106">
        <v>3429.94</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71</v>
      </c>
      <c r="C150" s="114"/>
      <c r="D150" s="114"/>
      <c r="E150" s="114"/>
      <c r="F150" s="114"/>
      <c r="G150" s="114"/>
      <c r="H150" s="114"/>
      <c r="I150" s="114"/>
      <c r="J150" s="114"/>
      <c r="K150" s="114"/>
      <c r="L150" s="114"/>
      <c r="M150" s="114"/>
      <c r="N150" s="114"/>
      <c r="O150" s="114"/>
      <c r="P150" s="114"/>
      <c r="Q150" s="114"/>
      <c r="R150" s="114"/>
      <c r="S150" s="114"/>
      <c r="T150" s="115"/>
      <c r="U150" s="116">
        <v>745979.92</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72</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73</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60</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61</v>
      </c>
      <c r="C155" s="124" t="s">
        <v>62</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63</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64</v>
      </c>
      <c r="D157" s="89" t="s">
        <v>64</v>
      </c>
      <c r="E157" s="89" t="s">
        <v>64</v>
      </c>
      <c r="F157" s="89" t="s">
        <v>64</v>
      </c>
      <c r="G157" s="89" t="s">
        <v>64</v>
      </c>
      <c r="H157" s="89" t="s">
        <v>64</v>
      </c>
      <c r="I157" s="89" t="s">
        <v>64</v>
      </c>
      <c r="J157" s="89" t="s">
        <v>64</v>
      </c>
      <c r="K157" s="89" t="s">
        <v>64</v>
      </c>
      <c r="L157" s="89" t="s">
        <v>64</v>
      </c>
      <c r="M157" s="89" t="s">
        <v>64</v>
      </c>
      <c r="N157" s="89" t="s">
        <v>64</v>
      </c>
      <c r="O157" s="89" t="s">
        <v>64</v>
      </c>
      <c r="P157" s="89" t="s">
        <v>64</v>
      </c>
      <c r="Q157" s="89" t="s">
        <v>64</v>
      </c>
      <c r="R157" s="89" t="s">
        <v>64</v>
      </c>
      <c r="S157" s="89" t="s">
        <v>64</v>
      </c>
      <c r="T157" s="89" t="s">
        <v>64</v>
      </c>
      <c r="U157" s="89" t="s">
        <v>64</v>
      </c>
      <c r="V157" s="89" t="s">
        <v>64</v>
      </c>
      <c r="W157" s="89" t="s">
        <v>64</v>
      </c>
      <c r="X157" s="89" t="s">
        <v>64</v>
      </c>
      <c r="Y157" s="89" t="s">
        <v>64</v>
      </c>
      <c r="Z157" s="89" t="s">
        <v>65</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1127.77</v>
      </c>
      <c r="D159" s="128">
        <v>1025.75</v>
      </c>
      <c r="E159" s="128">
        <v>1066.24</v>
      </c>
      <c r="F159" s="128">
        <v>1125.33</v>
      </c>
      <c r="G159" s="128">
        <v>1230.8599999999999</v>
      </c>
      <c r="H159" s="128">
        <v>1396.41</v>
      </c>
      <c r="I159" s="128">
        <v>1447.96</v>
      </c>
      <c r="J159" s="128">
        <v>1478.03</v>
      </c>
      <c r="K159" s="128">
        <v>1654.18</v>
      </c>
      <c r="L159" s="128">
        <v>1655.21</v>
      </c>
      <c r="M159" s="128">
        <v>1654.15</v>
      </c>
      <c r="N159" s="128">
        <v>1653.27</v>
      </c>
      <c r="O159" s="128">
        <v>1643.2</v>
      </c>
      <c r="P159" s="128">
        <v>1639.4</v>
      </c>
      <c r="Q159" s="128">
        <v>1651.76</v>
      </c>
      <c r="R159" s="128">
        <v>1640.39</v>
      </c>
      <c r="S159" s="128">
        <v>1636.61</v>
      </c>
      <c r="T159" s="128">
        <v>1644.62</v>
      </c>
      <c r="U159" s="128">
        <v>1674.78</v>
      </c>
      <c r="V159" s="128">
        <v>1603.6</v>
      </c>
      <c r="W159" s="128">
        <v>1485.51</v>
      </c>
      <c r="X159" s="128">
        <v>1374.07</v>
      </c>
      <c r="Y159" s="128">
        <v>1368.29</v>
      </c>
      <c r="Z159" s="128">
        <v>1220.3800000000001</v>
      </c>
    </row>
    <row r="160" spans="2:26" x14ac:dyDescent="0.3">
      <c r="B160" s="127">
        <v>2</v>
      </c>
      <c r="C160" s="128">
        <v>1276.98</v>
      </c>
      <c r="D160" s="128">
        <v>1272.8399999999999</v>
      </c>
      <c r="E160" s="128">
        <v>1267.23</v>
      </c>
      <c r="F160" s="128">
        <v>1240.3499999999999</v>
      </c>
      <c r="G160" s="128">
        <v>1311.32</v>
      </c>
      <c r="H160" s="128">
        <v>1446.78</v>
      </c>
      <c r="I160" s="128">
        <v>1389.2</v>
      </c>
      <c r="J160" s="128">
        <v>1533.07</v>
      </c>
      <c r="K160" s="128">
        <v>1653.4</v>
      </c>
      <c r="L160" s="128">
        <v>1656.67</v>
      </c>
      <c r="M160" s="128">
        <v>1657.58</v>
      </c>
      <c r="N160" s="128">
        <v>1665.22</v>
      </c>
      <c r="O160" s="128">
        <v>1652.79</v>
      </c>
      <c r="P160" s="128">
        <v>1652.26</v>
      </c>
      <c r="Q160" s="128">
        <v>1663.64</v>
      </c>
      <c r="R160" s="128">
        <v>1652.62</v>
      </c>
      <c r="S160" s="128">
        <v>1682.74</v>
      </c>
      <c r="T160" s="128">
        <v>1687.46</v>
      </c>
      <c r="U160" s="128">
        <v>1646.14</v>
      </c>
      <c r="V160" s="128">
        <v>1478.6</v>
      </c>
      <c r="W160" s="128">
        <v>1359.94</v>
      </c>
      <c r="X160" s="128">
        <v>1329.63</v>
      </c>
      <c r="Y160" s="128">
        <v>1287.03</v>
      </c>
      <c r="Z160" s="128">
        <v>1238.48</v>
      </c>
    </row>
    <row r="161" spans="2:26" x14ac:dyDescent="0.3">
      <c r="B161" s="127">
        <v>3</v>
      </c>
      <c r="C161" s="128">
        <v>1189.8399999999999</v>
      </c>
      <c r="D161" s="128">
        <v>1214.8499999999999</v>
      </c>
      <c r="E161" s="128">
        <v>1215.78</v>
      </c>
      <c r="F161" s="128">
        <v>1200.93</v>
      </c>
      <c r="G161" s="128">
        <v>1223.45</v>
      </c>
      <c r="H161" s="128">
        <v>1260.8699999999999</v>
      </c>
      <c r="I161" s="128">
        <v>1283.6500000000001</v>
      </c>
      <c r="J161" s="128">
        <v>1357.42</v>
      </c>
      <c r="K161" s="128">
        <v>1432.24</v>
      </c>
      <c r="L161" s="128">
        <v>1546.11</v>
      </c>
      <c r="M161" s="128">
        <v>1549.53</v>
      </c>
      <c r="N161" s="128">
        <v>1579.62</v>
      </c>
      <c r="O161" s="128">
        <v>1564.84</v>
      </c>
      <c r="P161" s="128">
        <v>1544</v>
      </c>
      <c r="Q161" s="128">
        <v>1622.3</v>
      </c>
      <c r="R161" s="128">
        <v>1624</v>
      </c>
      <c r="S161" s="128">
        <v>1635.28</v>
      </c>
      <c r="T161" s="128">
        <v>1640.75</v>
      </c>
      <c r="U161" s="128">
        <v>1649.35</v>
      </c>
      <c r="V161" s="128">
        <v>1497.03</v>
      </c>
      <c r="W161" s="128">
        <v>1359.24</v>
      </c>
      <c r="X161" s="128">
        <v>1302.32</v>
      </c>
      <c r="Y161" s="128">
        <v>1270.31</v>
      </c>
      <c r="Z161" s="128">
        <v>1228.1099999999999</v>
      </c>
    </row>
    <row r="162" spans="2:26" x14ac:dyDescent="0.3">
      <c r="B162" s="127">
        <v>4</v>
      </c>
      <c r="C162" s="128">
        <v>1227.24</v>
      </c>
      <c r="D162" s="128">
        <v>1224.43</v>
      </c>
      <c r="E162" s="128">
        <v>1247.0999999999999</v>
      </c>
      <c r="F162" s="128">
        <v>1254.6500000000001</v>
      </c>
      <c r="G162" s="128">
        <v>1313.58</v>
      </c>
      <c r="H162" s="128">
        <v>1457.49</v>
      </c>
      <c r="I162" s="128">
        <v>1544.81</v>
      </c>
      <c r="J162" s="128">
        <v>1626.29</v>
      </c>
      <c r="K162" s="128">
        <v>1700.14</v>
      </c>
      <c r="L162" s="128">
        <v>1703.06</v>
      </c>
      <c r="M162" s="128">
        <v>1700.08</v>
      </c>
      <c r="N162" s="128">
        <v>1688.25</v>
      </c>
      <c r="O162" s="128">
        <v>1670.39</v>
      </c>
      <c r="P162" s="128">
        <v>1660.12</v>
      </c>
      <c r="Q162" s="128">
        <v>1647.72</v>
      </c>
      <c r="R162" s="128">
        <v>1604.54</v>
      </c>
      <c r="S162" s="128">
        <v>1606.82</v>
      </c>
      <c r="T162" s="128">
        <v>1599.82</v>
      </c>
      <c r="U162" s="128">
        <v>1599.55</v>
      </c>
      <c r="V162" s="128">
        <v>1489.11</v>
      </c>
      <c r="W162" s="128">
        <v>1356.53</v>
      </c>
      <c r="X162" s="128">
        <v>1339.91</v>
      </c>
      <c r="Y162" s="128">
        <v>1278.0899999999999</v>
      </c>
      <c r="Z162" s="128">
        <v>1232.31</v>
      </c>
    </row>
    <row r="163" spans="2:26" x14ac:dyDescent="0.3">
      <c r="B163" s="127">
        <v>5</v>
      </c>
      <c r="C163" s="128">
        <v>1167.43</v>
      </c>
      <c r="D163" s="128">
        <v>1135.1400000000001</v>
      </c>
      <c r="E163" s="128">
        <v>1142.58</v>
      </c>
      <c r="F163" s="128">
        <v>1139.25</v>
      </c>
      <c r="G163" s="128">
        <v>1189.75</v>
      </c>
      <c r="H163" s="128">
        <v>1292</v>
      </c>
      <c r="I163" s="128">
        <v>1453.19</v>
      </c>
      <c r="J163" s="128">
        <v>1591.89</v>
      </c>
      <c r="K163" s="128">
        <v>1648.54</v>
      </c>
      <c r="L163" s="128">
        <v>1648.93</v>
      </c>
      <c r="M163" s="128">
        <v>1651.77</v>
      </c>
      <c r="N163" s="128">
        <v>1651.59</v>
      </c>
      <c r="O163" s="128">
        <v>1648.73</v>
      </c>
      <c r="P163" s="128">
        <v>1636.78</v>
      </c>
      <c r="Q163" s="128">
        <v>1635.46</v>
      </c>
      <c r="R163" s="128">
        <v>1638.15</v>
      </c>
      <c r="S163" s="128">
        <v>1632.73</v>
      </c>
      <c r="T163" s="128">
        <v>1637.25</v>
      </c>
      <c r="U163" s="128">
        <v>1590.63</v>
      </c>
      <c r="V163" s="128">
        <v>1501.68</v>
      </c>
      <c r="W163" s="128">
        <v>1359</v>
      </c>
      <c r="X163" s="128">
        <v>1274.1199999999999</v>
      </c>
      <c r="Y163" s="128">
        <v>1261.44</v>
      </c>
      <c r="Z163" s="128">
        <v>1192.54</v>
      </c>
    </row>
    <row r="164" spans="2:26" x14ac:dyDescent="0.3">
      <c r="B164" s="127">
        <v>6</v>
      </c>
      <c r="C164" s="128">
        <v>1200.1600000000001</v>
      </c>
      <c r="D164" s="128">
        <v>1204.43</v>
      </c>
      <c r="E164" s="128">
        <v>1196.78</v>
      </c>
      <c r="F164" s="128">
        <v>1199.1600000000001</v>
      </c>
      <c r="G164" s="128">
        <v>1345.7</v>
      </c>
      <c r="H164" s="128">
        <v>1528.84</v>
      </c>
      <c r="I164" s="128">
        <v>1612.21</v>
      </c>
      <c r="J164" s="128">
        <v>1655.13</v>
      </c>
      <c r="K164" s="128">
        <v>1703.92</v>
      </c>
      <c r="L164" s="128">
        <v>1756.58</v>
      </c>
      <c r="M164" s="128">
        <v>1763.87</v>
      </c>
      <c r="N164" s="128">
        <v>1753.07</v>
      </c>
      <c r="O164" s="128">
        <v>1763</v>
      </c>
      <c r="P164" s="128">
        <v>1757.51</v>
      </c>
      <c r="Q164" s="128">
        <v>1768.12</v>
      </c>
      <c r="R164" s="128">
        <v>1761.34</v>
      </c>
      <c r="S164" s="128">
        <v>1741.96</v>
      </c>
      <c r="T164" s="128">
        <v>1725.84</v>
      </c>
      <c r="U164" s="128">
        <v>1695.25</v>
      </c>
      <c r="V164" s="128">
        <v>1622.69</v>
      </c>
      <c r="W164" s="128">
        <v>1475.95</v>
      </c>
      <c r="X164" s="128">
        <v>1357.64</v>
      </c>
      <c r="Y164" s="128">
        <v>1250.9000000000001</v>
      </c>
      <c r="Z164" s="128">
        <v>1234.75</v>
      </c>
    </row>
    <row r="165" spans="2:26" x14ac:dyDescent="0.3">
      <c r="B165" s="127">
        <v>7</v>
      </c>
      <c r="C165" s="128">
        <v>1302.77</v>
      </c>
      <c r="D165" s="128">
        <v>1259.56</v>
      </c>
      <c r="E165" s="128">
        <v>1254.6099999999999</v>
      </c>
      <c r="F165" s="128">
        <v>1327.58</v>
      </c>
      <c r="G165" s="128">
        <v>1413.83</v>
      </c>
      <c r="H165" s="128">
        <v>1652.51</v>
      </c>
      <c r="I165" s="128">
        <v>1719.62</v>
      </c>
      <c r="J165" s="128">
        <v>1757.08</v>
      </c>
      <c r="K165" s="128">
        <v>1757.06</v>
      </c>
      <c r="L165" s="128">
        <v>1755.1</v>
      </c>
      <c r="M165" s="128">
        <v>1753.86</v>
      </c>
      <c r="N165" s="128">
        <v>1750.97</v>
      </c>
      <c r="O165" s="128">
        <v>1750.27</v>
      </c>
      <c r="P165" s="128">
        <v>1753.95</v>
      </c>
      <c r="Q165" s="128">
        <v>1824.21</v>
      </c>
      <c r="R165" s="128">
        <v>1748.15</v>
      </c>
      <c r="S165" s="128">
        <v>1759.48</v>
      </c>
      <c r="T165" s="128">
        <v>1784.64</v>
      </c>
      <c r="U165" s="128">
        <v>1739.26</v>
      </c>
      <c r="V165" s="128">
        <v>1646.14</v>
      </c>
      <c r="W165" s="128">
        <v>1504.33</v>
      </c>
      <c r="X165" s="128">
        <v>1433.24</v>
      </c>
      <c r="Y165" s="128">
        <v>1399.93</v>
      </c>
      <c r="Z165" s="128">
        <v>1266.79</v>
      </c>
    </row>
    <row r="166" spans="2:26" x14ac:dyDescent="0.3">
      <c r="B166" s="127">
        <v>8</v>
      </c>
      <c r="C166" s="128">
        <v>1240.05</v>
      </c>
      <c r="D166" s="128">
        <v>1290.75</v>
      </c>
      <c r="E166" s="128">
        <v>1266.6199999999999</v>
      </c>
      <c r="F166" s="128">
        <v>1355.01</v>
      </c>
      <c r="G166" s="128">
        <v>1533.06</v>
      </c>
      <c r="H166" s="128">
        <v>1633.79</v>
      </c>
      <c r="I166" s="128">
        <v>3280.03</v>
      </c>
      <c r="J166" s="128">
        <v>1742.02</v>
      </c>
      <c r="K166" s="128">
        <v>1744.74</v>
      </c>
      <c r="L166" s="128">
        <v>2192.3000000000002</v>
      </c>
      <c r="M166" s="128">
        <v>2190.0700000000002</v>
      </c>
      <c r="N166" s="128">
        <v>2156.9299999999998</v>
      </c>
      <c r="O166" s="128">
        <v>2140.08</v>
      </c>
      <c r="P166" s="128">
        <v>2152.27</v>
      </c>
      <c r="Q166" s="128">
        <v>2521.66</v>
      </c>
      <c r="R166" s="128">
        <v>2148.85</v>
      </c>
      <c r="S166" s="128">
        <v>1723.73</v>
      </c>
      <c r="T166" s="128">
        <v>1924.78</v>
      </c>
      <c r="U166" s="128">
        <v>1904.62</v>
      </c>
      <c r="V166" s="128">
        <v>1812.92</v>
      </c>
      <c r="W166" s="128">
        <v>1684.96</v>
      </c>
      <c r="X166" s="128">
        <v>1595.96</v>
      </c>
      <c r="Y166" s="128">
        <v>1543.49</v>
      </c>
      <c r="Z166" s="128">
        <v>1413.02</v>
      </c>
    </row>
    <row r="167" spans="2:26" x14ac:dyDescent="0.3">
      <c r="B167" s="127">
        <v>9</v>
      </c>
      <c r="C167" s="128">
        <v>1356.16</v>
      </c>
      <c r="D167" s="128">
        <v>1295.4000000000001</v>
      </c>
      <c r="E167" s="128">
        <v>1244.01</v>
      </c>
      <c r="F167" s="128">
        <v>1249.96</v>
      </c>
      <c r="G167" s="128">
        <v>1308.56</v>
      </c>
      <c r="H167" s="128">
        <v>1412.37</v>
      </c>
      <c r="I167" s="128">
        <v>1603.34</v>
      </c>
      <c r="J167" s="128">
        <v>1795.93</v>
      </c>
      <c r="K167" s="128">
        <v>1921.73</v>
      </c>
      <c r="L167" s="128">
        <v>1950.78</v>
      </c>
      <c r="M167" s="128">
        <v>1944.21</v>
      </c>
      <c r="N167" s="128">
        <v>1897.26</v>
      </c>
      <c r="O167" s="128">
        <v>1891.57</v>
      </c>
      <c r="P167" s="128">
        <v>1922.13</v>
      </c>
      <c r="Q167" s="128">
        <v>1966.43</v>
      </c>
      <c r="R167" s="128">
        <v>1906.41</v>
      </c>
      <c r="S167" s="128">
        <v>1931.85</v>
      </c>
      <c r="T167" s="128">
        <v>1759.31</v>
      </c>
      <c r="U167" s="128">
        <v>1874.71</v>
      </c>
      <c r="V167" s="128">
        <v>1761.76</v>
      </c>
      <c r="W167" s="128">
        <v>1571.24</v>
      </c>
      <c r="X167" s="128">
        <v>1524.77</v>
      </c>
      <c r="Y167" s="128">
        <v>1495.73</v>
      </c>
      <c r="Z167" s="128">
        <v>1386.05</v>
      </c>
    </row>
    <row r="168" spans="2:26" x14ac:dyDescent="0.3">
      <c r="B168" s="127">
        <v>10</v>
      </c>
      <c r="C168" s="128">
        <v>1389.97</v>
      </c>
      <c r="D168" s="128">
        <v>1356.75</v>
      </c>
      <c r="E168" s="128">
        <v>1223.9100000000001</v>
      </c>
      <c r="F168" s="128">
        <v>1227.94</v>
      </c>
      <c r="G168" s="128">
        <v>1270.68</v>
      </c>
      <c r="H168" s="128">
        <v>1395.51</v>
      </c>
      <c r="I168" s="128">
        <v>1631.35</v>
      </c>
      <c r="J168" s="128">
        <v>1760.6</v>
      </c>
      <c r="K168" s="128">
        <v>1767.07</v>
      </c>
      <c r="L168" s="128">
        <v>1762.21</v>
      </c>
      <c r="M168" s="128">
        <v>1760.6</v>
      </c>
      <c r="N168" s="128">
        <v>2035.25</v>
      </c>
      <c r="O168" s="128">
        <v>2031.42</v>
      </c>
      <c r="P168" s="128">
        <v>1764.46</v>
      </c>
      <c r="Q168" s="128">
        <v>2024.04</v>
      </c>
      <c r="R168" s="128">
        <v>1746.97</v>
      </c>
      <c r="S168" s="128">
        <v>1765.53</v>
      </c>
      <c r="T168" s="128">
        <v>1770.43</v>
      </c>
      <c r="U168" s="128">
        <v>2002.35</v>
      </c>
      <c r="V168" s="128">
        <v>1815.45</v>
      </c>
      <c r="W168" s="128">
        <v>1650.08</v>
      </c>
      <c r="X168" s="128">
        <v>1549.51</v>
      </c>
      <c r="Y168" s="128">
        <v>1512.32</v>
      </c>
      <c r="Z168" s="128">
        <v>1433.66</v>
      </c>
    </row>
    <row r="169" spans="2:26" x14ac:dyDescent="0.3">
      <c r="B169" s="127">
        <v>11</v>
      </c>
      <c r="C169" s="128">
        <v>1276.96</v>
      </c>
      <c r="D169" s="128">
        <v>1250.43</v>
      </c>
      <c r="E169" s="128">
        <v>1252.99</v>
      </c>
      <c r="F169" s="128">
        <v>1258.83</v>
      </c>
      <c r="G169" s="128">
        <v>1283.03</v>
      </c>
      <c r="H169" s="128">
        <v>1426.56</v>
      </c>
      <c r="I169" s="128">
        <v>1632.27</v>
      </c>
      <c r="J169" s="128">
        <v>1722.76</v>
      </c>
      <c r="K169" s="128">
        <v>1822.35</v>
      </c>
      <c r="L169" s="128">
        <v>1947.46</v>
      </c>
      <c r="M169" s="128">
        <v>1893.7</v>
      </c>
      <c r="N169" s="128">
        <v>1698.74</v>
      </c>
      <c r="O169" s="128">
        <v>1687.25</v>
      </c>
      <c r="P169" s="128">
        <v>1679.94</v>
      </c>
      <c r="Q169" s="128">
        <v>1694.55</v>
      </c>
      <c r="R169" s="128">
        <v>1706.27</v>
      </c>
      <c r="S169" s="128">
        <v>1722.07</v>
      </c>
      <c r="T169" s="128">
        <v>1740.32</v>
      </c>
      <c r="U169" s="128">
        <v>1704.32</v>
      </c>
      <c r="V169" s="128">
        <v>1488.08</v>
      </c>
      <c r="W169" s="128">
        <v>1296.4000000000001</v>
      </c>
      <c r="X169" s="128">
        <v>1271.33</v>
      </c>
      <c r="Y169" s="128">
        <v>1394.62</v>
      </c>
      <c r="Z169" s="128">
        <v>1246.22</v>
      </c>
    </row>
    <row r="170" spans="2:26" x14ac:dyDescent="0.3">
      <c r="B170" s="129">
        <v>12</v>
      </c>
      <c r="C170" s="128">
        <v>1197.1400000000001</v>
      </c>
      <c r="D170" s="128">
        <v>1181.08</v>
      </c>
      <c r="E170" s="128">
        <v>1110.31</v>
      </c>
      <c r="F170" s="128">
        <v>1149.6500000000001</v>
      </c>
      <c r="G170" s="128">
        <v>1219.0999999999999</v>
      </c>
      <c r="H170" s="128">
        <v>1329.47</v>
      </c>
      <c r="I170" s="128">
        <v>1534.6</v>
      </c>
      <c r="J170" s="128">
        <v>1737.72</v>
      </c>
      <c r="K170" s="128">
        <v>1853.72</v>
      </c>
      <c r="L170" s="128">
        <v>1906.72</v>
      </c>
      <c r="M170" s="128">
        <v>1940.53</v>
      </c>
      <c r="N170" s="128">
        <v>1724.71</v>
      </c>
      <c r="O170" s="128">
        <v>1890.04</v>
      </c>
      <c r="P170" s="128">
        <v>1883.75</v>
      </c>
      <c r="Q170" s="128">
        <v>1844.35</v>
      </c>
      <c r="R170" s="128">
        <v>1818.35</v>
      </c>
      <c r="S170" s="128">
        <v>1813.37</v>
      </c>
      <c r="T170" s="128">
        <v>1822.18</v>
      </c>
      <c r="U170" s="128">
        <v>1796.45</v>
      </c>
      <c r="V170" s="128">
        <v>1693.83</v>
      </c>
      <c r="W170" s="128">
        <v>1373.29</v>
      </c>
      <c r="X170" s="128">
        <v>1222.98</v>
      </c>
      <c r="Y170" s="128">
        <v>1417.6</v>
      </c>
      <c r="Z170" s="128">
        <v>1293.3800000000001</v>
      </c>
    </row>
    <row r="171" spans="2:26" x14ac:dyDescent="0.3">
      <c r="B171" s="129">
        <v>13</v>
      </c>
      <c r="C171" s="128">
        <v>1194.1199999999999</v>
      </c>
      <c r="D171" s="128">
        <v>1189.74</v>
      </c>
      <c r="E171" s="128">
        <v>1186.24</v>
      </c>
      <c r="F171" s="128">
        <v>1186.6099999999999</v>
      </c>
      <c r="G171" s="128">
        <v>1216.18</v>
      </c>
      <c r="H171" s="128">
        <v>1326.31</v>
      </c>
      <c r="I171" s="128">
        <v>1573.42</v>
      </c>
      <c r="J171" s="128">
        <v>1714.81</v>
      </c>
      <c r="K171" s="128">
        <v>1738.24</v>
      </c>
      <c r="L171" s="128">
        <v>1819.39</v>
      </c>
      <c r="M171" s="128">
        <v>1837.09</v>
      </c>
      <c r="N171" s="128">
        <v>1853.51</v>
      </c>
      <c r="O171" s="128">
        <v>1823.98</v>
      </c>
      <c r="P171" s="128">
        <v>1720.92</v>
      </c>
      <c r="Q171" s="128">
        <v>1810.31</v>
      </c>
      <c r="R171" s="128">
        <v>1770.26</v>
      </c>
      <c r="S171" s="128">
        <v>1771.58</v>
      </c>
      <c r="T171" s="128">
        <v>1787.75</v>
      </c>
      <c r="U171" s="128">
        <v>1746.23</v>
      </c>
      <c r="V171" s="128">
        <v>1663.12</v>
      </c>
      <c r="W171" s="128">
        <v>1286.1300000000001</v>
      </c>
      <c r="X171" s="128">
        <v>1247.69</v>
      </c>
      <c r="Y171" s="128">
        <v>1319.5</v>
      </c>
      <c r="Z171" s="128">
        <v>1248.1300000000001</v>
      </c>
    </row>
    <row r="172" spans="2:26" x14ac:dyDescent="0.3">
      <c r="B172" s="129">
        <v>14</v>
      </c>
      <c r="C172" s="128">
        <v>1203.69</v>
      </c>
      <c r="D172" s="128">
        <v>1164.73</v>
      </c>
      <c r="E172" s="128">
        <v>1130.32</v>
      </c>
      <c r="F172" s="128">
        <v>1179.05</v>
      </c>
      <c r="G172" s="128">
        <v>1246.4100000000001</v>
      </c>
      <c r="H172" s="128">
        <v>1415.29</v>
      </c>
      <c r="I172" s="128">
        <v>1565.79</v>
      </c>
      <c r="J172" s="128">
        <v>1726.83</v>
      </c>
      <c r="K172" s="128">
        <v>1763.47</v>
      </c>
      <c r="L172" s="128">
        <v>1764.18</v>
      </c>
      <c r="M172" s="128">
        <v>1763.24</v>
      </c>
      <c r="N172" s="128">
        <v>1763.8</v>
      </c>
      <c r="O172" s="128">
        <v>1763.68</v>
      </c>
      <c r="P172" s="128">
        <v>1866.34</v>
      </c>
      <c r="Q172" s="128">
        <v>1843.7</v>
      </c>
      <c r="R172" s="128">
        <v>1758.75</v>
      </c>
      <c r="S172" s="128">
        <v>1758.72</v>
      </c>
      <c r="T172" s="128">
        <v>1757.04</v>
      </c>
      <c r="U172" s="128">
        <v>1743.98</v>
      </c>
      <c r="V172" s="128">
        <v>1629.21</v>
      </c>
      <c r="W172" s="128">
        <v>1409.7</v>
      </c>
      <c r="X172" s="128">
        <v>1316.91</v>
      </c>
      <c r="Y172" s="128">
        <v>1390.24</v>
      </c>
      <c r="Z172" s="128">
        <v>1205.52</v>
      </c>
    </row>
    <row r="173" spans="2:26" x14ac:dyDescent="0.3">
      <c r="B173" s="129">
        <v>15</v>
      </c>
      <c r="C173" s="128">
        <v>1205.76</v>
      </c>
      <c r="D173" s="128">
        <v>1197.05</v>
      </c>
      <c r="E173" s="128">
        <v>1203.5999999999999</v>
      </c>
      <c r="F173" s="128">
        <v>1211.31</v>
      </c>
      <c r="G173" s="128">
        <v>1219.97</v>
      </c>
      <c r="H173" s="128">
        <v>1308.45</v>
      </c>
      <c r="I173" s="128">
        <v>1486.41</v>
      </c>
      <c r="J173" s="128">
        <v>1660.61</v>
      </c>
      <c r="K173" s="128">
        <v>1747.34</v>
      </c>
      <c r="L173" s="128">
        <v>1798.34</v>
      </c>
      <c r="M173" s="128">
        <v>1819.25</v>
      </c>
      <c r="N173" s="128">
        <v>1798.26</v>
      </c>
      <c r="O173" s="128">
        <v>1791.07</v>
      </c>
      <c r="P173" s="128">
        <v>1777.15</v>
      </c>
      <c r="Q173" s="128">
        <v>1778.39</v>
      </c>
      <c r="R173" s="128">
        <v>1742.58</v>
      </c>
      <c r="S173" s="128">
        <v>1726.23</v>
      </c>
      <c r="T173" s="128">
        <v>1732.19</v>
      </c>
      <c r="U173" s="128">
        <v>1686.97</v>
      </c>
      <c r="V173" s="128">
        <v>1603.5</v>
      </c>
      <c r="W173" s="128">
        <v>1703.3</v>
      </c>
      <c r="X173" s="128">
        <v>1640.68</v>
      </c>
      <c r="Y173" s="128">
        <v>1554.91</v>
      </c>
      <c r="Z173" s="128">
        <v>1403.68</v>
      </c>
    </row>
    <row r="174" spans="2:26" x14ac:dyDescent="0.3">
      <c r="B174" s="129">
        <v>16</v>
      </c>
      <c r="C174" s="128">
        <v>1532.87</v>
      </c>
      <c r="D174" s="128">
        <v>1415.37</v>
      </c>
      <c r="E174" s="128">
        <v>1390.97</v>
      </c>
      <c r="F174" s="128">
        <v>1383.29</v>
      </c>
      <c r="G174" s="128">
        <v>1328.65</v>
      </c>
      <c r="H174" s="128">
        <v>1450.05</v>
      </c>
      <c r="I174" s="128">
        <v>1671.39</v>
      </c>
      <c r="J174" s="128">
        <v>1826.36</v>
      </c>
      <c r="K174" s="128">
        <v>2075.8200000000002</v>
      </c>
      <c r="L174" s="128">
        <v>2067.71</v>
      </c>
      <c r="M174" s="128">
        <v>2060.08</v>
      </c>
      <c r="N174" s="128">
        <v>2067.23</v>
      </c>
      <c r="O174" s="128">
        <v>2079.75</v>
      </c>
      <c r="P174" s="128">
        <v>2079.88</v>
      </c>
      <c r="Q174" s="128">
        <v>2063.29</v>
      </c>
      <c r="R174" s="128">
        <v>2023</v>
      </c>
      <c r="S174" s="128">
        <v>2032.07</v>
      </c>
      <c r="T174" s="128">
        <v>2022.45</v>
      </c>
      <c r="U174" s="128">
        <v>1841.57</v>
      </c>
      <c r="V174" s="128">
        <v>1898.65</v>
      </c>
      <c r="W174" s="128">
        <v>1805.42</v>
      </c>
      <c r="X174" s="128">
        <v>1789.39</v>
      </c>
      <c r="Y174" s="128">
        <v>1563.16</v>
      </c>
      <c r="Z174" s="128">
        <v>1551.18</v>
      </c>
    </row>
    <row r="175" spans="2:26" x14ac:dyDescent="0.3">
      <c r="B175" s="129">
        <v>17</v>
      </c>
      <c r="C175" s="128">
        <v>1438.52</v>
      </c>
      <c r="D175" s="128">
        <v>1380.83</v>
      </c>
      <c r="E175" s="128">
        <v>1325.62</v>
      </c>
      <c r="F175" s="128">
        <v>1328.14</v>
      </c>
      <c r="G175" s="128">
        <v>1278.76</v>
      </c>
      <c r="H175" s="128">
        <v>1377.47</v>
      </c>
      <c r="I175" s="128">
        <v>1482.92</v>
      </c>
      <c r="J175" s="128">
        <v>1688.73</v>
      </c>
      <c r="K175" s="128">
        <v>1777.47</v>
      </c>
      <c r="L175" s="128">
        <v>1871.78</v>
      </c>
      <c r="M175" s="128">
        <v>1937.23</v>
      </c>
      <c r="N175" s="128">
        <v>1915.16</v>
      </c>
      <c r="O175" s="128">
        <v>1936.3</v>
      </c>
      <c r="P175" s="128">
        <v>1951.68</v>
      </c>
      <c r="Q175" s="128">
        <v>1952.67</v>
      </c>
      <c r="R175" s="128">
        <v>1927.88</v>
      </c>
      <c r="S175" s="128">
        <v>1890.4</v>
      </c>
      <c r="T175" s="128">
        <v>1808.44</v>
      </c>
      <c r="U175" s="128">
        <v>1930.9</v>
      </c>
      <c r="V175" s="128">
        <v>1779.54</v>
      </c>
      <c r="W175" s="128">
        <v>1778.63</v>
      </c>
      <c r="X175" s="128">
        <v>1695.28</v>
      </c>
      <c r="Y175" s="128">
        <v>1523.91</v>
      </c>
      <c r="Z175" s="128">
        <v>1438.62</v>
      </c>
    </row>
    <row r="176" spans="2:26" x14ac:dyDescent="0.3">
      <c r="B176" s="129">
        <v>18</v>
      </c>
      <c r="C176" s="128">
        <v>1271.5899999999999</v>
      </c>
      <c r="D176" s="128">
        <v>1252.55</v>
      </c>
      <c r="E176" s="128">
        <v>1248.3699999999999</v>
      </c>
      <c r="F176" s="128">
        <v>1281.8499999999999</v>
      </c>
      <c r="G176" s="128">
        <v>1362.72</v>
      </c>
      <c r="H176" s="128">
        <v>1379.89</v>
      </c>
      <c r="I176" s="128">
        <v>1503.41</v>
      </c>
      <c r="J176" s="128">
        <v>1594</v>
      </c>
      <c r="K176" s="128">
        <v>1705.05</v>
      </c>
      <c r="L176" s="128">
        <v>1752.47</v>
      </c>
      <c r="M176" s="128">
        <v>1754.16</v>
      </c>
      <c r="N176" s="128">
        <v>1738.54</v>
      </c>
      <c r="O176" s="128">
        <v>1725.13</v>
      </c>
      <c r="P176" s="128">
        <v>1724.39</v>
      </c>
      <c r="Q176" s="128">
        <v>1723.64</v>
      </c>
      <c r="R176" s="128">
        <v>1721.85</v>
      </c>
      <c r="S176" s="128">
        <v>1681.65</v>
      </c>
      <c r="T176" s="128">
        <v>1674.49</v>
      </c>
      <c r="U176" s="128">
        <v>1651.38</v>
      </c>
      <c r="V176" s="128">
        <v>1598.68</v>
      </c>
      <c r="W176" s="128">
        <v>1461.91</v>
      </c>
      <c r="X176" s="128">
        <v>1411.05</v>
      </c>
      <c r="Y176" s="128">
        <v>1345.79</v>
      </c>
      <c r="Z176" s="128">
        <v>1238.0899999999999</v>
      </c>
    </row>
    <row r="177" spans="2:26" x14ac:dyDescent="0.3">
      <c r="B177" s="129">
        <v>19</v>
      </c>
      <c r="C177" s="128">
        <v>1203.23</v>
      </c>
      <c r="D177" s="128">
        <v>1201.96</v>
      </c>
      <c r="E177" s="128">
        <v>1240.1199999999999</v>
      </c>
      <c r="F177" s="128">
        <v>1344.01</v>
      </c>
      <c r="G177" s="128">
        <v>1420.41</v>
      </c>
      <c r="H177" s="128">
        <v>1424.05</v>
      </c>
      <c r="I177" s="128">
        <v>1623.74</v>
      </c>
      <c r="J177" s="128">
        <v>1629.9</v>
      </c>
      <c r="K177" s="128">
        <v>1724.97</v>
      </c>
      <c r="L177" s="128">
        <v>1772.34</v>
      </c>
      <c r="M177" s="128">
        <v>1767.6</v>
      </c>
      <c r="N177" s="128">
        <v>1767.19</v>
      </c>
      <c r="O177" s="128">
        <v>1770.53</v>
      </c>
      <c r="P177" s="128">
        <v>1772.31</v>
      </c>
      <c r="Q177" s="128">
        <v>1768.96</v>
      </c>
      <c r="R177" s="128">
        <v>1755.01</v>
      </c>
      <c r="S177" s="128">
        <v>1735.9</v>
      </c>
      <c r="T177" s="128">
        <v>1724.13</v>
      </c>
      <c r="U177" s="128">
        <v>1705.43</v>
      </c>
      <c r="V177" s="128">
        <v>1661.31</v>
      </c>
      <c r="W177" s="128">
        <v>1508.36</v>
      </c>
      <c r="X177" s="128">
        <v>1379.16</v>
      </c>
      <c r="Y177" s="128">
        <v>1350.05</v>
      </c>
      <c r="Z177" s="128">
        <v>1274.67</v>
      </c>
    </row>
    <row r="178" spans="2:26" x14ac:dyDescent="0.3">
      <c r="B178" s="127">
        <v>20</v>
      </c>
      <c r="C178" s="128">
        <v>1239.8699999999999</v>
      </c>
      <c r="D178" s="128">
        <v>1211.82</v>
      </c>
      <c r="E178" s="128">
        <v>1237.44</v>
      </c>
      <c r="F178" s="128">
        <v>1246.52</v>
      </c>
      <c r="G178" s="128">
        <v>1268</v>
      </c>
      <c r="H178" s="128">
        <v>1353.74</v>
      </c>
      <c r="I178" s="128">
        <v>1505.2</v>
      </c>
      <c r="J178" s="128">
        <v>1629.8</v>
      </c>
      <c r="K178" s="128">
        <v>1696.75</v>
      </c>
      <c r="L178" s="128">
        <v>1724.64</v>
      </c>
      <c r="M178" s="128">
        <v>1725.51</v>
      </c>
      <c r="N178" s="128">
        <v>1715.76</v>
      </c>
      <c r="O178" s="128">
        <v>1723.77</v>
      </c>
      <c r="P178" s="128">
        <v>1724.23</v>
      </c>
      <c r="Q178" s="128">
        <v>1726.64</v>
      </c>
      <c r="R178" s="128">
        <v>1739.87</v>
      </c>
      <c r="S178" s="128">
        <v>1727.18</v>
      </c>
      <c r="T178" s="128">
        <v>1730.85</v>
      </c>
      <c r="U178" s="128">
        <v>1701</v>
      </c>
      <c r="V178" s="128">
        <v>1565.13</v>
      </c>
      <c r="W178" s="128">
        <v>1552.21</v>
      </c>
      <c r="X178" s="128">
        <v>1433.61</v>
      </c>
      <c r="Y178" s="128">
        <v>1382.56</v>
      </c>
      <c r="Z178" s="128">
        <v>1267.25</v>
      </c>
    </row>
    <row r="179" spans="2:26" x14ac:dyDescent="0.3">
      <c r="B179" s="127">
        <v>21</v>
      </c>
      <c r="C179" s="128">
        <v>1159.42</v>
      </c>
      <c r="D179" s="128">
        <v>1149.05</v>
      </c>
      <c r="E179" s="128">
        <v>1154.8599999999999</v>
      </c>
      <c r="F179" s="128">
        <v>1190.8499999999999</v>
      </c>
      <c r="G179" s="128">
        <v>1223.25</v>
      </c>
      <c r="H179" s="128">
        <v>1319.47</v>
      </c>
      <c r="I179" s="128">
        <v>1470.59</v>
      </c>
      <c r="J179" s="128">
        <v>1613.86</v>
      </c>
      <c r="K179" s="128">
        <v>1724.24</v>
      </c>
      <c r="L179" s="128">
        <v>1753.05</v>
      </c>
      <c r="M179" s="128">
        <v>1750.57</v>
      </c>
      <c r="N179" s="128">
        <v>1745.69</v>
      </c>
      <c r="O179" s="128">
        <v>1744.79</v>
      </c>
      <c r="P179" s="128">
        <v>1752.03</v>
      </c>
      <c r="Q179" s="128">
        <v>1761.5</v>
      </c>
      <c r="R179" s="128">
        <v>1729.5</v>
      </c>
      <c r="S179" s="128">
        <v>1724.8</v>
      </c>
      <c r="T179" s="128">
        <v>1723.37</v>
      </c>
      <c r="U179" s="128">
        <v>1711.94</v>
      </c>
      <c r="V179" s="128">
        <v>1571.78</v>
      </c>
      <c r="W179" s="128">
        <v>1556.07</v>
      </c>
      <c r="X179" s="128">
        <v>1457.31</v>
      </c>
      <c r="Y179" s="128">
        <v>1387.3</v>
      </c>
      <c r="Z179" s="128">
        <v>1235.4100000000001</v>
      </c>
    </row>
    <row r="180" spans="2:26" x14ac:dyDescent="0.3">
      <c r="B180" s="127">
        <v>22</v>
      </c>
      <c r="C180" s="128">
        <v>1233.02</v>
      </c>
      <c r="D180" s="128">
        <v>1232.71</v>
      </c>
      <c r="E180" s="128">
        <v>1210.78</v>
      </c>
      <c r="F180" s="128">
        <v>1242</v>
      </c>
      <c r="G180" s="128">
        <v>1274.2</v>
      </c>
      <c r="H180" s="128">
        <v>1347.8</v>
      </c>
      <c r="I180" s="128">
        <v>1490.91</v>
      </c>
      <c r="J180" s="128">
        <v>1697.22</v>
      </c>
      <c r="K180" s="128">
        <v>1758.01</v>
      </c>
      <c r="L180" s="128">
        <v>1759.25</v>
      </c>
      <c r="M180" s="128">
        <v>1754.73</v>
      </c>
      <c r="N180" s="128">
        <v>1755.09</v>
      </c>
      <c r="O180" s="128">
        <v>1757.65</v>
      </c>
      <c r="P180" s="128">
        <v>1818.48</v>
      </c>
      <c r="Q180" s="128">
        <v>1756.51</v>
      </c>
      <c r="R180" s="128">
        <v>1789.75</v>
      </c>
      <c r="S180" s="128">
        <v>1756.67</v>
      </c>
      <c r="T180" s="128">
        <v>1754.37</v>
      </c>
      <c r="U180" s="128">
        <v>1748.89</v>
      </c>
      <c r="V180" s="128">
        <v>1763.24</v>
      </c>
      <c r="W180" s="128">
        <v>1707.29</v>
      </c>
      <c r="X180" s="128">
        <v>1660.36</v>
      </c>
      <c r="Y180" s="128">
        <v>1490.3</v>
      </c>
      <c r="Z180" s="128">
        <v>1390.59</v>
      </c>
    </row>
    <row r="181" spans="2:26" x14ac:dyDescent="0.3">
      <c r="B181" s="127">
        <v>23</v>
      </c>
      <c r="C181" s="128">
        <v>1427.92</v>
      </c>
      <c r="D181" s="128">
        <v>1403.65</v>
      </c>
      <c r="E181" s="128">
        <v>1366.92</v>
      </c>
      <c r="F181" s="128">
        <v>1363.75</v>
      </c>
      <c r="G181" s="128">
        <v>1392.66</v>
      </c>
      <c r="H181" s="128">
        <v>1476.01</v>
      </c>
      <c r="I181" s="128">
        <v>1725.3</v>
      </c>
      <c r="J181" s="128">
        <v>1792.8</v>
      </c>
      <c r="K181" s="128">
        <v>1784.12</v>
      </c>
      <c r="L181" s="128">
        <v>1781.54</v>
      </c>
      <c r="M181" s="128">
        <v>1776.1</v>
      </c>
      <c r="N181" s="128">
        <v>1771.64</v>
      </c>
      <c r="O181" s="128">
        <v>1770.73</v>
      </c>
      <c r="P181" s="128">
        <v>1767.98</v>
      </c>
      <c r="Q181" s="128">
        <v>1766.72</v>
      </c>
      <c r="R181" s="128">
        <v>1902.13</v>
      </c>
      <c r="S181" s="128">
        <v>1895.04</v>
      </c>
      <c r="T181" s="128">
        <v>1785.04</v>
      </c>
      <c r="U181" s="128">
        <v>1829.84</v>
      </c>
      <c r="V181" s="128">
        <v>1783.2</v>
      </c>
      <c r="W181" s="128">
        <v>1710.45</v>
      </c>
      <c r="X181" s="128">
        <v>1622.37</v>
      </c>
      <c r="Y181" s="128">
        <v>1476.1</v>
      </c>
      <c r="Z181" s="128">
        <v>1440.2</v>
      </c>
    </row>
    <row r="182" spans="2:26" x14ac:dyDescent="0.3">
      <c r="B182" s="127">
        <v>24</v>
      </c>
      <c r="C182" s="128">
        <v>1388.47</v>
      </c>
      <c r="D182" s="128">
        <v>1358.77</v>
      </c>
      <c r="E182" s="128">
        <v>1239.82</v>
      </c>
      <c r="F182" s="128">
        <v>1237.8399999999999</v>
      </c>
      <c r="G182" s="128">
        <v>1271.9100000000001</v>
      </c>
      <c r="H182" s="128">
        <v>1347.4</v>
      </c>
      <c r="I182" s="128">
        <v>1498.43</v>
      </c>
      <c r="J182" s="128">
        <v>1639.08</v>
      </c>
      <c r="K182" s="128">
        <v>1740.72</v>
      </c>
      <c r="L182" s="128">
        <v>1860.9</v>
      </c>
      <c r="M182" s="128">
        <v>1880.21</v>
      </c>
      <c r="N182" s="128">
        <v>1859.75</v>
      </c>
      <c r="O182" s="128">
        <v>1859.63</v>
      </c>
      <c r="P182" s="128">
        <v>1850.42</v>
      </c>
      <c r="Q182" s="128">
        <v>1856.74</v>
      </c>
      <c r="R182" s="128">
        <v>1767.07</v>
      </c>
      <c r="S182" s="128">
        <v>1770.54</v>
      </c>
      <c r="T182" s="128">
        <v>1777.24</v>
      </c>
      <c r="U182" s="128">
        <v>1767.99</v>
      </c>
      <c r="V182" s="128">
        <v>1766.09</v>
      </c>
      <c r="W182" s="128">
        <v>1671.52</v>
      </c>
      <c r="X182" s="128">
        <v>1466.54</v>
      </c>
      <c r="Y182" s="128">
        <v>1429.57</v>
      </c>
      <c r="Z182" s="128">
        <v>1365.5</v>
      </c>
    </row>
    <row r="183" spans="2:26" x14ac:dyDescent="0.3">
      <c r="B183" s="127">
        <v>25</v>
      </c>
      <c r="C183" s="128">
        <v>1253.2</v>
      </c>
      <c r="D183" s="128">
        <v>1233.73</v>
      </c>
      <c r="E183" s="128">
        <v>1253.21</v>
      </c>
      <c r="F183" s="128">
        <v>1277.42</v>
      </c>
      <c r="G183" s="128">
        <v>1343.1</v>
      </c>
      <c r="H183" s="128">
        <v>1422.52</v>
      </c>
      <c r="I183" s="128">
        <v>1519.9</v>
      </c>
      <c r="J183" s="128">
        <v>1679.37</v>
      </c>
      <c r="K183" s="128">
        <v>1729.65</v>
      </c>
      <c r="L183" s="128">
        <v>1757.16</v>
      </c>
      <c r="M183" s="128">
        <v>1750.31</v>
      </c>
      <c r="N183" s="128">
        <v>1720.44</v>
      </c>
      <c r="O183" s="128">
        <v>1706.01</v>
      </c>
      <c r="P183" s="128">
        <v>1717.08</v>
      </c>
      <c r="Q183" s="128">
        <v>1716.31</v>
      </c>
      <c r="R183" s="128">
        <v>1695.84</v>
      </c>
      <c r="S183" s="128">
        <v>1689.64</v>
      </c>
      <c r="T183" s="128">
        <v>1720.98</v>
      </c>
      <c r="U183" s="128">
        <v>1646.27</v>
      </c>
      <c r="V183" s="128">
        <v>1599.36</v>
      </c>
      <c r="W183" s="128">
        <v>1422.13</v>
      </c>
      <c r="X183" s="128">
        <v>1396.15</v>
      </c>
      <c r="Y183" s="128">
        <v>1383.24</v>
      </c>
      <c r="Z183" s="128">
        <v>1276.3599999999999</v>
      </c>
    </row>
    <row r="184" spans="2:26" x14ac:dyDescent="0.3">
      <c r="B184" s="127">
        <v>26</v>
      </c>
      <c r="C184" s="128">
        <v>1214.53</v>
      </c>
      <c r="D184" s="128">
        <v>1210.28</v>
      </c>
      <c r="E184" s="128">
        <v>1213.92</v>
      </c>
      <c r="F184" s="128">
        <v>1239.1099999999999</v>
      </c>
      <c r="G184" s="128">
        <v>1331.05</v>
      </c>
      <c r="H184" s="128">
        <v>1420.35</v>
      </c>
      <c r="I184" s="128">
        <v>1468.48</v>
      </c>
      <c r="J184" s="128">
        <v>1601.28</v>
      </c>
      <c r="K184" s="128">
        <v>1727.6</v>
      </c>
      <c r="L184" s="128">
        <v>1751.55</v>
      </c>
      <c r="M184" s="128">
        <v>1759.54</v>
      </c>
      <c r="N184" s="128">
        <v>1785.05</v>
      </c>
      <c r="O184" s="128">
        <v>1787.22</v>
      </c>
      <c r="P184" s="128">
        <v>1799.88</v>
      </c>
      <c r="Q184" s="128">
        <v>1755.05</v>
      </c>
      <c r="R184" s="128">
        <v>1752.02</v>
      </c>
      <c r="S184" s="128">
        <v>1750.63</v>
      </c>
      <c r="T184" s="128">
        <v>1755.76</v>
      </c>
      <c r="U184" s="128">
        <v>1740.61</v>
      </c>
      <c r="V184" s="128">
        <v>1716.2</v>
      </c>
      <c r="W184" s="128">
        <v>1569.73</v>
      </c>
      <c r="X184" s="128">
        <v>1411.74</v>
      </c>
      <c r="Y184" s="128">
        <v>1403.97</v>
      </c>
      <c r="Z184" s="128">
        <v>1252.1099999999999</v>
      </c>
    </row>
    <row r="185" spans="2:26" x14ac:dyDescent="0.3">
      <c r="B185" s="127">
        <v>27</v>
      </c>
      <c r="C185" s="128">
        <v>1238.1099999999999</v>
      </c>
      <c r="D185" s="128">
        <v>1232.0999999999999</v>
      </c>
      <c r="E185" s="128">
        <v>1234.71</v>
      </c>
      <c r="F185" s="128">
        <v>1242.19</v>
      </c>
      <c r="G185" s="128">
        <v>1330.69</v>
      </c>
      <c r="H185" s="128">
        <v>1416.98</v>
      </c>
      <c r="I185" s="128">
        <v>1500.51</v>
      </c>
      <c r="J185" s="128">
        <v>1622.29</v>
      </c>
      <c r="K185" s="128">
        <v>1728.21</v>
      </c>
      <c r="L185" s="128">
        <v>1743.76</v>
      </c>
      <c r="M185" s="128">
        <v>1730.95</v>
      </c>
      <c r="N185" s="128">
        <v>1721.4</v>
      </c>
      <c r="O185" s="128">
        <v>1732.06</v>
      </c>
      <c r="P185" s="128">
        <v>1754.96</v>
      </c>
      <c r="Q185" s="128">
        <v>1721.95</v>
      </c>
      <c r="R185" s="128">
        <v>1696.53</v>
      </c>
      <c r="S185" s="128">
        <v>1689.41</v>
      </c>
      <c r="T185" s="128">
        <v>1698.68</v>
      </c>
      <c r="U185" s="128">
        <v>1618.17</v>
      </c>
      <c r="V185" s="128">
        <v>1604.68</v>
      </c>
      <c r="W185" s="128">
        <v>1416.07</v>
      </c>
      <c r="X185" s="128">
        <v>1377.75</v>
      </c>
      <c r="Y185" s="128">
        <v>1272.31</v>
      </c>
      <c r="Z185" s="128">
        <v>1264.1300000000001</v>
      </c>
    </row>
    <row r="186" spans="2:26" x14ac:dyDescent="0.3">
      <c r="B186" s="127">
        <v>28</v>
      </c>
      <c r="C186" s="128">
        <v>1189.45</v>
      </c>
      <c r="D186" s="128">
        <v>1181.82</v>
      </c>
      <c r="E186" s="128">
        <v>1187.4100000000001</v>
      </c>
      <c r="F186" s="128">
        <v>1223.92</v>
      </c>
      <c r="G186" s="128">
        <v>1316.78</v>
      </c>
      <c r="H186" s="128">
        <v>1386.45</v>
      </c>
      <c r="I186" s="128">
        <v>1480.49</v>
      </c>
      <c r="J186" s="128">
        <v>1616.32</v>
      </c>
      <c r="K186" s="128">
        <v>1730.03</v>
      </c>
      <c r="L186" s="128">
        <v>1721.64</v>
      </c>
      <c r="M186" s="128">
        <v>1734.76</v>
      </c>
      <c r="N186" s="128">
        <v>1734.57</v>
      </c>
      <c r="O186" s="128">
        <v>1723.2</v>
      </c>
      <c r="P186" s="128">
        <v>1733.83</v>
      </c>
      <c r="Q186" s="128">
        <v>1737.34</v>
      </c>
      <c r="R186" s="128">
        <v>1717.73</v>
      </c>
      <c r="S186" s="128">
        <v>1710.42</v>
      </c>
      <c r="T186" s="128">
        <v>1731.55</v>
      </c>
      <c r="U186" s="128">
        <v>1697.57</v>
      </c>
      <c r="V186" s="128">
        <v>1660.27</v>
      </c>
      <c r="W186" s="128">
        <v>1456.25</v>
      </c>
      <c r="X186" s="128">
        <v>1384.42</v>
      </c>
      <c r="Y186" s="128">
        <v>1335.78</v>
      </c>
      <c r="Z186" s="128">
        <v>1242.02</v>
      </c>
    </row>
    <row r="187" spans="2:26" x14ac:dyDescent="0.3">
      <c r="B187" s="127">
        <v>29</v>
      </c>
      <c r="C187" s="128">
        <v>1233.56</v>
      </c>
      <c r="D187" s="128">
        <v>1220.6300000000001</v>
      </c>
      <c r="E187" s="128">
        <v>1232.07</v>
      </c>
      <c r="F187" s="128">
        <v>1257.9000000000001</v>
      </c>
      <c r="G187" s="128">
        <v>1291.0999999999999</v>
      </c>
      <c r="H187" s="128">
        <v>1387.02</v>
      </c>
      <c r="I187" s="128">
        <v>1615.23</v>
      </c>
      <c r="J187" s="128">
        <v>1659.8</v>
      </c>
      <c r="K187" s="128">
        <v>1725.92</v>
      </c>
      <c r="L187" s="128">
        <v>1737.99</v>
      </c>
      <c r="M187" s="128">
        <v>1736.93</v>
      </c>
      <c r="N187" s="128">
        <v>1734.78</v>
      </c>
      <c r="O187" s="128">
        <v>1732.29</v>
      </c>
      <c r="P187" s="128">
        <v>1735.19</v>
      </c>
      <c r="Q187" s="128">
        <v>1737.44</v>
      </c>
      <c r="R187" s="128">
        <v>1704.5</v>
      </c>
      <c r="S187" s="128">
        <v>1718.78</v>
      </c>
      <c r="T187" s="128">
        <v>1719.26</v>
      </c>
      <c r="U187" s="128">
        <v>1648.52</v>
      </c>
      <c r="V187" s="128">
        <v>1715.89</v>
      </c>
      <c r="W187" s="128">
        <v>1643.32</v>
      </c>
      <c r="X187" s="128">
        <v>1526.68</v>
      </c>
      <c r="Y187" s="128">
        <v>1407.01</v>
      </c>
      <c r="Z187" s="128">
        <v>1346.09</v>
      </c>
    </row>
    <row r="188" spans="2:26" x14ac:dyDescent="0.3">
      <c r="B188" s="127">
        <v>30</v>
      </c>
      <c r="C188" s="128">
        <v>1344.07</v>
      </c>
      <c r="D188" s="128">
        <v>1341.71</v>
      </c>
      <c r="E188" s="128">
        <v>1276.96</v>
      </c>
      <c r="F188" s="128">
        <v>1277.4000000000001</v>
      </c>
      <c r="G188" s="128">
        <v>1353.21</v>
      </c>
      <c r="H188" s="128">
        <v>1433.54</v>
      </c>
      <c r="I188" s="128">
        <v>1564.49</v>
      </c>
      <c r="J188" s="128">
        <v>1722.92</v>
      </c>
      <c r="K188" s="128">
        <v>1752.25</v>
      </c>
      <c r="L188" s="128">
        <v>1750.74</v>
      </c>
      <c r="M188" s="128">
        <v>1750.86</v>
      </c>
      <c r="N188" s="128">
        <v>1740.79</v>
      </c>
      <c r="O188" s="128">
        <v>1740.8</v>
      </c>
      <c r="P188" s="128">
        <v>1739.11</v>
      </c>
      <c r="Q188" s="128">
        <v>1739.34</v>
      </c>
      <c r="R188" s="128">
        <v>1739.41</v>
      </c>
      <c r="S188" s="128">
        <v>1744.59</v>
      </c>
      <c r="T188" s="128">
        <v>1743.51</v>
      </c>
      <c r="U188" s="128">
        <v>1743.94</v>
      </c>
      <c r="V188" s="128">
        <v>1716.52</v>
      </c>
      <c r="W188" s="128">
        <v>1708.93</v>
      </c>
      <c r="X188" s="128">
        <v>1599.61</v>
      </c>
      <c r="Y188" s="128">
        <v>1477.04</v>
      </c>
      <c r="Z188" s="128">
        <v>1424.64</v>
      </c>
    </row>
    <row r="189" spans="2:26" x14ac:dyDescent="0.3">
      <c r="B189" s="130">
        <v>31</v>
      </c>
      <c r="C189" s="128">
        <v>1391.48</v>
      </c>
      <c r="D189" s="128">
        <v>1333.84</v>
      </c>
      <c r="E189" s="128">
        <v>1286.52</v>
      </c>
      <c r="F189" s="128">
        <v>1268.55</v>
      </c>
      <c r="G189" s="128">
        <v>1360.46</v>
      </c>
      <c r="H189" s="128">
        <v>1431.6</v>
      </c>
      <c r="I189" s="128">
        <v>1553.33</v>
      </c>
      <c r="J189" s="128">
        <v>1661.79</v>
      </c>
      <c r="K189" s="128">
        <v>1765.52</v>
      </c>
      <c r="L189" s="128">
        <v>1781.78</v>
      </c>
      <c r="M189" s="128">
        <v>1780.12</v>
      </c>
      <c r="N189" s="128">
        <v>1769.01</v>
      </c>
      <c r="O189" s="128">
        <v>1764.93</v>
      </c>
      <c r="P189" s="128">
        <v>1822.39</v>
      </c>
      <c r="Q189" s="128">
        <v>1768.61</v>
      </c>
      <c r="R189" s="128">
        <v>1759.06</v>
      </c>
      <c r="S189" s="128">
        <v>1764.49</v>
      </c>
      <c r="T189" s="128">
        <v>1778.16</v>
      </c>
      <c r="U189" s="128">
        <v>1898.94</v>
      </c>
      <c r="V189" s="128">
        <v>1826.38</v>
      </c>
      <c r="W189" s="128">
        <v>1791.91</v>
      </c>
      <c r="X189" s="128">
        <v>1688.56</v>
      </c>
      <c r="Y189" s="128">
        <v>1556.41</v>
      </c>
      <c r="Z189" s="128">
        <v>1428.41</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66</v>
      </c>
      <c r="C191" s="131" t="s">
        <v>67</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63</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64</v>
      </c>
      <c r="D193" s="89" t="s">
        <v>64</v>
      </c>
      <c r="E193" s="89" t="s">
        <v>64</v>
      </c>
      <c r="F193" s="89" t="s">
        <v>64</v>
      </c>
      <c r="G193" s="89" t="s">
        <v>64</v>
      </c>
      <c r="H193" s="89" t="s">
        <v>64</v>
      </c>
      <c r="I193" s="89" t="s">
        <v>64</v>
      </c>
      <c r="J193" s="89" t="s">
        <v>64</v>
      </c>
      <c r="K193" s="89" t="s">
        <v>64</v>
      </c>
      <c r="L193" s="89" t="s">
        <v>64</v>
      </c>
      <c r="M193" s="89" t="s">
        <v>64</v>
      </c>
      <c r="N193" s="89" t="s">
        <v>64</v>
      </c>
      <c r="O193" s="89" t="s">
        <v>64</v>
      </c>
      <c r="P193" s="89" t="s">
        <v>64</v>
      </c>
      <c r="Q193" s="89" t="s">
        <v>64</v>
      </c>
      <c r="R193" s="89" t="s">
        <v>64</v>
      </c>
      <c r="S193" s="89" t="s">
        <v>64</v>
      </c>
      <c r="T193" s="89" t="s">
        <v>64</v>
      </c>
      <c r="U193" s="89" t="s">
        <v>64</v>
      </c>
      <c r="V193" s="89" t="s">
        <v>64</v>
      </c>
      <c r="W193" s="89" t="s">
        <v>64</v>
      </c>
      <c r="X193" s="89" t="s">
        <v>64</v>
      </c>
      <c r="Y193" s="89" t="s">
        <v>64</v>
      </c>
      <c r="Z193" s="89" t="s">
        <v>65</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1197.22</v>
      </c>
      <c r="D195" s="128">
        <v>1095.2</v>
      </c>
      <c r="E195" s="128">
        <v>1135.69</v>
      </c>
      <c r="F195" s="128">
        <v>1194.78</v>
      </c>
      <c r="G195" s="128">
        <v>1300.31</v>
      </c>
      <c r="H195" s="128">
        <v>1465.86</v>
      </c>
      <c r="I195" s="128">
        <v>1517.41</v>
      </c>
      <c r="J195" s="128">
        <v>1547.48</v>
      </c>
      <c r="K195" s="128">
        <v>1723.63</v>
      </c>
      <c r="L195" s="128">
        <v>1724.66</v>
      </c>
      <c r="M195" s="128">
        <v>1723.6</v>
      </c>
      <c r="N195" s="128">
        <v>1722.72</v>
      </c>
      <c r="O195" s="128">
        <v>1712.65</v>
      </c>
      <c r="P195" s="128">
        <v>1708.85</v>
      </c>
      <c r="Q195" s="128">
        <v>1721.21</v>
      </c>
      <c r="R195" s="128">
        <v>1709.84</v>
      </c>
      <c r="S195" s="128">
        <v>1706.06</v>
      </c>
      <c r="T195" s="128">
        <v>1714.07</v>
      </c>
      <c r="U195" s="128">
        <v>1744.23</v>
      </c>
      <c r="V195" s="128">
        <v>1673.05</v>
      </c>
      <c r="W195" s="128">
        <v>1554.96</v>
      </c>
      <c r="X195" s="128">
        <v>1443.52</v>
      </c>
      <c r="Y195" s="128">
        <v>1437.74</v>
      </c>
      <c r="Z195" s="128">
        <v>1289.83</v>
      </c>
    </row>
    <row r="196" spans="2:26" x14ac:dyDescent="0.3">
      <c r="B196" s="129">
        <v>2</v>
      </c>
      <c r="C196" s="128">
        <v>1346.43</v>
      </c>
      <c r="D196" s="128">
        <v>1342.29</v>
      </c>
      <c r="E196" s="128">
        <v>1336.68</v>
      </c>
      <c r="F196" s="128">
        <v>1309.8</v>
      </c>
      <c r="G196" s="128">
        <v>1380.77</v>
      </c>
      <c r="H196" s="128">
        <v>1516.23</v>
      </c>
      <c r="I196" s="128">
        <v>1458.65</v>
      </c>
      <c r="J196" s="128">
        <v>1602.52</v>
      </c>
      <c r="K196" s="128">
        <v>1722.85</v>
      </c>
      <c r="L196" s="128">
        <v>1726.12</v>
      </c>
      <c r="M196" s="128">
        <v>1727.03</v>
      </c>
      <c r="N196" s="128">
        <v>1734.67</v>
      </c>
      <c r="O196" s="128">
        <v>1722.24</v>
      </c>
      <c r="P196" s="128">
        <v>1721.71</v>
      </c>
      <c r="Q196" s="128">
        <v>1733.09</v>
      </c>
      <c r="R196" s="128">
        <v>1722.07</v>
      </c>
      <c r="S196" s="128">
        <v>1752.19</v>
      </c>
      <c r="T196" s="128">
        <v>1756.91</v>
      </c>
      <c r="U196" s="128">
        <v>1715.59</v>
      </c>
      <c r="V196" s="128">
        <v>1548.05</v>
      </c>
      <c r="W196" s="128">
        <v>1429.39</v>
      </c>
      <c r="X196" s="128">
        <v>1399.08</v>
      </c>
      <c r="Y196" s="128">
        <v>1356.48</v>
      </c>
      <c r="Z196" s="128">
        <v>1307.93</v>
      </c>
    </row>
    <row r="197" spans="2:26" x14ac:dyDescent="0.3">
      <c r="B197" s="129">
        <v>3</v>
      </c>
      <c r="C197" s="128">
        <v>1259.29</v>
      </c>
      <c r="D197" s="128">
        <v>1284.3</v>
      </c>
      <c r="E197" s="128">
        <v>1285.23</v>
      </c>
      <c r="F197" s="128">
        <v>1270.3800000000001</v>
      </c>
      <c r="G197" s="128">
        <v>1292.9000000000001</v>
      </c>
      <c r="H197" s="128">
        <v>1330.32</v>
      </c>
      <c r="I197" s="128">
        <v>1353.1</v>
      </c>
      <c r="J197" s="128">
        <v>1426.87</v>
      </c>
      <c r="K197" s="128">
        <v>1501.69</v>
      </c>
      <c r="L197" s="128">
        <v>1615.56</v>
      </c>
      <c r="M197" s="128">
        <v>1618.98</v>
      </c>
      <c r="N197" s="128">
        <v>1649.07</v>
      </c>
      <c r="O197" s="128">
        <v>1634.29</v>
      </c>
      <c r="P197" s="128">
        <v>1613.45</v>
      </c>
      <c r="Q197" s="128">
        <v>1691.75</v>
      </c>
      <c r="R197" s="128">
        <v>1693.45</v>
      </c>
      <c r="S197" s="128">
        <v>1704.73</v>
      </c>
      <c r="T197" s="128">
        <v>1710.2</v>
      </c>
      <c r="U197" s="128">
        <v>1718.8</v>
      </c>
      <c r="V197" s="128">
        <v>1566.48</v>
      </c>
      <c r="W197" s="128">
        <v>1428.69</v>
      </c>
      <c r="X197" s="128">
        <v>1371.77</v>
      </c>
      <c r="Y197" s="128">
        <v>1339.76</v>
      </c>
      <c r="Z197" s="128">
        <v>1297.56</v>
      </c>
    </row>
    <row r="198" spans="2:26" x14ac:dyDescent="0.3">
      <c r="B198" s="129">
        <v>4</v>
      </c>
      <c r="C198" s="128">
        <v>1296.69</v>
      </c>
      <c r="D198" s="128">
        <v>1293.8800000000001</v>
      </c>
      <c r="E198" s="128">
        <v>1316.55</v>
      </c>
      <c r="F198" s="128">
        <v>1324.1</v>
      </c>
      <c r="G198" s="128">
        <v>1383.03</v>
      </c>
      <c r="H198" s="128">
        <v>1526.94</v>
      </c>
      <c r="I198" s="128">
        <v>1614.26</v>
      </c>
      <c r="J198" s="128">
        <v>1695.74</v>
      </c>
      <c r="K198" s="128">
        <v>1769.59</v>
      </c>
      <c r="L198" s="128">
        <v>1772.51</v>
      </c>
      <c r="M198" s="128">
        <v>1769.53</v>
      </c>
      <c r="N198" s="128">
        <v>1757.7</v>
      </c>
      <c r="O198" s="128">
        <v>1739.84</v>
      </c>
      <c r="P198" s="128">
        <v>1729.57</v>
      </c>
      <c r="Q198" s="128">
        <v>1717.17</v>
      </c>
      <c r="R198" s="128">
        <v>1673.99</v>
      </c>
      <c r="S198" s="128">
        <v>1676.27</v>
      </c>
      <c r="T198" s="128">
        <v>1669.27</v>
      </c>
      <c r="U198" s="128">
        <v>1669</v>
      </c>
      <c r="V198" s="128">
        <v>1558.56</v>
      </c>
      <c r="W198" s="128">
        <v>1425.98</v>
      </c>
      <c r="X198" s="128">
        <v>1409.36</v>
      </c>
      <c r="Y198" s="128">
        <v>1347.54</v>
      </c>
      <c r="Z198" s="128">
        <v>1301.76</v>
      </c>
    </row>
    <row r="199" spans="2:26" x14ac:dyDescent="0.3">
      <c r="B199" s="129">
        <v>5</v>
      </c>
      <c r="C199" s="128">
        <v>1236.8800000000001</v>
      </c>
      <c r="D199" s="128">
        <v>1204.5899999999999</v>
      </c>
      <c r="E199" s="128">
        <v>1212.03</v>
      </c>
      <c r="F199" s="128">
        <v>1208.7</v>
      </c>
      <c r="G199" s="128">
        <v>1259.2</v>
      </c>
      <c r="H199" s="128">
        <v>1361.45</v>
      </c>
      <c r="I199" s="128">
        <v>1522.64</v>
      </c>
      <c r="J199" s="128">
        <v>1661.34</v>
      </c>
      <c r="K199" s="128">
        <v>1717.99</v>
      </c>
      <c r="L199" s="128">
        <v>1718.38</v>
      </c>
      <c r="M199" s="128">
        <v>1721.22</v>
      </c>
      <c r="N199" s="128">
        <v>1721.04</v>
      </c>
      <c r="O199" s="128">
        <v>1718.18</v>
      </c>
      <c r="P199" s="128">
        <v>1706.23</v>
      </c>
      <c r="Q199" s="128">
        <v>1704.91</v>
      </c>
      <c r="R199" s="128">
        <v>1707.6</v>
      </c>
      <c r="S199" s="128">
        <v>1702.18</v>
      </c>
      <c r="T199" s="128">
        <v>1706.7</v>
      </c>
      <c r="U199" s="128">
        <v>1660.08</v>
      </c>
      <c r="V199" s="128">
        <v>1571.13</v>
      </c>
      <c r="W199" s="128">
        <v>1428.45</v>
      </c>
      <c r="X199" s="128">
        <v>1343.57</v>
      </c>
      <c r="Y199" s="128">
        <v>1330.89</v>
      </c>
      <c r="Z199" s="128">
        <v>1261.99</v>
      </c>
    </row>
    <row r="200" spans="2:26" x14ac:dyDescent="0.3">
      <c r="B200" s="129">
        <v>6</v>
      </c>
      <c r="C200" s="128">
        <v>1269.6099999999999</v>
      </c>
      <c r="D200" s="128">
        <v>1273.8800000000001</v>
      </c>
      <c r="E200" s="128">
        <v>1266.23</v>
      </c>
      <c r="F200" s="128">
        <v>1268.6099999999999</v>
      </c>
      <c r="G200" s="128">
        <v>1415.15</v>
      </c>
      <c r="H200" s="128">
        <v>1598.29</v>
      </c>
      <c r="I200" s="128">
        <v>1681.66</v>
      </c>
      <c r="J200" s="128">
        <v>1724.58</v>
      </c>
      <c r="K200" s="128">
        <v>1773.37</v>
      </c>
      <c r="L200" s="128">
        <v>1826.03</v>
      </c>
      <c r="M200" s="128">
        <v>1833.32</v>
      </c>
      <c r="N200" s="128">
        <v>1822.52</v>
      </c>
      <c r="O200" s="128">
        <v>1832.45</v>
      </c>
      <c r="P200" s="128">
        <v>1826.96</v>
      </c>
      <c r="Q200" s="128">
        <v>1837.57</v>
      </c>
      <c r="R200" s="128">
        <v>1830.79</v>
      </c>
      <c r="S200" s="128">
        <v>1811.41</v>
      </c>
      <c r="T200" s="128">
        <v>1795.29</v>
      </c>
      <c r="U200" s="128">
        <v>1764.7</v>
      </c>
      <c r="V200" s="128">
        <v>1692.14</v>
      </c>
      <c r="W200" s="128">
        <v>1545.4</v>
      </c>
      <c r="X200" s="128">
        <v>1427.09</v>
      </c>
      <c r="Y200" s="128">
        <v>1320.35</v>
      </c>
      <c r="Z200" s="128">
        <v>1304.2</v>
      </c>
    </row>
    <row r="201" spans="2:26" x14ac:dyDescent="0.3">
      <c r="B201" s="129">
        <v>7</v>
      </c>
      <c r="C201" s="128">
        <v>1372.22</v>
      </c>
      <c r="D201" s="128">
        <v>1329.01</v>
      </c>
      <c r="E201" s="128">
        <v>1324.06</v>
      </c>
      <c r="F201" s="128">
        <v>1397.03</v>
      </c>
      <c r="G201" s="128">
        <v>1483.28</v>
      </c>
      <c r="H201" s="128">
        <v>1721.96</v>
      </c>
      <c r="I201" s="128">
        <v>1789.07</v>
      </c>
      <c r="J201" s="128">
        <v>1826.53</v>
      </c>
      <c r="K201" s="128">
        <v>1826.51</v>
      </c>
      <c r="L201" s="128">
        <v>1824.55</v>
      </c>
      <c r="M201" s="128">
        <v>1823.31</v>
      </c>
      <c r="N201" s="128">
        <v>1820.42</v>
      </c>
      <c r="O201" s="128">
        <v>1819.72</v>
      </c>
      <c r="P201" s="128">
        <v>1823.4</v>
      </c>
      <c r="Q201" s="128">
        <v>1893.66</v>
      </c>
      <c r="R201" s="128">
        <v>1817.6</v>
      </c>
      <c r="S201" s="128">
        <v>1828.93</v>
      </c>
      <c r="T201" s="128">
        <v>1854.09</v>
      </c>
      <c r="U201" s="128">
        <v>1808.71</v>
      </c>
      <c r="V201" s="128">
        <v>1715.59</v>
      </c>
      <c r="W201" s="128">
        <v>1573.78</v>
      </c>
      <c r="X201" s="128">
        <v>1502.69</v>
      </c>
      <c r="Y201" s="128">
        <v>1469.38</v>
      </c>
      <c r="Z201" s="128">
        <v>1336.24</v>
      </c>
    </row>
    <row r="202" spans="2:26" x14ac:dyDescent="0.3">
      <c r="B202" s="129">
        <v>8</v>
      </c>
      <c r="C202" s="128">
        <v>1309.5</v>
      </c>
      <c r="D202" s="128">
        <v>1360.2</v>
      </c>
      <c r="E202" s="128">
        <v>1336.07</v>
      </c>
      <c r="F202" s="128">
        <v>1424.46</v>
      </c>
      <c r="G202" s="128">
        <v>1602.51</v>
      </c>
      <c r="H202" s="128">
        <v>1703.24</v>
      </c>
      <c r="I202" s="128">
        <v>3349.48</v>
      </c>
      <c r="J202" s="128">
        <v>1811.47</v>
      </c>
      <c r="K202" s="128">
        <v>1814.19</v>
      </c>
      <c r="L202" s="128">
        <v>2261.75</v>
      </c>
      <c r="M202" s="128">
        <v>2259.52</v>
      </c>
      <c r="N202" s="128">
        <v>2226.38</v>
      </c>
      <c r="O202" s="128">
        <v>2209.5300000000002</v>
      </c>
      <c r="P202" s="128">
        <v>2221.7199999999998</v>
      </c>
      <c r="Q202" s="128">
        <v>2591.11</v>
      </c>
      <c r="R202" s="128">
        <v>2218.3000000000002</v>
      </c>
      <c r="S202" s="128">
        <v>1793.18</v>
      </c>
      <c r="T202" s="128">
        <v>1994.23</v>
      </c>
      <c r="U202" s="128">
        <v>1974.07</v>
      </c>
      <c r="V202" s="128">
        <v>1882.37</v>
      </c>
      <c r="W202" s="128">
        <v>1754.41</v>
      </c>
      <c r="X202" s="128">
        <v>1665.41</v>
      </c>
      <c r="Y202" s="128">
        <v>1612.94</v>
      </c>
      <c r="Z202" s="128">
        <v>1482.47</v>
      </c>
    </row>
    <row r="203" spans="2:26" x14ac:dyDescent="0.3">
      <c r="B203" s="129">
        <v>9</v>
      </c>
      <c r="C203" s="128">
        <v>1425.61</v>
      </c>
      <c r="D203" s="128">
        <v>1364.85</v>
      </c>
      <c r="E203" s="128">
        <v>1313.46</v>
      </c>
      <c r="F203" s="128">
        <v>1319.41</v>
      </c>
      <c r="G203" s="128">
        <v>1378.01</v>
      </c>
      <c r="H203" s="128">
        <v>1481.82</v>
      </c>
      <c r="I203" s="128">
        <v>1672.79</v>
      </c>
      <c r="J203" s="128">
        <v>1865.38</v>
      </c>
      <c r="K203" s="128">
        <v>1991.18</v>
      </c>
      <c r="L203" s="128">
        <v>2020.23</v>
      </c>
      <c r="M203" s="128">
        <v>2013.66</v>
      </c>
      <c r="N203" s="128">
        <v>1966.71</v>
      </c>
      <c r="O203" s="128">
        <v>1961.02</v>
      </c>
      <c r="P203" s="128">
        <v>1991.58</v>
      </c>
      <c r="Q203" s="128">
        <v>2035.88</v>
      </c>
      <c r="R203" s="128">
        <v>1975.86</v>
      </c>
      <c r="S203" s="128">
        <v>2001.3</v>
      </c>
      <c r="T203" s="128">
        <v>1828.76</v>
      </c>
      <c r="U203" s="128">
        <v>1944.16</v>
      </c>
      <c r="V203" s="128">
        <v>1831.21</v>
      </c>
      <c r="W203" s="128">
        <v>1640.69</v>
      </c>
      <c r="X203" s="128">
        <v>1594.22</v>
      </c>
      <c r="Y203" s="128">
        <v>1565.18</v>
      </c>
      <c r="Z203" s="128">
        <v>1455.5</v>
      </c>
    </row>
    <row r="204" spans="2:26" x14ac:dyDescent="0.3">
      <c r="B204" s="129">
        <v>10</v>
      </c>
      <c r="C204" s="128">
        <v>1459.42</v>
      </c>
      <c r="D204" s="128">
        <v>1426.2</v>
      </c>
      <c r="E204" s="128">
        <v>1293.3599999999999</v>
      </c>
      <c r="F204" s="128">
        <v>1297.3900000000001</v>
      </c>
      <c r="G204" s="128">
        <v>1340.13</v>
      </c>
      <c r="H204" s="128">
        <v>1464.96</v>
      </c>
      <c r="I204" s="128">
        <v>1700.8</v>
      </c>
      <c r="J204" s="128">
        <v>1830.05</v>
      </c>
      <c r="K204" s="128">
        <v>1836.52</v>
      </c>
      <c r="L204" s="128">
        <v>1831.66</v>
      </c>
      <c r="M204" s="128">
        <v>1830.05</v>
      </c>
      <c r="N204" s="128">
        <v>2104.6999999999998</v>
      </c>
      <c r="O204" s="128">
        <v>2100.87</v>
      </c>
      <c r="P204" s="128">
        <v>1833.91</v>
      </c>
      <c r="Q204" s="128">
        <v>2093.4899999999998</v>
      </c>
      <c r="R204" s="128">
        <v>1816.42</v>
      </c>
      <c r="S204" s="128">
        <v>1834.98</v>
      </c>
      <c r="T204" s="128">
        <v>1839.88</v>
      </c>
      <c r="U204" s="128">
        <v>2071.8000000000002</v>
      </c>
      <c r="V204" s="128">
        <v>1884.9</v>
      </c>
      <c r="W204" s="128">
        <v>1719.53</v>
      </c>
      <c r="X204" s="128">
        <v>1618.96</v>
      </c>
      <c r="Y204" s="128">
        <v>1581.77</v>
      </c>
      <c r="Z204" s="128">
        <v>1503.11</v>
      </c>
    </row>
    <row r="205" spans="2:26" x14ac:dyDescent="0.3">
      <c r="B205" s="129">
        <v>11</v>
      </c>
      <c r="C205" s="128">
        <v>1346.41</v>
      </c>
      <c r="D205" s="128">
        <v>1319.88</v>
      </c>
      <c r="E205" s="128">
        <v>1322.44</v>
      </c>
      <c r="F205" s="128">
        <v>1328.28</v>
      </c>
      <c r="G205" s="128">
        <v>1352.48</v>
      </c>
      <c r="H205" s="128">
        <v>1496.01</v>
      </c>
      <c r="I205" s="128">
        <v>1701.72</v>
      </c>
      <c r="J205" s="128">
        <v>1792.21</v>
      </c>
      <c r="K205" s="128">
        <v>1891.8</v>
      </c>
      <c r="L205" s="128">
        <v>2016.91</v>
      </c>
      <c r="M205" s="128">
        <v>1963.15</v>
      </c>
      <c r="N205" s="128">
        <v>1768.19</v>
      </c>
      <c r="O205" s="128">
        <v>1756.7</v>
      </c>
      <c r="P205" s="128">
        <v>1749.39</v>
      </c>
      <c r="Q205" s="128">
        <v>1764</v>
      </c>
      <c r="R205" s="128">
        <v>1775.72</v>
      </c>
      <c r="S205" s="128">
        <v>1791.52</v>
      </c>
      <c r="T205" s="128">
        <v>1809.77</v>
      </c>
      <c r="U205" s="128">
        <v>1773.77</v>
      </c>
      <c r="V205" s="128">
        <v>1557.53</v>
      </c>
      <c r="W205" s="128">
        <v>1365.85</v>
      </c>
      <c r="X205" s="128">
        <v>1340.78</v>
      </c>
      <c r="Y205" s="128">
        <v>1464.07</v>
      </c>
      <c r="Z205" s="128">
        <v>1315.67</v>
      </c>
    </row>
    <row r="206" spans="2:26" x14ac:dyDescent="0.3">
      <c r="B206" s="129">
        <v>12</v>
      </c>
      <c r="C206" s="128">
        <v>1266.5899999999999</v>
      </c>
      <c r="D206" s="128">
        <v>1250.53</v>
      </c>
      <c r="E206" s="128">
        <v>1179.76</v>
      </c>
      <c r="F206" s="128">
        <v>1219.0999999999999</v>
      </c>
      <c r="G206" s="128">
        <v>1288.55</v>
      </c>
      <c r="H206" s="128">
        <v>1398.92</v>
      </c>
      <c r="I206" s="128">
        <v>1604.05</v>
      </c>
      <c r="J206" s="128">
        <v>1807.17</v>
      </c>
      <c r="K206" s="128">
        <v>1923.17</v>
      </c>
      <c r="L206" s="128">
        <v>1976.17</v>
      </c>
      <c r="M206" s="128">
        <v>2009.98</v>
      </c>
      <c r="N206" s="128">
        <v>1794.16</v>
      </c>
      <c r="O206" s="128">
        <v>1959.49</v>
      </c>
      <c r="P206" s="128">
        <v>1953.2</v>
      </c>
      <c r="Q206" s="128">
        <v>1913.8</v>
      </c>
      <c r="R206" s="128">
        <v>1887.8</v>
      </c>
      <c r="S206" s="128">
        <v>1882.82</v>
      </c>
      <c r="T206" s="128">
        <v>1891.63</v>
      </c>
      <c r="U206" s="128">
        <v>1865.9</v>
      </c>
      <c r="V206" s="128">
        <v>1763.28</v>
      </c>
      <c r="W206" s="128">
        <v>1442.74</v>
      </c>
      <c r="X206" s="128">
        <v>1292.43</v>
      </c>
      <c r="Y206" s="128">
        <v>1487.05</v>
      </c>
      <c r="Z206" s="128">
        <v>1362.83</v>
      </c>
    </row>
    <row r="207" spans="2:26" x14ac:dyDescent="0.3">
      <c r="B207" s="129">
        <v>13</v>
      </c>
      <c r="C207" s="128">
        <v>1263.57</v>
      </c>
      <c r="D207" s="128">
        <v>1259.19</v>
      </c>
      <c r="E207" s="128">
        <v>1255.69</v>
      </c>
      <c r="F207" s="128">
        <v>1256.06</v>
      </c>
      <c r="G207" s="128">
        <v>1285.6300000000001</v>
      </c>
      <c r="H207" s="128">
        <v>1395.76</v>
      </c>
      <c r="I207" s="128">
        <v>1642.87</v>
      </c>
      <c r="J207" s="128">
        <v>1784.26</v>
      </c>
      <c r="K207" s="128">
        <v>1807.69</v>
      </c>
      <c r="L207" s="128">
        <v>1888.84</v>
      </c>
      <c r="M207" s="128">
        <v>1906.54</v>
      </c>
      <c r="N207" s="128">
        <v>1922.96</v>
      </c>
      <c r="O207" s="128">
        <v>1893.43</v>
      </c>
      <c r="P207" s="128">
        <v>1790.37</v>
      </c>
      <c r="Q207" s="128">
        <v>1879.76</v>
      </c>
      <c r="R207" s="128">
        <v>1839.71</v>
      </c>
      <c r="S207" s="128">
        <v>1841.03</v>
      </c>
      <c r="T207" s="128">
        <v>1857.2</v>
      </c>
      <c r="U207" s="128">
        <v>1815.68</v>
      </c>
      <c r="V207" s="128">
        <v>1732.57</v>
      </c>
      <c r="W207" s="128">
        <v>1355.58</v>
      </c>
      <c r="X207" s="128">
        <v>1317.14</v>
      </c>
      <c r="Y207" s="128">
        <v>1388.95</v>
      </c>
      <c r="Z207" s="128">
        <v>1317.58</v>
      </c>
    </row>
    <row r="208" spans="2:26" x14ac:dyDescent="0.3">
      <c r="B208" s="129">
        <v>14</v>
      </c>
      <c r="C208" s="128">
        <v>1273.1400000000001</v>
      </c>
      <c r="D208" s="128">
        <v>1234.18</v>
      </c>
      <c r="E208" s="128">
        <v>1199.77</v>
      </c>
      <c r="F208" s="128">
        <v>1248.5</v>
      </c>
      <c r="G208" s="128">
        <v>1315.86</v>
      </c>
      <c r="H208" s="128">
        <v>1484.74</v>
      </c>
      <c r="I208" s="128">
        <v>1635.24</v>
      </c>
      <c r="J208" s="128">
        <v>1796.28</v>
      </c>
      <c r="K208" s="128">
        <v>1832.92</v>
      </c>
      <c r="L208" s="128">
        <v>1833.63</v>
      </c>
      <c r="M208" s="128">
        <v>1832.69</v>
      </c>
      <c r="N208" s="128">
        <v>1833.25</v>
      </c>
      <c r="O208" s="128">
        <v>1833.13</v>
      </c>
      <c r="P208" s="128">
        <v>1935.79</v>
      </c>
      <c r="Q208" s="128">
        <v>1913.15</v>
      </c>
      <c r="R208" s="128">
        <v>1828.2</v>
      </c>
      <c r="S208" s="128">
        <v>1828.17</v>
      </c>
      <c r="T208" s="128">
        <v>1826.49</v>
      </c>
      <c r="U208" s="128">
        <v>1813.43</v>
      </c>
      <c r="V208" s="128">
        <v>1698.66</v>
      </c>
      <c r="W208" s="128">
        <v>1479.15</v>
      </c>
      <c r="X208" s="128">
        <v>1386.36</v>
      </c>
      <c r="Y208" s="128">
        <v>1459.69</v>
      </c>
      <c r="Z208" s="128">
        <v>1274.97</v>
      </c>
    </row>
    <row r="209" spans="2:26" x14ac:dyDescent="0.3">
      <c r="B209" s="129">
        <v>15</v>
      </c>
      <c r="C209" s="128">
        <v>1275.21</v>
      </c>
      <c r="D209" s="128">
        <v>1266.5</v>
      </c>
      <c r="E209" s="128">
        <v>1273.05</v>
      </c>
      <c r="F209" s="128">
        <v>1280.76</v>
      </c>
      <c r="G209" s="128">
        <v>1289.42</v>
      </c>
      <c r="H209" s="128">
        <v>1377.9</v>
      </c>
      <c r="I209" s="128">
        <v>1555.86</v>
      </c>
      <c r="J209" s="128">
        <v>1730.06</v>
      </c>
      <c r="K209" s="128">
        <v>1816.79</v>
      </c>
      <c r="L209" s="128">
        <v>1867.79</v>
      </c>
      <c r="M209" s="128">
        <v>1888.7</v>
      </c>
      <c r="N209" s="128">
        <v>1867.71</v>
      </c>
      <c r="O209" s="128">
        <v>1860.52</v>
      </c>
      <c r="P209" s="128">
        <v>1846.6</v>
      </c>
      <c r="Q209" s="128">
        <v>1847.84</v>
      </c>
      <c r="R209" s="128">
        <v>1812.03</v>
      </c>
      <c r="S209" s="128">
        <v>1795.68</v>
      </c>
      <c r="T209" s="128">
        <v>1801.64</v>
      </c>
      <c r="U209" s="128">
        <v>1756.42</v>
      </c>
      <c r="V209" s="128">
        <v>1672.95</v>
      </c>
      <c r="W209" s="128">
        <v>1772.75</v>
      </c>
      <c r="X209" s="128">
        <v>1710.13</v>
      </c>
      <c r="Y209" s="128">
        <v>1624.36</v>
      </c>
      <c r="Z209" s="128">
        <v>1473.13</v>
      </c>
    </row>
    <row r="210" spans="2:26" x14ac:dyDescent="0.3">
      <c r="B210" s="127">
        <v>16</v>
      </c>
      <c r="C210" s="128">
        <v>1602.32</v>
      </c>
      <c r="D210" s="128">
        <v>1484.82</v>
      </c>
      <c r="E210" s="128">
        <v>1460.42</v>
      </c>
      <c r="F210" s="128">
        <v>1452.74</v>
      </c>
      <c r="G210" s="128">
        <v>1398.1</v>
      </c>
      <c r="H210" s="128">
        <v>1519.5</v>
      </c>
      <c r="I210" s="128">
        <v>1740.84</v>
      </c>
      <c r="J210" s="128">
        <v>1895.81</v>
      </c>
      <c r="K210" s="128">
        <v>2145.27</v>
      </c>
      <c r="L210" s="128">
        <v>2137.16</v>
      </c>
      <c r="M210" s="128">
        <v>2129.5300000000002</v>
      </c>
      <c r="N210" s="128">
        <v>2136.6799999999998</v>
      </c>
      <c r="O210" s="128">
        <v>2149.1999999999998</v>
      </c>
      <c r="P210" s="128">
        <v>2149.33</v>
      </c>
      <c r="Q210" s="128">
        <v>2132.7399999999998</v>
      </c>
      <c r="R210" s="128">
        <v>2092.4499999999998</v>
      </c>
      <c r="S210" s="128">
        <v>2101.52</v>
      </c>
      <c r="T210" s="128">
        <v>2091.9</v>
      </c>
      <c r="U210" s="128">
        <v>1911.02</v>
      </c>
      <c r="V210" s="128">
        <v>1968.1</v>
      </c>
      <c r="W210" s="128">
        <v>1874.87</v>
      </c>
      <c r="X210" s="128">
        <v>1858.84</v>
      </c>
      <c r="Y210" s="128">
        <v>1632.61</v>
      </c>
      <c r="Z210" s="128">
        <v>1620.63</v>
      </c>
    </row>
    <row r="211" spans="2:26" x14ac:dyDescent="0.3">
      <c r="B211" s="127">
        <v>17</v>
      </c>
      <c r="C211" s="128">
        <v>1507.97</v>
      </c>
      <c r="D211" s="128">
        <v>1450.28</v>
      </c>
      <c r="E211" s="128">
        <v>1395.07</v>
      </c>
      <c r="F211" s="128">
        <v>1397.59</v>
      </c>
      <c r="G211" s="128">
        <v>1348.21</v>
      </c>
      <c r="H211" s="128">
        <v>1446.92</v>
      </c>
      <c r="I211" s="128">
        <v>1552.37</v>
      </c>
      <c r="J211" s="128">
        <v>1758.18</v>
      </c>
      <c r="K211" s="128">
        <v>1846.92</v>
      </c>
      <c r="L211" s="128">
        <v>1941.23</v>
      </c>
      <c r="M211" s="128">
        <v>2006.68</v>
      </c>
      <c r="N211" s="128">
        <v>1984.61</v>
      </c>
      <c r="O211" s="128">
        <v>2005.75</v>
      </c>
      <c r="P211" s="128">
        <v>2021.13</v>
      </c>
      <c r="Q211" s="128">
        <v>2022.12</v>
      </c>
      <c r="R211" s="128">
        <v>1997.33</v>
      </c>
      <c r="S211" s="128">
        <v>1959.85</v>
      </c>
      <c r="T211" s="128">
        <v>1877.89</v>
      </c>
      <c r="U211" s="128">
        <v>2000.35</v>
      </c>
      <c r="V211" s="128">
        <v>1848.99</v>
      </c>
      <c r="W211" s="128">
        <v>1848.08</v>
      </c>
      <c r="X211" s="128">
        <v>1764.73</v>
      </c>
      <c r="Y211" s="128">
        <v>1593.36</v>
      </c>
      <c r="Z211" s="128">
        <v>1508.07</v>
      </c>
    </row>
    <row r="212" spans="2:26" x14ac:dyDescent="0.3">
      <c r="B212" s="127">
        <v>18</v>
      </c>
      <c r="C212" s="128">
        <v>1341.04</v>
      </c>
      <c r="D212" s="128">
        <v>1322</v>
      </c>
      <c r="E212" s="128">
        <v>1317.82</v>
      </c>
      <c r="F212" s="128">
        <v>1351.3</v>
      </c>
      <c r="G212" s="128">
        <v>1432.17</v>
      </c>
      <c r="H212" s="128">
        <v>1449.34</v>
      </c>
      <c r="I212" s="128">
        <v>1572.86</v>
      </c>
      <c r="J212" s="128">
        <v>1663.45</v>
      </c>
      <c r="K212" s="128">
        <v>1774.5</v>
      </c>
      <c r="L212" s="128">
        <v>1821.92</v>
      </c>
      <c r="M212" s="128">
        <v>1823.61</v>
      </c>
      <c r="N212" s="128">
        <v>1807.99</v>
      </c>
      <c r="O212" s="128">
        <v>1794.58</v>
      </c>
      <c r="P212" s="128">
        <v>1793.84</v>
      </c>
      <c r="Q212" s="128">
        <v>1793.09</v>
      </c>
      <c r="R212" s="128">
        <v>1791.3</v>
      </c>
      <c r="S212" s="128">
        <v>1751.1</v>
      </c>
      <c r="T212" s="128">
        <v>1743.94</v>
      </c>
      <c r="U212" s="128">
        <v>1720.83</v>
      </c>
      <c r="V212" s="128">
        <v>1668.13</v>
      </c>
      <c r="W212" s="128">
        <v>1531.36</v>
      </c>
      <c r="X212" s="128">
        <v>1480.5</v>
      </c>
      <c r="Y212" s="128">
        <v>1415.24</v>
      </c>
      <c r="Z212" s="128">
        <v>1307.54</v>
      </c>
    </row>
    <row r="213" spans="2:26" x14ac:dyDescent="0.3">
      <c r="B213" s="127">
        <v>19</v>
      </c>
      <c r="C213" s="128">
        <v>1272.68</v>
      </c>
      <c r="D213" s="128">
        <v>1271.4100000000001</v>
      </c>
      <c r="E213" s="128">
        <v>1309.57</v>
      </c>
      <c r="F213" s="128">
        <v>1413.46</v>
      </c>
      <c r="G213" s="128">
        <v>1489.86</v>
      </c>
      <c r="H213" s="128">
        <v>1493.5</v>
      </c>
      <c r="I213" s="128">
        <v>1693.19</v>
      </c>
      <c r="J213" s="128">
        <v>1699.35</v>
      </c>
      <c r="K213" s="128">
        <v>1794.42</v>
      </c>
      <c r="L213" s="128">
        <v>1841.79</v>
      </c>
      <c r="M213" s="128">
        <v>1837.05</v>
      </c>
      <c r="N213" s="128">
        <v>1836.64</v>
      </c>
      <c r="O213" s="128">
        <v>1839.98</v>
      </c>
      <c r="P213" s="128">
        <v>1841.76</v>
      </c>
      <c r="Q213" s="128">
        <v>1838.41</v>
      </c>
      <c r="R213" s="128">
        <v>1824.46</v>
      </c>
      <c r="S213" s="128">
        <v>1805.35</v>
      </c>
      <c r="T213" s="128">
        <v>1793.58</v>
      </c>
      <c r="U213" s="128">
        <v>1774.88</v>
      </c>
      <c r="V213" s="128">
        <v>1730.76</v>
      </c>
      <c r="W213" s="128">
        <v>1577.81</v>
      </c>
      <c r="X213" s="128">
        <v>1448.61</v>
      </c>
      <c r="Y213" s="128">
        <v>1419.5</v>
      </c>
      <c r="Z213" s="128">
        <v>1344.12</v>
      </c>
    </row>
    <row r="214" spans="2:26" x14ac:dyDescent="0.3">
      <c r="B214" s="127">
        <v>20</v>
      </c>
      <c r="C214" s="128">
        <v>1309.32</v>
      </c>
      <c r="D214" s="128">
        <v>1281.27</v>
      </c>
      <c r="E214" s="128">
        <v>1306.8900000000001</v>
      </c>
      <c r="F214" s="128">
        <v>1315.97</v>
      </c>
      <c r="G214" s="128">
        <v>1337.45</v>
      </c>
      <c r="H214" s="128">
        <v>1423.19</v>
      </c>
      <c r="I214" s="128">
        <v>1574.65</v>
      </c>
      <c r="J214" s="128">
        <v>1699.25</v>
      </c>
      <c r="K214" s="128">
        <v>1766.2</v>
      </c>
      <c r="L214" s="128">
        <v>1794.09</v>
      </c>
      <c r="M214" s="128">
        <v>1794.96</v>
      </c>
      <c r="N214" s="128">
        <v>1785.21</v>
      </c>
      <c r="O214" s="128">
        <v>1793.22</v>
      </c>
      <c r="P214" s="128">
        <v>1793.68</v>
      </c>
      <c r="Q214" s="128">
        <v>1796.09</v>
      </c>
      <c r="R214" s="128">
        <v>1809.32</v>
      </c>
      <c r="S214" s="128">
        <v>1796.63</v>
      </c>
      <c r="T214" s="128">
        <v>1800.3</v>
      </c>
      <c r="U214" s="128">
        <v>1770.45</v>
      </c>
      <c r="V214" s="128">
        <v>1634.58</v>
      </c>
      <c r="W214" s="128">
        <v>1621.66</v>
      </c>
      <c r="X214" s="128">
        <v>1503.06</v>
      </c>
      <c r="Y214" s="128">
        <v>1452.01</v>
      </c>
      <c r="Z214" s="128">
        <v>1336.7</v>
      </c>
    </row>
    <row r="215" spans="2:26" x14ac:dyDescent="0.3">
      <c r="B215" s="127">
        <v>21</v>
      </c>
      <c r="C215" s="128">
        <v>1228.8699999999999</v>
      </c>
      <c r="D215" s="128">
        <v>1218.5</v>
      </c>
      <c r="E215" s="128">
        <v>1224.31</v>
      </c>
      <c r="F215" s="128">
        <v>1260.3</v>
      </c>
      <c r="G215" s="128">
        <v>1292.7</v>
      </c>
      <c r="H215" s="128">
        <v>1388.92</v>
      </c>
      <c r="I215" s="128">
        <v>1540.04</v>
      </c>
      <c r="J215" s="128">
        <v>1683.31</v>
      </c>
      <c r="K215" s="128">
        <v>1793.69</v>
      </c>
      <c r="L215" s="128">
        <v>1822.5</v>
      </c>
      <c r="M215" s="128">
        <v>1820.02</v>
      </c>
      <c r="N215" s="128">
        <v>1815.14</v>
      </c>
      <c r="O215" s="128">
        <v>1814.24</v>
      </c>
      <c r="P215" s="128">
        <v>1821.48</v>
      </c>
      <c r="Q215" s="128">
        <v>1830.95</v>
      </c>
      <c r="R215" s="128">
        <v>1798.95</v>
      </c>
      <c r="S215" s="128">
        <v>1794.25</v>
      </c>
      <c r="T215" s="128">
        <v>1792.82</v>
      </c>
      <c r="U215" s="128">
        <v>1781.39</v>
      </c>
      <c r="V215" s="128">
        <v>1641.23</v>
      </c>
      <c r="W215" s="128">
        <v>1625.52</v>
      </c>
      <c r="X215" s="128">
        <v>1526.76</v>
      </c>
      <c r="Y215" s="128">
        <v>1456.75</v>
      </c>
      <c r="Z215" s="128">
        <v>1304.8599999999999</v>
      </c>
    </row>
    <row r="216" spans="2:26" x14ac:dyDescent="0.3">
      <c r="B216" s="127">
        <v>22</v>
      </c>
      <c r="C216" s="128">
        <v>1302.47</v>
      </c>
      <c r="D216" s="128">
        <v>1302.1600000000001</v>
      </c>
      <c r="E216" s="128">
        <v>1280.23</v>
      </c>
      <c r="F216" s="128">
        <v>1311.45</v>
      </c>
      <c r="G216" s="128">
        <v>1343.65</v>
      </c>
      <c r="H216" s="128">
        <v>1417.25</v>
      </c>
      <c r="I216" s="128">
        <v>1560.36</v>
      </c>
      <c r="J216" s="128">
        <v>1766.67</v>
      </c>
      <c r="K216" s="128">
        <v>1827.46</v>
      </c>
      <c r="L216" s="128">
        <v>1828.7</v>
      </c>
      <c r="M216" s="128">
        <v>1824.18</v>
      </c>
      <c r="N216" s="128">
        <v>1824.54</v>
      </c>
      <c r="O216" s="128">
        <v>1827.1</v>
      </c>
      <c r="P216" s="128">
        <v>1887.93</v>
      </c>
      <c r="Q216" s="128">
        <v>1825.96</v>
      </c>
      <c r="R216" s="128">
        <v>1859.2</v>
      </c>
      <c r="S216" s="128">
        <v>1826.12</v>
      </c>
      <c r="T216" s="128">
        <v>1823.82</v>
      </c>
      <c r="U216" s="128">
        <v>1818.34</v>
      </c>
      <c r="V216" s="128">
        <v>1832.69</v>
      </c>
      <c r="W216" s="128">
        <v>1776.74</v>
      </c>
      <c r="X216" s="128">
        <v>1729.81</v>
      </c>
      <c r="Y216" s="128">
        <v>1559.75</v>
      </c>
      <c r="Z216" s="128">
        <v>1460.04</v>
      </c>
    </row>
    <row r="217" spans="2:26" x14ac:dyDescent="0.3">
      <c r="B217" s="127">
        <v>23</v>
      </c>
      <c r="C217" s="128">
        <v>1497.37</v>
      </c>
      <c r="D217" s="128">
        <v>1473.1</v>
      </c>
      <c r="E217" s="128">
        <v>1436.37</v>
      </c>
      <c r="F217" s="128">
        <v>1433.2</v>
      </c>
      <c r="G217" s="128">
        <v>1462.11</v>
      </c>
      <c r="H217" s="128">
        <v>1545.46</v>
      </c>
      <c r="I217" s="128">
        <v>1794.75</v>
      </c>
      <c r="J217" s="128">
        <v>1862.25</v>
      </c>
      <c r="K217" s="128">
        <v>1853.57</v>
      </c>
      <c r="L217" s="128">
        <v>1850.99</v>
      </c>
      <c r="M217" s="128">
        <v>1845.55</v>
      </c>
      <c r="N217" s="128">
        <v>1841.09</v>
      </c>
      <c r="O217" s="128">
        <v>1840.18</v>
      </c>
      <c r="P217" s="128">
        <v>1837.43</v>
      </c>
      <c r="Q217" s="128">
        <v>1836.17</v>
      </c>
      <c r="R217" s="128">
        <v>1971.58</v>
      </c>
      <c r="S217" s="128">
        <v>1964.49</v>
      </c>
      <c r="T217" s="128">
        <v>1854.49</v>
      </c>
      <c r="U217" s="128">
        <v>1899.29</v>
      </c>
      <c r="V217" s="128">
        <v>1852.65</v>
      </c>
      <c r="W217" s="128">
        <v>1779.9</v>
      </c>
      <c r="X217" s="128">
        <v>1691.82</v>
      </c>
      <c r="Y217" s="128">
        <v>1545.55</v>
      </c>
      <c r="Z217" s="128">
        <v>1509.65</v>
      </c>
    </row>
    <row r="218" spans="2:26" x14ac:dyDescent="0.3">
      <c r="B218" s="127">
        <v>24</v>
      </c>
      <c r="C218" s="128">
        <v>1457.92</v>
      </c>
      <c r="D218" s="128">
        <v>1428.22</v>
      </c>
      <c r="E218" s="128">
        <v>1309.27</v>
      </c>
      <c r="F218" s="128">
        <v>1307.29</v>
      </c>
      <c r="G218" s="128">
        <v>1341.36</v>
      </c>
      <c r="H218" s="128">
        <v>1416.85</v>
      </c>
      <c r="I218" s="128">
        <v>1567.88</v>
      </c>
      <c r="J218" s="128">
        <v>1708.53</v>
      </c>
      <c r="K218" s="128">
        <v>1810.17</v>
      </c>
      <c r="L218" s="128">
        <v>1930.35</v>
      </c>
      <c r="M218" s="128">
        <v>1949.66</v>
      </c>
      <c r="N218" s="128">
        <v>1929.2</v>
      </c>
      <c r="O218" s="128">
        <v>1929.08</v>
      </c>
      <c r="P218" s="128">
        <v>1919.87</v>
      </c>
      <c r="Q218" s="128">
        <v>1926.19</v>
      </c>
      <c r="R218" s="128">
        <v>1836.52</v>
      </c>
      <c r="S218" s="128">
        <v>1839.99</v>
      </c>
      <c r="T218" s="128">
        <v>1846.69</v>
      </c>
      <c r="U218" s="128">
        <v>1837.44</v>
      </c>
      <c r="V218" s="128">
        <v>1835.54</v>
      </c>
      <c r="W218" s="128">
        <v>1740.97</v>
      </c>
      <c r="X218" s="128">
        <v>1535.99</v>
      </c>
      <c r="Y218" s="128">
        <v>1499.02</v>
      </c>
      <c r="Z218" s="128">
        <v>1434.95</v>
      </c>
    </row>
    <row r="219" spans="2:26" x14ac:dyDescent="0.3">
      <c r="B219" s="127">
        <v>25</v>
      </c>
      <c r="C219" s="128">
        <v>1322.65</v>
      </c>
      <c r="D219" s="128">
        <v>1303.18</v>
      </c>
      <c r="E219" s="128">
        <v>1322.66</v>
      </c>
      <c r="F219" s="128">
        <v>1346.87</v>
      </c>
      <c r="G219" s="128">
        <v>1412.55</v>
      </c>
      <c r="H219" s="128">
        <v>1491.97</v>
      </c>
      <c r="I219" s="128">
        <v>1589.35</v>
      </c>
      <c r="J219" s="128">
        <v>1748.82</v>
      </c>
      <c r="K219" s="128">
        <v>1799.1</v>
      </c>
      <c r="L219" s="128">
        <v>1826.61</v>
      </c>
      <c r="M219" s="128">
        <v>1819.76</v>
      </c>
      <c r="N219" s="128">
        <v>1789.89</v>
      </c>
      <c r="O219" s="128">
        <v>1775.46</v>
      </c>
      <c r="P219" s="128">
        <v>1786.53</v>
      </c>
      <c r="Q219" s="128">
        <v>1785.76</v>
      </c>
      <c r="R219" s="128">
        <v>1765.29</v>
      </c>
      <c r="S219" s="128">
        <v>1759.09</v>
      </c>
      <c r="T219" s="128">
        <v>1790.43</v>
      </c>
      <c r="U219" s="128">
        <v>1715.72</v>
      </c>
      <c r="V219" s="128">
        <v>1668.81</v>
      </c>
      <c r="W219" s="128">
        <v>1491.58</v>
      </c>
      <c r="X219" s="128">
        <v>1465.6</v>
      </c>
      <c r="Y219" s="128">
        <v>1452.69</v>
      </c>
      <c r="Z219" s="128">
        <v>1345.81</v>
      </c>
    </row>
    <row r="220" spans="2:26" x14ac:dyDescent="0.3">
      <c r="B220" s="127">
        <v>26</v>
      </c>
      <c r="C220" s="128">
        <v>1283.98</v>
      </c>
      <c r="D220" s="128">
        <v>1279.73</v>
      </c>
      <c r="E220" s="128">
        <v>1283.3699999999999</v>
      </c>
      <c r="F220" s="128">
        <v>1308.56</v>
      </c>
      <c r="G220" s="128">
        <v>1400.5</v>
      </c>
      <c r="H220" s="128">
        <v>1489.8</v>
      </c>
      <c r="I220" s="128">
        <v>1537.93</v>
      </c>
      <c r="J220" s="128">
        <v>1670.73</v>
      </c>
      <c r="K220" s="128">
        <v>1797.05</v>
      </c>
      <c r="L220" s="128">
        <v>1821</v>
      </c>
      <c r="M220" s="128">
        <v>1828.99</v>
      </c>
      <c r="N220" s="128">
        <v>1854.5</v>
      </c>
      <c r="O220" s="128">
        <v>1856.67</v>
      </c>
      <c r="P220" s="128">
        <v>1869.33</v>
      </c>
      <c r="Q220" s="128">
        <v>1824.5</v>
      </c>
      <c r="R220" s="128">
        <v>1821.47</v>
      </c>
      <c r="S220" s="128">
        <v>1820.08</v>
      </c>
      <c r="T220" s="128">
        <v>1825.21</v>
      </c>
      <c r="U220" s="128">
        <v>1810.06</v>
      </c>
      <c r="V220" s="128">
        <v>1785.65</v>
      </c>
      <c r="W220" s="128">
        <v>1639.18</v>
      </c>
      <c r="X220" s="128">
        <v>1481.19</v>
      </c>
      <c r="Y220" s="128">
        <v>1473.42</v>
      </c>
      <c r="Z220" s="128">
        <v>1321.56</v>
      </c>
    </row>
    <row r="221" spans="2:26" x14ac:dyDescent="0.3">
      <c r="B221" s="127">
        <v>27</v>
      </c>
      <c r="C221" s="128">
        <v>1307.56</v>
      </c>
      <c r="D221" s="128">
        <v>1301.55</v>
      </c>
      <c r="E221" s="128">
        <v>1304.1600000000001</v>
      </c>
      <c r="F221" s="128">
        <v>1311.64</v>
      </c>
      <c r="G221" s="128">
        <v>1400.14</v>
      </c>
      <c r="H221" s="128">
        <v>1486.43</v>
      </c>
      <c r="I221" s="128">
        <v>1569.96</v>
      </c>
      <c r="J221" s="128">
        <v>1691.74</v>
      </c>
      <c r="K221" s="128">
        <v>1797.66</v>
      </c>
      <c r="L221" s="128">
        <v>1813.21</v>
      </c>
      <c r="M221" s="128">
        <v>1800.4</v>
      </c>
      <c r="N221" s="128">
        <v>1790.85</v>
      </c>
      <c r="O221" s="128">
        <v>1801.51</v>
      </c>
      <c r="P221" s="128">
        <v>1824.41</v>
      </c>
      <c r="Q221" s="128">
        <v>1791.4</v>
      </c>
      <c r="R221" s="128">
        <v>1765.98</v>
      </c>
      <c r="S221" s="128">
        <v>1758.86</v>
      </c>
      <c r="T221" s="128">
        <v>1768.13</v>
      </c>
      <c r="U221" s="128">
        <v>1687.62</v>
      </c>
      <c r="V221" s="128">
        <v>1674.13</v>
      </c>
      <c r="W221" s="128">
        <v>1485.52</v>
      </c>
      <c r="X221" s="128">
        <v>1447.2</v>
      </c>
      <c r="Y221" s="128">
        <v>1341.76</v>
      </c>
      <c r="Z221" s="128">
        <v>1333.58</v>
      </c>
    </row>
    <row r="222" spans="2:26" x14ac:dyDescent="0.3">
      <c r="B222" s="127">
        <v>28</v>
      </c>
      <c r="C222" s="128">
        <v>1258.9000000000001</v>
      </c>
      <c r="D222" s="128">
        <v>1251.27</v>
      </c>
      <c r="E222" s="128">
        <v>1256.8599999999999</v>
      </c>
      <c r="F222" s="128">
        <v>1293.3699999999999</v>
      </c>
      <c r="G222" s="128">
        <v>1386.23</v>
      </c>
      <c r="H222" s="128">
        <v>1455.9</v>
      </c>
      <c r="I222" s="128">
        <v>1549.94</v>
      </c>
      <c r="J222" s="128">
        <v>1685.77</v>
      </c>
      <c r="K222" s="128">
        <v>1799.48</v>
      </c>
      <c r="L222" s="128">
        <v>1791.09</v>
      </c>
      <c r="M222" s="128">
        <v>1804.21</v>
      </c>
      <c r="N222" s="128">
        <v>1804.02</v>
      </c>
      <c r="O222" s="128">
        <v>1792.65</v>
      </c>
      <c r="P222" s="128">
        <v>1803.28</v>
      </c>
      <c r="Q222" s="128">
        <v>1806.79</v>
      </c>
      <c r="R222" s="128">
        <v>1787.18</v>
      </c>
      <c r="S222" s="128">
        <v>1779.87</v>
      </c>
      <c r="T222" s="128">
        <v>1801</v>
      </c>
      <c r="U222" s="128">
        <v>1767.02</v>
      </c>
      <c r="V222" s="128">
        <v>1729.72</v>
      </c>
      <c r="W222" s="128">
        <v>1525.7</v>
      </c>
      <c r="X222" s="128">
        <v>1453.87</v>
      </c>
      <c r="Y222" s="128">
        <v>1405.23</v>
      </c>
      <c r="Z222" s="128">
        <v>1311.47</v>
      </c>
    </row>
    <row r="223" spans="2:26" x14ac:dyDescent="0.3">
      <c r="B223" s="127">
        <v>29</v>
      </c>
      <c r="C223" s="128">
        <v>1303.01</v>
      </c>
      <c r="D223" s="128">
        <v>1290.08</v>
      </c>
      <c r="E223" s="128">
        <v>1301.52</v>
      </c>
      <c r="F223" s="128">
        <v>1327.35</v>
      </c>
      <c r="G223" s="128">
        <v>1360.55</v>
      </c>
      <c r="H223" s="128">
        <v>1456.47</v>
      </c>
      <c r="I223" s="128">
        <v>1684.68</v>
      </c>
      <c r="J223" s="128">
        <v>1729.25</v>
      </c>
      <c r="K223" s="128">
        <v>1795.37</v>
      </c>
      <c r="L223" s="128">
        <v>1807.44</v>
      </c>
      <c r="M223" s="128">
        <v>1806.38</v>
      </c>
      <c r="N223" s="128">
        <v>1804.23</v>
      </c>
      <c r="O223" s="128">
        <v>1801.74</v>
      </c>
      <c r="P223" s="128">
        <v>1804.64</v>
      </c>
      <c r="Q223" s="128">
        <v>1806.89</v>
      </c>
      <c r="R223" s="128">
        <v>1773.95</v>
      </c>
      <c r="S223" s="128">
        <v>1788.23</v>
      </c>
      <c r="T223" s="128">
        <v>1788.71</v>
      </c>
      <c r="U223" s="128">
        <v>1717.97</v>
      </c>
      <c r="V223" s="128">
        <v>1785.34</v>
      </c>
      <c r="W223" s="128">
        <v>1712.77</v>
      </c>
      <c r="X223" s="128">
        <v>1596.13</v>
      </c>
      <c r="Y223" s="128">
        <v>1476.46</v>
      </c>
      <c r="Z223" s="128">
        <v>1415.54</v>
      </c>
    </row>
    <row r="224" spans="2:26" x14ac:dyDescent="0.3">
      <c r="B224" s="127">
        <v>30</v>
      </c>
      <c r="C224" s="128">
        <v>1413.52</v>
      </c>
      <c r="D224" s="128">
        <v>1411.16</v>
      </c>
      <c r="E224" s="128">
        <v>1346.41</v>
      </c>
      <c r="F224" s="128">
        <v>1346.85</v>
      </c>
      <c r="G224" s="128">
        <v>1422.66</v>
      </c>
      <c r="H224" s="128">
        <v>1502.99</v>
      </c>
      <c r="I224" s="128">
        <v>1633.94</v>
      </c>
      <c r="J224" s="128">
        <v>1792.37</v>
      </c>
      <c r="K224" s="128">
        <v>1821.7</v>
      </c>
      <c r="L224" s="128">
        <v>1820.19</v>
      </c>
      <c r="M224" s="128">
        <v>1820.31</v>
      </c>
      <c r="N224" s="128">
        <v>1810.24</v>
      </c>
      <c r="O224" s="128">
        <v>1810.25</v>
      </c>
      <c r="P224" s="128">
        <v>1808.56</v>
      </c>
      <c r="Q224" s="128">
        <v>1808.79</v>
      </c>
      <c r="R224" s="128">
        <v>1808.86</v>
      </c>
      <c r="S224" s="128">
        <v>1814.04</v>
      </c>
      <c r="T224" s="128">
        <v>1812.96</v>
      </c>
      <c r="U224" s="128">
        <v>1813.39</v>
      </c>
      <c r="V224" s="128">
        <v>1785.97</v>
      </c>
      <c r="W224" s="128">
        <v>1778.38</v>
      </c>
      <c r="X224" s="128">
        <v>1669.06</v>
      </c>
      <c r="Y224" s="128">
        <v>1546.49</v>
      </c>
      <c r="Z224" s="128">
        <v>1494.09</v>
      </c>
    </row>
    <row r="225" spans="2:26" x14ac:dyDescent="0.3">
      <c r="B225" s="130">
        <v>31</v>
      </c>
      <c r="C225" s="128">
        <v>1460.93</v>
      </c>
      <c r="D225" s="128">
        <v>1403.29</v>
      </c>
      <c r="E225" s="128">
        <v>1355.97</v>
      </c>
      <c r="F225" s="128">
        <v>1338</v>
      </c>
      <c r="G225" s="128">
        <v>1429.91</v>
      </c>
      <c r="H225" s="128">
        <v>1501.05</v>
      </c>
      <c r="I225" s="128">
        <v>1622.78</v>
      </c>
      <c r="J225" s="128">
        <v>1731.24</v>
      </c>
      <c r="K225" s="128">
        <v>1834.97</v>
      </c>
      <c r="L225" s="128">
        <v>1851.23</v>
      </c>
      <c r="M225" s="128">
        <v>1849.57</v>
      </c>
      <c r="N225" s="128">
        <v>1838.46</v>
      </c>
      <c r="O225" s="128">
        <v>1834.38</v>
      </c>
      <c r="P225" s="128">
        <v>1891.84</v>
      </c>
      <c r="Q225" s="128">
        <v>1838.06</v>
      </c>
      <c r="R225" s="128">
        <v>1828.51</v>
      </c>
      <c r="S225" s="128">
        <v>1833.94</v>
      </c>
      <c r="T225" s="128">
        <v>1847.61</v>
      </c>
      <c r="U225" s="128">
        <v>1968.39</v>
      </c>
      <c r="V225" s="128">
        <v>1895.83</v>
      </c>
      <c r="W225" s="128">
        <v>1861.36</v>
      </c>
      <c r="X225" s="128">
        <v>1758.01</v>
      </c>
      <c r="Y225" s="128">
        <v>1625.86</v>
      </c>
      <c r="Z225" s="128">
        <v>1497.86</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68</v>
      </c>
      <c r="C227" s="131" t="s">
        <v>69</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63</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64</v>
      </c>
      <c r="D229" s="89" t="s">
        <v>64</v>
      </c>
      <c r="E229" s="89" t="s">
        <v>64</v>
      </c>
      <c r="F229" s="89" t="s">
        <v>64</v>
      </c>
      <c r="G229" s="89" t="s">
        <v>64</v>
      </c>
      <c r="H229" s="89" t="s">
        <v>64</v>
      </c>
      <c r="I229" s="89" t="s">
        <v>64</v>
      </c>
      <c r="J229" s="89" t="s">
        <v>64</v>
      </c>
      <c r="K229" s="89" t="s">
        <v>64</v>
      </c>
      <c r="L229" s="89" t="s">
        <v>64</v>
      </c>
      <c r="M229" s="89" t="s">
        <v>64</v>
      </c>
      <c r="N229" s="89" t="s">
        <v>64</v>
      </c>
      <c r="O229" s="89" t="s">
        <v>64</v>
      </c>
      <c r="P229" s="89" t="s">
        <v>64</v>
      </c>
      <c r="Q229" s="89" t="s">
        <v>64</v>
      </c>
      <c r="R229" s="89" t="s">
        <v>64</v>
      </c>
      <c r="S229" s="89" t="s">
        <v>64</v>
      </c>
      <c r="T229" s="89" t="s">
        <v>64</v>
      </c>
      <c r="U229" s="89" t="s">
        <v>64</v>
      </c>
      <c r="V229" s="89" t="s">
        <v>64</v>
      </c>
      <c r="W229" s="89" t="s">
        <v>64</v>
      </c>
      <c r="X229" s="89" t="s">
        <v>64</v>
      </c>
      <c r="Y229" s="89" t="s">
        <v>64</v>
      </c>
      <c r="Z229" s="89" t="s">
        <v>65</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1332.02</v>
      </c>
      <c r="D231" s="128">
        <v>1230</v>
      </c>
      <c r="E231" s="128">
        <v>1270.49</v>
      </c>
      <c r="F231" s="128">
        <v>1329.58</v>
      </c>
      <c r="G231" s="128">
        <v>1435.11</v>
      </c>
      <c r="H231" s="128">
        <v>1600.66</v>
      </c>
      <c r="I231" s="128">
        <v>1652.21</v>
      </c>
      <c r="J231" s="128">
        <v>1682.28</v>
      </c>
      <c r="K231" s="128">
        <v>1858.43</v>
      </c>
      <c r="L231" s="128">
        <v>1859.46</v>
      </c>
      <c r="M231" s="128">
        <v>1858.4</v>
      </c>
      <c r="N231" s="128">
        <v>1857.52</v>
      </c>
      <c r="O231" s="128">
        <v>1847.45</v>
      </c>
      <c r="P231" s="128">
        <v>1843.65</v>
      </c>
      <c r="Q231" s="128">
        <v>1856.01</v>
      </c>
      <c r="R231" s="128">
        <v>1844.64</v>
      </c>
      <c r="S231" s="128">
        <v>1840.86</v>
      </c>
      <c r="T231" s="128">
        <v>1848.87</v>
      </c>
      <c r="U231" s="128">
        <v>1879.03</v>
      </c>
      <c r="V231" s="128">
        <v>1807.85</v>
      </c>
      <c r="W231" s="128">
        <v>1689.76</v>
      </c>
      <c r="X231" s="128">
        <v>1578.32</v>
      </c>
      <c r="Y231" s="128">
        <v>1572.54</v>
      </c>
      <c r="Z231" s="128">
        <v>1424.63</v>
      </c>
    </row>
    <row r="232" spans="2:26" x14ac:dyDescent="0.3">
      <c r="B232" s="127">
        <v>2</v>
      </c>
      <c r="C232" s="128">
        <v>1481.23</v>
      </c>
      <c r="D232" s="128">
        <v>1477.09</v>
      </c>
      <c r="E232" s="128">
        <v>1471.48</v>
      </c>
      <c r="F232" s="128">
        <v>1444.6</v>
      </c>
      <c r="G232" s="128">
        <v>1515.57</v>
      </c>
      <c r="H232" s="128">
        <v>1651.03</v>
      </c>
      <c r="I232" s="128">
        <v>1593.45</v>
      </c>
      <c r="J232" s="128">
        <v>1737.32</v>
      </c>
      <c r="K232" s="128">
        <v>1857.65</v>
      </c>
      <c r="L232" s="128">
        <v>1860.92</v>
      </c>
      <c r="M232" s="128">
        <v>1861.83</v>
      </c>
      <c r="N232" s="128">
        <v>1869.47</v>
      </c>
      <c r="O232" s="128">
        <v>1857.04</v>
      </c>
      <c r="P232" s="128">
        <v>1856.51</v>
      </c>
      <c r="Q232" s="128">
        <v>1867.89</v>
      </c>
      <c r="R232" s="128">
        <v>1856.87</v>
      </c>
      <c r="S232" s="128">
        <v>1886.99</v>
      </c>
      <c r="T232" s="128">
        <v>1891.71</v>
      </c>
      <c r="U232" s="128">
        <v>1850.39</v>
      </c>
      <c r="V232" s="128">
        <v>1682.85</v>
      </c>
      <c r="W232" s="128">
        <v>1564.19</v>
      </c>
      <c r="X232" s="128">
        <v>1533.88</v>
      </c>
      <c r="Y232" s="128">
        <v>1491.28</v>
      </c>
      <c r="Z232" s="128">
        <v>1442.73</v>
      </c>
    </row>
    <row r="233" spans="2:26" x14ac:dyDescent="0.3">
      <c r="B233" s="127">
        <v>3</v>
      </c>
      <c r="C233" s="128">
        <v>1394.09</v>
      </c>
      <c r="D233" s="128">
        <v>1419.1</v>
      </c>
      <c r="E233" s="128">
        <v>1420.03</v>
      </c>
      <c r="F233" s="128">
        <v>1405.18</v>
      </c>
      <c r="G233" s="128">
        <v>1427.7</v>
      </c>
      <c r="H233" s="128">
        <v>1465.12</v>
      </c>
      <c r="I233" s="128">
        <v>1487.9</v>
      </c>
      <c r="J233" s="128">
        <v>1561.67</v>
      </c>
      <c r="K233" s="128">
        <v>1636.49</v>
      </c>
      <c r="L233" s="128">
        <v>1750.36</v>
      </c>
      <c r="M233" s="128">
        <v>1753.78</v>
      </c>
      <c r="N233" s="128">
        <v>1783.87</v>
      </c>
      <c r="O233" s="128">
        <v>1769.09</v>
      </c>
      <c r="P233" s="128">
        <v>1748.25</v>
      </c>
      <c r="Q233" s="128">
        <v>1826.55</v>
      </c>
      <c r="R233" s="128">
        <v>1828.25</v>
      </c>
      <c r="S233" s="128">
        <v>1839.53</v>
      </c>
      <c r="T233" s="128">
        <v>1845</v>
      </c>
      <c r="U233" s="128">
        <v>1853.6</v>
      </c>
      <c r="V233" s="128">
        <v>1701.28</v>
      </c>
      <c r="W233" s="128">
        <v>1563.49</v>
      </c>
      <c r="X233" s="128">
        <v>1506.57</v>
      </c>
      <c r="Y233" s="128">
        <v>1474.56</v>
      </c>
      <c r="Z233" s="128">
        <v>1432.36</v>
      </c>
    </row>
    <row r="234" spans="2:26" x14ac:dyDescent="0.3">
      <c r="B234" s="127">
        <v>4</v>
      </c>
      <c r="C234" s="128">
        <v>1431.49</v>
      </c>
      <c r="D234" s="128">
        <v>1428.68</v>
      </c>
      <c r="E234" s="128">
        <v>1451.35</v>
      </c>
      <c r="F234" s="128">
        <v>1458.9</v>
      </c>
      <c r="G234" s="128">
        <v>1517.83</v>
      </c>
      <c r="H234" s="128">
        <v>1661.74</v>
      </c>
      <c r="I234" s="128">
        <v>1749.06</v>
      </c>
      <c r="J234" s="128">
        <v>1830.54</v>
      </c>
      <c r="K234" s="128">
        <v>1904.39</v>
      </c>
      <c r="L234" s="128">
        <v>1907.31</v>
      </c>
      <c r="M234" s="128">
        <v>1904.33</v>
      </c>
      <c r="N234" s="128">
        <v>1892.5</v>
      </c>
      <c r="O234" s="128">
        <v>1874.64</v>
      </c>
      <c r="P234" s="128">
        <v>1864.37</v>
      </c>
      <c r="Q234" s="128">
        <v>1851.97</v>
      </c>
      <c r="R234" s="128">
        <v>1808.79</v>
      </c>
      <c r="S234" s="128">
        <v>1811.07</v>
      </c>
      <c r="T234" s="128">
        <v>1804.07</v>
      </c>
      <c r="U234" s="128">
        <v>1803.8</v>
      </c>
      <c r="V234" s="128">
        <v>1693.36</v>
      </c>
      <c r="W234" s="128">
        <v>1560.78</v>
      </c>
      <c r="X234" s="128">
        <v>1544.16</v>
      </c>
      <c r="Y234" s="128">
        <v>1482.34</v>
      </c>
      <c r="Z234" s="128">
        <v>1436.56</v>
      </c>
    </row>
    <row r="235" spans="2:26" x14ac:dyDescent="0.3">
      <c r="B235" s="127">
        <v>5</v>
      </c>
      <c r="C235" s="128">
        <v>1371.68</v>
      </c>
      <c r="D235" s="128">
        <v>1339.39</v>
      </c>
      <c r="E235" s="128">
        <v>1346.83</v>
      </c>
      <c r="F235" s="128">
        <v>1343.5</v>
      </c>
      <c r="G235" s="128">
        <v>1394</v>
      </c>
      <c r="H235" s="128">
        <v>1496.25</v>
      </c>
      <c r="I235" s="128">
        <v>1657.44</v>
      </c>
      <c r="J235" s="128">
        <v>1796.14</v>
      </c>
      <c r="K235" s="128">
        <v>1852.79</v>
      </c>
      <c r="L235" s="128">
        <v>1853.18</v>
      </c>
      <c r="M235" s="128">
        <v>1856.02</v>
      </c>
      <c r="N235" s="128">
        <v>1855.84</v>
      </c>
      <c r="O235" s="128">
        <v>1852.98</v>
      </c>
      <c r="P235" s="128">
        <v>1841.03</v>
      </c>
      <c r="Q235" s="128">
        <v>1839.71</v>
      </c>
      <c r="R235" s="128">
        <v>1842.4</v>
      </c>
      <c r="S235" s="128">
        <v>1836.98</v>
      </c>
      <c r="T235" s="128">
        <v>1841.5</v>
      </c>
      <c r="U235" s="128">
        <v>1794.88</v>
      </c>
      <c r="V235" s="128">
        <v>1705.93</v>
      </c>
      <c r="W235" s="128">
        <v>1563.25</v>
      </c>
      <c r="X235" s="128">
        <v>1478.37</v>
      </c>
      <c r="Y235" s="128">
        <v>1465.69</v>
      </c>
      <c r="Z235" s="128">
        <v>1396.79</v>
      </c>
    </row>
    <row r="236" spans="2:26" x14ac:dyDescent="0.3">
      <c r="B236" s="127">
        <v>6</v>
      </c>
      <c r="C236" s="128">
        <v>1404.41</v>
      </c>
      <c r="D236" s="128">
        <v>1408.68</v>
      </c>
      <c r="E236" s="128">
        <v>1401.03</v>
      </c>
      <c r="F236" s="128">
        <v>1403.41</v>
      </c>
      <c r="G236" s="128">
        <v>1549.95</v>
      </c>
      <c r="H236" s="128">
        <v>1733.09</v>
      </c>
      <c r="I236" s="128">
        <v>1816.46</v>
      </c>
      <c r="J236" s="128">
        <v>1859.38</v>
      </c>
      <c r="K236" s="128">
        <v>1908.17</v>
      </c>
      <c r="L236" s="128">
        <v>1960.83</v>
      </c>
      <c r="M236" s="128">
        <v>1968.12</v>
      </c>
      <c r="N236" s="128">
        <v>1957.32</v>
      </c>
      <c r="O236" s="128">
        <v>1967.25</v>
      </c>
      <c r="P236" s="128">
        <v>1961.76</v>
      </c>
      <c r="Q236" s="128">
        <v>1972.37</v>
      </c>
      <c r="R236" s="128">
        <v>1965.59</v>
      </c>
      <c r="S236" s="128">
        <v>1946.21</v>
      </c>
      <c r="T236" s="128">
        <v>1930.09</v>
      </c>
      <c r="U236" s="128">
        <v>1899.5</v>
      </c>
      <c r="V236" s="128">
        <v>1826.94</v>
      </c>
      <c r="W236" s="128">
        <v>1680.2</v>
      </c>
      <c r="X236" s="128">
        <v>1561.89</v>
      </c>
      <c r="Y236" s="128">
        <v>1455.15</v>
      </c>
      <c r="Z236" s="128">
        <v>1439</v>
      </c>
    </row>
    <row r="237" spans="2:26" x14ac:dyDescent="0.3">
      <c r="B237" s="127">
        <v>7</v>
      </c>
      <c r="C237" s="128">
        <v>1507.02</v>
      </c>
      <c r="D237" s="128">
        <v>1463.81</v>
      </c>
      <c r="E237" s="128">
        <v>1458.86</v>
      </c>
      <c r="F237" s="128">
        <v>1531.83</v>
      </c>
      <c r="G237" s="128">
        <v>1618.08</v>
      </c>
      <c r="H237" s="128">
        <v>1856.76</v>
      </c>
      <c r="I237" s="128">
        <v>1923.87</v>
      </c>
      <c r="J237" s="128">
        <v>1961.33</v>
      </c>
      <c r="K237" s="128">
        <v>1961.31</v>
      </c>
      <c r="L237" s="128">
        <v>1959.35</v>
      </c>
      <c r="M237" s="128">
        <v>1958.11</v>
      </c>
      <c r="N237" s="128">
        <v>1955.22</v>
      </c>
      <c r="O237" s="128">
        <v>1954.52</v>
      </c>
      <c r="P237" s="128">
        <v>1958.2</v>
      </c>
      <c r="Q237" s="128">
        <v>2028.46</v>
      </c>
      <c r="R237" s="128">
        <v>1952.4</v>
      </c>
      <c r="S237" s="128">
        <v>1963.73</v>
      </c>
      <c r="T237" s="128">
        <v>1988.89</v>
      </c>
      <c r="U237" s="128">
        <v>1943.51</v>
      </c>
      <c r="V237" s="128">
        <v>1850.39</v>
      </c>
      <c r="W237" s="128">
        <v>1708.58</v>
      </c>
      <c r="X237" s="128">
        <v>1637.49</v>
      </c>
      <c r="Y237" s="128">
        <v>1604.18</v>
      </c>
      <c r="Z237" s="128">
        <v>1471.04</v>
      </c>
    </row>
    <row r="238" spans="2:26" x14ac:dyDescent="0.3">
      <c r="B238" s="127">
        <v>8</v>
      </c>
      <c r="C238" s="128">
        <v>1444.3</v>
      </c>
      <c r="D238" s="128">
        <v>1495</v>
      </c>
      <c r="E238" s="128">
        <v>1470.87</v>
      </c>
      <c r="F238" s="128">
        <v>1559.26</v>
      </c>
      <c r="G238" s="128">
        <v>1737.31</v>
      </c>
      <c r="H238" s="128">
        <v>1838.04</v>
      </c>
      <c r="I238" s="128">
        <v>3484.28</v>
      </c>
      <c r="J238" s="128">
        <v>1946.27</v>
      </c>
      <c r="K238" s="128">
        <v>1948.99</v>
      </c>
      <c r="L238" s="128">
        <v>2396.5500000000002</v>
      </c>
      <c r="M238" s="128">
        <v>2394.3200000000002</v>
      </c>
      <c r="N238" s="128">
        <v>2361.1799999999998</v>
      </c>
      <c r="O238" s="128">
        <v>2344.33</v>
      </c>
      <c r="P238" s="128">
        <v>2356.52</v>
      </c>
      <c r="Q238" s="128">
        <v>2725.91</v>
      </c>
      <c r="R238" s="128">
        <v>2353.1</v>
      </c>
      <c r="S238" s="128">
        <v>1927.98</v>
      </c>
      <c r="T238" s="128">
        <v>2129.0300000000002</v>
      </c>
      <c r="U238" s="128">
        <v>2108.87</v>
      </c>
      <c r="V238" s="128">
        <v>2017.17</v>
      </c>
      <c r="W238" s="128">
        <v>1889.21</v>
      </c>
      <c r="X238" s="128">
        <v>1800.21</v>
      </c>
      <c r="Y238" s="128">
        <v>1747.74</v>
      </c>
      <c r="Z238" s="128">
        <v>1617.27</v>
      </c>
    </row>
    <row r="239" spans="2:26" x14ac:dyDescent="0.3">
      <c r="B239" s="127">
        <v>9</v>
      </c>
      <c r="C239" s="128">
        <v>1560.41</v>
      </c>
      <c r="D239" s="128">
        <v>1499.65</v>
      </c>
      <c r="E239" s="128">
        <v>1448.26</v>
      </c>
      <c r="F239" s="128">
        <v>1454.21</v>
      </c>
      <c r="G239" s="128">
        <v>1512.81</v>
      </c>
      <c r="H239" s="128">
        <v>1616.62</v>
      </c>
      <c r="I239" s="128">
        <v>1807.59</v>
      </c>
      <c r="J239" s="128">
        <v>2000.18</v>
      </c>
      <c r="K239" s="128">
        <v>2125.98</v>
      </c>
      <c r="L239" s="128">
        <v>2155.0300000000002</v>
      </c>
      <c r="M239" s="128">
        <v>2148.46</v>
      </c>
      <c r="N239" s="128">
        <v>2101.5100000000002</v>
      </c>
      <c r="O239" s="128">
        <v>2095.8200000000002</v>
      </c>
      <c r="P239" s="128">
        <v>2126.38</v>
      </c>
      <c r="Q239" s="128">
        <v>2170.6799999999998</v>
      </c>
      <c r="R239" s="128">
        <v>2110.66</v>
      </c>
      <c r="S239" s="128">
        <v>2136.1</v>
      </c>
      <c r="T239" s="128">
        <v>1963.56</v>
      </c>
      <c r="U239" s="128">
        <v>2078.96</v>
      </c>
      <c r="V239" s="128">
        <v>1966.01</v>
      </c>
      <c r="W239" s="128">
        <v>1775.49</v>
      </c>
      <c r="X239" s="128">
        <v>1729.02</v>
      </c>
      <c r="Y239" s="128">
        <v>1699.98</v>
      </c>
      <c r="Z239" s="128">
        <v>1590.3</v>
      </c>
    </row>
    <row r="240" spans="2:26" x14ac:dyDescent="0.3">
      <c r="B240" s="127">
        <v>10</v>
      </c>
      <c r="C240" s="128">
        <v>1594.22</v>
      </c>
      <c r="D240" s="128">
        <v>1561</v>
      </c>
      <c r="E240" s="128">
        <v>1428.16</v>
      </c>
      <c r="F240" s="128">
        <v>1432.19</v>
      </c>
      <c r="G240" s="128">
        <v>1474.93</v>
      </c>
      <c r="H240" s="128">
        <v>1599.76</v>
      </c>
      <c r="I240" s="128">
        <v>1835.6</v>
      </c>
      <c r="J240" s="128">
        <v>1964.85</v>
      </c>
      <c r="K240" s="128">
        <v>1971.32</v>
      </c>
      <c r="L240" s="128">
        <v>1966.46</v>
      </c>
      <c r="M240" s="128">
        <v>1964.85</v>
      </c>
      <c r="N240" s="128">
        <v>2239.5</v>
      </c>
      <c r="O240" s="128">
        <v>2235.67</v>
      </c>
      <c r="P240" s="128">
        <v>1968.71</v>
      </c>
      <c r="Q240" s="128">
        <v>2228.29</v>
      </c>
      <c r="R240" s="128">
        <v>1951.22</v>
      </c>
      <c r="S240" s="128">
        <v>1969.78</v>
      </c>
      <c r="T240" s="128">
        <v>1974.68</v>
      </c>
      <c r="U240" s="128">
        <v>2206.6</v>
      </c>
      <c r="V240" s="128">
        <v>2019.7</v>
      </c>
      <c r="W240" s="128">
        <v>1854.33</v>
      </c>
      <c r="X240" s="128">
        <v>1753.76</v>
      </c>
      <c r="Y240" s="128">
        <v>1716.57</v>
      </c>
      <c r="Z240" s="128">
        <v>1637.91</v>
      </c>
    </row>
    <row r="241" spans="2:26" x14ac:dyDescent="0.3">
      <c r="B241" s="127">
        <v>11</v>
      </c>
      <c r="C241" s="128">
        <v>1481.21</v>
      </c>
      <c r="D241" s="128">
        <v>1454.68</v>
      </c>
      <c r="E241" s="128">
        <v>1457.24</v>
      </c>
      <c r="F241" s="128">
        <v>1463.08</v>
      </c>
      <c r="G241" s="128">
        <v>1487.28</v>
      </c>
      <c r="H241" s="128">
        <v>1630.81</v>
      </c>
      <c r="I241" s="128">
        <v>1836.52</v>
      </c>
      <c r="J241" s="128">
        <v>1927.01</v>
      </c>
      <c r="K241" s="128">
        <v>2026.6</v>
      </c>
      <c r="L241" s="128">
        <v>2151.71</v>
      </c>
      <c r="M241" s="128">
        <v>2097.9499999999998</v>
      </c>
      <c r="N241" s="128">
        <v>1902.99</v>
      </c>
      <c r="O241" s="128">
        <v>1891.5</v>
      </c>
      <c r="P241" s="128">
        <v>1884.19</v>
      </c>
      <c r="Q241" s="128">
        <v>1898.8</v>
      </c>
      <c r="R241" s="128">
        <v>1910.52</v>
      </c>
      <c r="S241" s="128">
        <v>1926.32</v>
      </c>
      <c r="T241" s="128">
        <v>1944.57</v>
      </c>
      <c r="U241" s="128">
        <v>1908.57</v>
      </c>
      <c r="V241" s="128">
        <v>1692.33</v>
      </c>
      <c r="W241" s="128">
        <v>1500.65</v>
      </c>
      <c r="X241" s="128">
        <v>1475.58</v>
      </c>
      <c r="Y241" s="128">
        <v>1598.87</v>
      </c>
      <c r="Z241" s="128">
        <v>1450.47</v>
      </c>
    </row>
    <row r="242" spans="2:26" x14ac:dyDescent="0.3">
      <c r="B242" s="127">
        <v>12</v>
      </c>
      <c r="C242" s="128">
        <v>1401.39</v>
      </c>
      <c r="D242" s="128">
        <v>1385.33</v>
      </c>
      <c r="E242" s="128">
        <v>1314.56</v>
      </c>
      <c r="F242" s="128">
        <v>1353.9</v>
      </c>
      <c r="G242" s="128">
        <v>1423.35</v>
      </c>
      <c r="H242" s="128">
        <v>1533.72</v>
      </c>
      <c r="I242" s="128">
        <v>1738.85</v>
      </c>
      <c r="J242" s="128">
        <v>1941.97</v>
      </c>
      <c r="K242" s="128">
        <v>2057.9699999999998</v>
      </c>
      <c r="L242" s="128">
        <v>2110.9699999999998</v>
      </c>
      <c r="M242" s="128">
        <v>2144.7800000000002</v>
      </c>
      <c r="N242" s="128">
        <v>1928.96</v>
      </c>
      <c r="O242" s="128">
        <v>2094.29</v>
      </c>
      <c r="P242" s="128">
        <v>2088</v>
      </c>
      <c r="Q242" s="128">
        <v>2048.6</v>
      </c>
      <c r="R242" s="128">
        <v>2022.6</v>
      </c>
      <c r="S242" s="128">
        <v>2017.62</v>
      </c>
      <c r="T242" s="128">
        <v>2026.43</v>
      </c>
      <c r="U242" s="128">
        <v>2000.7</v>
      </c>
      <c r="V242" s="128">
        <v>1898.08</v>
      </c>
      <c r="W242" s="128">
        <v>1577.54</v>
      </c>
      <c r="X242" s="128">
        <v>1427.23</v>
      </c>
      <c r="Y242" s="128">
        <v>1621.85</v>
      </c>
      <c r="Z242" s="128">
        <v>1497.63</v>
      </c>
    </row>
    <row r="243" spans="2:26" x14ac:dyDescent="0.3">
      <c r="B243" s="127">
        <v>13</v>
      </c>
      <c r="C243" s="128">
        <v>1398.37</v>
      </c>
      <c r="D243" s="128">
        <v>1393.99</v>
      </c>
      <c r="E243" s="128">
        <v>1390.49</v>
      </c>
      <c r="F243" s="128">
        <v>1390.86</v>
      </c>
      <c r="G243" s="128">
        <v>1420.43</v>
      </c>
      <c r="H243" s="128">
        <v>1530.56</v>
      </c>
      <c r="I243" s="128">
        <v>1777.67</v>
      </c>
      <c r="J243" s="128">
        <v>1919.06</v>
      </c>
      <c r="K243" s="128">
        <v>1942.49</v>
      </c>
      <c r="L243" s="128">
        <v>2023.64</v>
      </c>
      <c r="M243" s="128">
        <v>2041.34</v>
      </c>
      <c r="N243" s="128">
        <v>2057.7600000000002</v>
      </c>
      <c r="O243" s="128">
        <v>2028.23</v>
      </c>
      <c r="P243" s="128">
        <v>1925.17</v>
      </c>
      <c r="Q243" s="128">
        <v>2014.56</v>
      </c>
      <c r="R243" s="128">
        <v>1974.51</v>
      </c>
      <c r="S243" s="128">
        <v>1975.83</v>
      </c>
      <c r="T243" s="128">
        <v>1992</v>
      </c>
      <c r="U243" s="128">
        <v>1950.48</v>
      </c>
      <c r="V243" s="128">
        <v>1867.37</v>
      </c>
      <c r="W243" s="128">
        <v>1490.38</v>
      </c>
      <c r="X243" s="128">
        <v>1451.94</v>
      </c>
      <c r="Y243" s="128">
        <v>1523.75</v>
      </c>
      <c r="Z243" s="128">
        <v>1452.38</v>
      </c>
    </row>
    <row r="244" spans="2:26" x14ac:dyDescent="0.3">
      <c r="B244" s="127">
        <v>14</v>
      </c>
      <c r="C244" s="128">
        <v>1407.94</v>
      </c>
      <c r="D244" s="128">
        <v>1368.98</v>
      </c>
      <c r="E244" s="128">
        <v>1334.57</v>
      </c>
      <c r="F244" s="128">
        <v>1383.3</v>
      </c>
      <c r="G244" s="128">
        <v>1450.66</v>
      </c>
      <c r="H244" s="128">
        <v>1619.54</v>
      </c>
      <c r="I244" s="128">
        <v>1770.04</v>
      </c>
      <c r="J244" s="128">
        <v>1931.08</v>
      </c>
      <c r="K244" s="128">
        <v>1967.72</v>
      </c>
      <c r="L244" s="128">
        <v>1968.43</v>
      </c>
      <c r="M244" s="128">
        <v>1967.49</v>
      </c>
      <c r="N244" s="128">
        <v>1968.05</v>
      </c>
      <c r="O244" s="128">
        <v>1967.93</v>
      </c>
      <c r="P244" s="128">
        <v>2070.59</v>
      </c>
      <c r="Q244" s="128">
        <v>2047.95</v>
      </c>
      <c r="R244" s="128">
        <v>1963</v>
      </c>
      <c r="S244" s="128">
        <v>1962.97</v>
      </c>
      <c r="T244" s="128">
        <v>1961.29</v>
      </c>
      <c r="U244" s="128">
        <v>1948.23</v>
      </c>
      <c r="V244" s="128">
        <v>1833.46</v>
      </c>
      <c r="W244" s="128">
        <v>1613.95</v>
      </c>
      <c r="X244" s="128">
        <v>1521.16</v>
      </c>
      <c r="Y244" s="128">
        <v>1594.49</v>
      </c>
      <c r="Z244" s="128">
        <v>1409.77</v>
      </c>
    </row>
    <row r="245" spans="2:26" x14ac:dyDescent="0.3">
      <c r="B245" s="127">
        <v>15</v>
      </c>
      <c r="C245" s="128">
        <v>1410.01</v>
      </c>
      <c r="D245" s="128">
        <v>1401.3</v>
      </c>
      <c r="E245" s="128">
        <v>1407.85</v>
      </c>
      <c r="F245" s="128">
        <v>1415.56</v>
      </c>
      <c r="G245" s="128">
        <v>1424.22</v>
      </c>
      <c r="H245" s="128">
        <v>1512.7</v>
      </c>
      <c r="I245" s="128">
        <v>1690.66</v>
      </c>
      <c r="J245" s="128">
        <v>1864.86</v>
      </c>
      <c r="K245" s="128">
        <v>1951.59</v>
      </c>
      <c r="L245" s="128">
        <v>2002.59</v>
      </c>
      <c r="M245" s="128">
        <v>2023.5</v>
      </c>
      <c r="N245" s="128">
        <v>2002.51</v>
      </c>
      <c r="O245" s="128">
        <v>1995.32</v>
      </c>
      <c r="P245" s="128">
        <v>1981.4</v>
      </c>
      <c r="Q245" s="128">
        <v>1982.64</v>
      </c>
      <c r="R245" s="128">
        <v>1946.83</v>
      </c>
      <c r="S245" s="128">
        <v>1930.48</v>
      </c>
      <c r="T245" s="128">
        <v>1936.44</v>
      </c>
      <c r="U245" s="128">
        <v>1891.22</v>
      </c>
      <c r="V245" s="128">
        <v>1807.75</v>
      </c>
      <c r="W245" s="128">
        <v>1907.55</v>
      </c>
      <c r="X245" s="128">
        <v>1844.93</v>
      </c>
      <c r="Y245" s="128">
        <v>1759.16</v>
      </c>
      <c r="Z245" s="128">
        <v>1607.93</v>
      </c>
    </row>
    <row r="246" spans="2:26" x14ac:dyDescent="0.3">
      <c r="B246" s="127">
        <v>16</v>
      </c>
      <c r="C246" s="128">
        <v>1737.12</v>
      </c>
      <c r="D246" s="128">
        <v>1619.62</v>
      </c>
      <c r="E246" s="128">
        <v>1595.22</v>
      </c>
      <c r="F246" s="128">
        <v>1587.54</v>
      </c>
      <c r="G246" s="128">
        <v>1532.9</v>
      </c>
      <c r="H246" s="128">
        <v>1654.3</v>
      </c>
      <c r="I246" s="128">
        <v>1875.64</v>
      </c>
      <c r="J246" s="128">
        <v>2030.61</v>
      </c>
      <c r="K246" s="128">
        <v>2280.0700000000002</v>
      </c>
      <c r="L246" s="128">
        <v>2271.96</v>
      </c>
      <c r="M246" s="128">
        <v>2264.33</v>
      </c>
      <c r="N246" s="128">
        <v>2271.48</v>
      </c>
      <c r="O246" s="128">
        <v>2284</v>
      </c>
      <c r="P246" s="128">
        <v>2284.13</v>
      </c>
      <c r="Q246" s="128">
        <v>2267.54</v>
      </c>
      <c r="R246" s="128">
        <v>2227.25</v>
      </c>
      <c r="S246" s="128">
        <v>2236.3200000000002</v>
      </c>
      <c r="T246" s="128">
        <v>2226.6999999999998</v>
      </c>
      <c r="U246" s="128">
        <v>2045.82</v>
      </c>
      <c r="V246" s="128">
        <v>2102.9</v>
      </c>
      <c r="W246" s="128">
        <v>2009.67</v>
      </c>
      <c r="X246" s="128">
        <v>1993.64</v>
      </c>
      <c r="Y246" s="128">
        <v>1767.41</v>
      </c>
      <c r="Z246" s="128">
        <v>1755.43</v>
      </c>
    </row>
    <row r="247" spans="2:26" x14ac:dyDescent="0.3">
      <c r="B247" s="127">
        <v>17</v>
      </c>
      <c r="C247" s="128">
        <v>1642.77</v>
      </c>
      <c r="D247" s="128">
        <v>1585.08</v>
      </c>
      <c r="E247" s="128">
        <v>1529.87</v>
      </c>
      <c r="F247" s="128">
        <v>1532.39</v>
      </c>
      <c r="G247" s="128">
        <v>1483.01</v>
      </c>
      <c r="H247" s="128">
        <v>1581.72</v>
      </c>
      <c r="I247" s="128">
        <v>1687.17</v>
      </c>
      <c r="J247" s="128">
        <v>1892.98</v>
      </c>
      <c r="K247" s="128">
        <v>1981.72</v>
      </c>
      <c r="L247" s="128">
        <v>2076.0300000000002</v>
      </c>
      <c r="M247" s="128">
        <v>2141.48</v>
      </c>
      <c r="N247" s="128">
        <v>2119.41</v>
      </c>
      <c r="O247" s="128">
        <v>2140.5500000000002</v>
      </c>
      <c r="P247" s="128">
        <v>2155.9299999999998</v>
      </c>
      <c r="Q247" s="128">
        <v>2156.92</v>
      </c>
      <c r="R247" s="128">
        <v>2132.13</v>
      </c>
      <c r="S247" s="128">
        <v>2094.65</v>
      </c>
      <c r="T247" s="128">
        <v>2012.69</v>
      </c>
      <c r="U247" s="128">
        <v>2135.15</v>
      </c>
      <c r="V247" s="128">
        <v>1983.79</v>
      </c>
      <c r="W247" s="128">
        <v>1982.88</v>
      </c>
      <c r="X247" s="128">
        <v>1899.53</v>
      </c>
      <c r="Y247" s="128">
        <v>1728.16</v>
      </c>
      <c r="Z247" s="128">
        <v>1642.87</v>
      </c>
    </row>
    <row r="248" spans="2:26" x14ac:dyDescent="0.3">
      <c r="B248" s="127">
        <v>18</v>
      </c>
      <c r="C248" s="128">
        <v>1475.84</v>
      </c>
      <c r="D248" s="128">
        <v>1456.8</v>
      </c>
      <c r="E248" s="128">
        <v>1452.62</v>
      </c>
      <c r="F248" s="128">
        <v>1486.1</v>
      </c>
      <c r="G248" s="128">
        <v>1566.97</v>
      </c>
      <c r="H248" s="128">
        <v>1584.14</v>
      </c>
      <c r="I248" s="128">
        <v>1707.66</v>
      </c>
      <c r="J248" s="128">
        <v>1798.25</v>
      </c>
      <c r="K248" s="128">
        <v>1909.3</v>
      </c>
      <c r="L248" s="128">
        <v>1956.72</v>
      </c>
      <c r="M248" s="128">
        <v>1958.41</v>
      </c>
      <c r="N248" s="128">
        <v>1942.79</v>
      </c>
      <c r="O248" s="128">
        <v>1929.38</v>
      </c>
      <c r="P248" s="128">
        <v>1928.64</v>
      </c>
      <c r="Q248" s="128">
        <v>1927.89</v>
      </c>
      <c r="R248" s="128">
        <v>1926.1</v>
      </c>
      <c r="S248" s="128">
        <v>1885.9</v>
      </c>
      <c r="T248" s="128">
        <v>1878.74</v>
      </c>
      <c r="U248" s="128">
        <v>1855.63</v>
      </c>
      <c r="V248" s="128">
        <v>1802.93</v>
      </c>
      <c r="W248" s="128">
        <v>1666.16</v>
      </c>
      <c r="X248" s="128">
        <v>1615.3</v>
      </c>
      <c r="Y248" s="128">
        <v>1550.04</v>
      </c>
      <c r="Z248" s="128">
        <v>1442.34</v>
      </c>
    </row>
    <row r="249" spans="2:26" x14ac:dyDescent="0.3">
      <c r="B249" s="127">
        <v>19</v>
      </c>
      <c r="C249" s="128">
        <v>1407.48</v>
      </c>
      <c r="D249" s="128">
        <v>1406.21</v>
      </c>
      <c r="E249" s="128">
        <v>1444.37</v>
      </c>
      <c r="F249" s="128">
        <v>1548.26</v>
      </c>
      <c r="G249" s="128">
        <v>1624.66</v>
      </c>
      <c r="H249" s="128">
        <v>1628.3</v>
      </c>
      <c r="I249" s="128">
        <v>1827.99</v>
      </c>
      <c r="J249" s="128">
        <v>1834.15</v>
      </c>
      <c r="K249" s="128">
        <v>1929.22</v>
      </c>
      <c r="L249" s="128">
        <v>1976.59</v>
      </c>
      <c r="M249" s="128">
        <v>1971.85</v>
      </c>
      <c r="N249" s="128">
        <v>1971.44</v>
      </c>
      <c r="O249" s="128">
        <v>1974.78</v>
      </c>
      <c r="P249" s="128">
        <v>1976.56</v>
      </c>
      <c r="Q249" s="128">
        <v>1973.21</v>
      </c>
      <c r="R249" s="128">
        <v>1959.26</v>
      </c>
      <c r="S249" s="128">
        <v>1940.15</v>
      </c>
      <c r="T249" s="128">
        <v>1928.38</v>
      </c>
      <c r="U249" s="128">
        <v>1909.68</v>
      </c>
      <c r="V249" s="128">
        <v>1865.56</v>
      </c>
      <c r="W249" s="128">
        <v>1712.61</v>
      </c>
      <c r="X249" s="128">
        <v>1583.41</v>
      </c>
      <c r="Y249" s="128">
        <v>1554.3</v>
      </c>
      <c r="Z249" s="128">
        <v>1478.92</v>
      </c>
    </row>
    <row r="250" spans="2:26" x14ac:dyDescent="0.3">
      <c r="B250" s="127">
        <v>20</v>
      </c>
      <c r="C250" s="128">
        <v>1444.12</v>
      </c>
      <c r="D250" s="128">
        <v>1416.07</v>
      </c>
      <c r="E250" s="128">
        <v>1441.69</v>
      </c>
      <c r="F250" s="128">
        <v>1450.77</v>
      </c>
      <c r="G250" s="128">
        <v>1472.25</v>
      </c>
      <c r="H250" s="128">
        <v>1557.99</v>
      </c>
      <c r="I250" s="128">
        <v>1709.45</v>
      </c>
      <c r="J250" s="128">
        <v>1834.05</v>
      </c>
      <c r="K250" s="128">
        <v>1901</v>
      </c>
      <c r="L250" s="128">
        <v>1928.89</v>
      </c>
      <c r="M250" s="128">
        <v>1929.76</v>
      </c>
      <c r="N250" s="128">
        <v>1920.01</v>
      </c>
      <c r="O250" s="128">
        <v>1928.02</v>
      </c>
      <c r="P250" s="128">
        <v>1928.48</v>
      </c>
      <c r="Q250" s="128">
        <v>1930.89</v>
      </c>
      <c r="R250" s="128">
        <v>1944.12</v>
      </c>
      <c r="S250" s="128">
        <v>1931.43</v>
      </c>
      <c r="T250" s="128">
        <v>1935.1</v>
      </c>
      <c r="U250" s="128">
        <v>1905.25</v>
      </c>
      <c r="V250" s="128">
        <v>1769.38</v>
      </c>
      <c r="W250" s="128">
        <v>1756.46</v>
      </c>
      <c r="X250" s="128">
        <v>1637.86</v>
      </c>
      <c r="Y250" s="128">
        <v>1586.81</v>
      </c>
      <c r="Z250" s="128">
        <v>1471.5</v>
      </c>
    </row>
    <row r="251" spans="2:26" x14ac:dyDescent="0.3">
      <c r="B251" s="127">
        <v>21</v>
      </c>
      <c r="C251" s="128">
        <v>1363.67</v>
      </c>
      <c r="D251" s="128">
        <v>1353.3</v>
      </c>
      <c r="E251" s="128">
        <v>1359.11</v>
      </c>
      <c r="F251" s="128">
        <v>1395.1</v>
      </c>
      <c r="G251" s="128">
        <v>1427.5</v>
      </c>
      <c r="H251" s="128">
        <v>1523.72</v>
      </c>
      <c r="I251" s="128">
        <v>1674.84</v>
      </c>
      <c r="J251" s="128">
        <v>1818.11</v>
      </c>
      <c r="K251" s="128">
        <v>1928.49</v>
      </c>
      <c r="L251" s="128">
        <v>1957.3</v>
      </c>
      <c r="M251" s="128">
        <v>1954.82</v>
      </c>
      <c r="N251" s="128">
        <v>1949.94</v>
      </c>
      <c r="O251" s="128">
        <v>1949.04</v>
      </c>
      <c r="P251" s="128">
        <v>1956.28</v>
      </c>
      <c r="Q251" s="128">
        <v>1965.75</v>
      </c>
      <c r="R251" s="128">
        <v>1933.75</v>
      </c>
      <c r="S251" s="128">
        <v>1929.05</v>
      </c>
      <c r="T251" s="128">
        <v>1927.62</v>
      </c>
      <c r="U251" s="128">
        <v>1916.19</v>
      </c>
      <c r="V251" s="128">
        <v>1776.03</v>
      </c>
      <c r="W251" s="128">
        <v>1760.32</v>
      </c>
      <c r="X251" s="128">
        <v>1661.56</v>
      </c>
      <c r="Y251" s="128">
        <v>1591.55</v>
      </c>
      <c r="Z251" s="128">
        <v>1439.66</v>
      </c>
    </row>
    <row r="252" spans="2:26" x14ac:dyDescent="0.3">
      <c r="B252" s="127">
        <v>22</v>
      </c>
      <c r="C252" s="128">
        <v>1437.27</v>
      </c>
      <c r="D252" s="128">
        <v>1436.96</v>
      </c>
      <c r="E252" s="128">
        <v>1415.03</v>
      </c>
      <c r="F252" s="128">
        <v>1446.25</v>
      </c>
      <c r="G252" s="128">
        <v>1478.45</v>
      </c>
      <c r="H252" s="128">
        <v>1552.05</v>
      </c>
      <c r="I252" s="128">
        <v>1695.16</v>
      </c>
      <c r="J252" s="128">
        <v>1901.47</v>
      </c>
      <c r="K252" s="128">
        <v>1962.26</v>
      </c>
      <c r="L252" s="128">
        <v>1963.5</v>
      </c>
      <c r="M252" s="128">
        <v>1958.98</v>
      </c>
      <c r="N252" s="128">
        <v>1959.34</v>
      </c>
      <c r="O252" s="128">
        <v>1961.9</v>
      </c>
      <c r="P252" s="128">
        <v>2022.73</v>
      </c>
      <c r="Q252" s="128">
        <v>1960.76</v>
      </c>
      <c r="R252" s="128">
        <v>1994</v>
      </c>
      <c r="S252" s="128">
        <v>1960.92</v>
      </c>
      <c r="T252" s="128">
        <v>1958.62</v>
      </c>
      <c r="U252" s="128">
        <v>1953.14</v>
      </c>
      <c r="V252" s="128">
        <v>1967.49</v>
      </c>
      <c r="W252" s="128">
        <v>1911.54</v>
      </c>
      <c r="X252" s="128">
        <v>1864.61</v>
      </c>
      <c r="Y252" s="128">
        <v>1694.55</v>
      </c>
      <c r="Z252" s="128">
        <v>1594.84</v>
      </c>
    </row>
    <row r="253" spans="2:26" x14ac:dyDescent="0.3">
      <c r="B253" s="127">
        <v>23</v>
      </c>
      <c r="C253" s="128">
        <v>1632.17</v>
      </c>
      <c r="D253" s="128">
        <v>1607.9</v>
      </c>
      <c r="E253" s="128">
        <v>1571.17</v>
      </c>
      <c r="F253" s="128">
        <v>1568</v>
      </c>
      <c r="G253" s="128">
        <v>1596.91</v>
      </c>
      <c r="H253" s="128">
        <v>1680.26</v>
      </c>
      <c r="I253" s="128">
        <v>1929.55</v>
      </c>
      <c r="J253" s="128">
        <v>1997.05</v>
      </c>
      <c r="K253" s="128">
        <v>1988.37</v>
      </c>
      <c r="L253" s="128">
        <v>1985.79</v>
      </c>
      <c r="M253" s="128">
        <v>1980.35</v>
      </c>
      <c r="N253" s="128">
        <v>1975.89</v>
      </c>
      <c r="O253" s="128">
        <v>1974.98</v>
      </c>
      <c r="P253" s="128">
        <v>1972.23</v>
      </c>
      <c r="Q253" s="128">
        <v>1970.97</v>
      </c>
      <c r="R253" s="128">
        <v>2106.38</v>
      </c>
      <c r="S253" s="128">
        <v>2099.29</v>
      </c>
      <c r="T253" s="128">
        <v>1989.29</v>
      </c>
      <c r="U253" s="128">
        <v>2034.09</v>
      </c>
      <c r="V253" s="128">
        <v>1987.45</v>
      </c>
      <c r="W253" s="128">
        <v>1914.7</v>
      </c>
      <c r="X253" s="128">
        <v>1826.62</v>
      </c>
      <c r="Y253" s="128">
        <v>1680.35</v>
      </c>
      <c r="Z253" s="128">
        <v>1644.45</v>
      </c>
    </row>
    <row r="254" spans="2:26" x14ac:dyDescent="0.3">
      <c r="B254" s="127">
        <v>24</v>
      </c>
      <c r="C254" s="128">
        <v>1592.72</v>
      </c>
      <c r="D254" s="128">
        <v>1563.02</v>
      </c>
      <c r="E254" s="128">
        <v>1444.07</v>
      </c>
      <c r="F254" s="128">
        <v>1442.09</v>
      </c>
      <c r="G254" s="128">
        <v>1476.16</v>
      </c>
      <c r="H254" s="128">
        <v>1551.65</v>
      </c>
      <c r="I254" s="128">
        <v>1702.68</v>
      </c>
      <c r="J254" s="128">
        <v>1843.33</v>
      </c>
      <c r="K254" s="128">
        <v>1944.97</v>
      </c>
      <c r="L254" s="128">
        <v>2065.15</v>
      </c>
      <c r="M254" s="128">
        <v>2084.46</v>
      </c>
      <c r="N254" s="128">
        <v>2064</v>
      </c>
      <c r="O254" s="128">
        <v>2063.88</v>
      </c>
      <c r="P254" s="128">
        <v>2054.67</v>
      </c>
      <c r="Q254" s="128">
        <v>2060.9899999999998</v>
      </c>
      <c r="R254" s="128">
        <v>1971.32</v>
      </c>
      <c r="S254" s="128">
        <v>1974.79</v>
      </c>
      <c r="T254" s="128">
        <v>1981.49</v>
      </c>
      <c r="U254" s="128">
        <v>1972.24</v>
      </c>
      <c r="V254" s="128">
        <v>1970.34</v>
      </c>
      <c r="W254" s="128">
        <v>1875.77</v>
      </c>
      <c r="X254" s="128">
        <v>1670.79</v>
      </c>
      <c r="Y254" s="128">
        <v>1633.82</v>
      </c>
      <c r="Z254" s="128">
        <v>1569.75</v>
      </c>
    </row>
    <row r="255" spans="2:26" x14ac:dyDescent="0.3">
      <c r="B255" s="127">
        <v>25</v>
      </c>
      <c r="C255" s="128">
        <v>1457.45</v>
      </c>
      <c r="D255" s="128">
        <v>1437.98</v>
      </c>
      <c r="E255" s="128">
        <v>1457.46</v>
      </c>
      <c r="F255" s="128">
        <v>1481.67</v>
      </c>
      <c r="G255" s="128">
        <v>1547.35</v>
      </c>
      <c r="H255" s="128">
        <v>1626.77</v>
      </c>
      <c r="I255" s="128">
        <v>1724.15</v>
      </c>
      <c r="J255" s="128">
        <v>1883.62</v>
      </c>
      <c r="K255" s="128">
        <v>1933.9</v>
      </c>
      <c r="L255" s="128">
        <v>1961.41</v>
      </c>
      <c r="M255" s="128">
        <v>1954.56</v>
      </c>
      <c r="N255" s="128">
        <v>1924.69</v>
      </c>
      <c r="O255" s="128">
        <v>1910.26</v>
      </c>
      <c r="P255" s="128">
        <v>1921.33</v>
      </c>
      <c r="Q255" s="128">
        <v>1920.56</v>
      </c>
      <c r="R255" s="128">
        <v>1900.09</v>
      </c>
      <c r="S255" s="128">
        <v>1893.89</v>
      </c>
      <c r="T255" s="128">
        <v>1925.23</v>
      </c>
      <c r="U255" s="128">
        <v>1850.52</v>
      </c>
      <c r="V255" s="128">
        <v>1803.61</v>
      </c>
      <c r="W255" s="128">
        <v>1626.38</v>
      </c>
      <c r="X255" s="128">
        <v>1600.4</v>
      </c>
      <c r="Y255" s="128">
        <v>1587.49</v>
      </c>
      <c r="Z255" s="128">
        <v>1480.61</v>
      </c>
    </row>
    <row r="256" spans="2:26" x14ac:dyDescent="0.3">
      <c r="B256" s="127">
        <v>26</v>
      </c>
      <c r="C256" s="128">
        <v>1418.78</v>
      </c>
      <c r="D256" s="128">
        <v>1414.53</v>
      </c>
      <c r="E256" s="128">
        <v>1418.17</v>
      </c>
      <c r="F256" s="128">
        <v>1443.36</v>
      </c>
      <c r="G256" s="128">
        <v>1535.3</v>
      </c>
      <c r="H256" s="128">
        <v>1624.6</v>
      </c>
      <c r="I256" s="128">
        <v>1672.73</v>
      </c>
      <c r="J256" s="128">
        <v>1805.53</v>
      </c>
      <c r="K256" s="128">
        <v>1931.85</v>
      </c>
      <c r="L256" s="128">
        <v>1955.8</v>
      </c>
      <c r="M256" s="128">
        <v>1963.79</v>
      </c>
      <c r="N256" s="128">
        <v>1989.3</v>
      </c>
      <c r="O256" s="128">
        <v>1991.47</v>
      </c>
      <c r="P256" s="128">
        <v>2004.13</v>
      </c>
      <c r="Q256" s="128">
        <v>1959.3</v>
      </c>
      <c r="R256" s="128">
        <v>1956.27</v>
      </c>
      <c r="S256" s="128">
        <v>1954.88</v>
      </c>
      <c r="T256" s="128">
        <v>1960.01</v>
      </c>
      <c r="U256" s="128">
        <v>1944.86</v>
      </c>
      <c r="V256" s="128">
        <v>1920.45</v>
      </c>
      <c r="W256" s="128">
        <v>1773.98</v>
      </c>
      <c r="X256" s="128">
        <v>1615.99</v>
      </c>
      <c r="Y256" s="128">
        <v>1608.22</v>
      </c>
      <c r="Z256" s="128">
        <v>1456.36</v>
      </c>
    </row>
    <row r="257" spans="2:26" x14ac:dyDescent="0.3">
      <c r="B257" s="127">
        <v>27</v>
      </c>
      <c r="C257" s="128">
        <v>1442.36</v>
      </c>
      <c r="D257" s="128">
        <v>1436.35</v>
      </c>
      <c r="E257" s="128">
        <v>1438.96</v>
      </c>
      <c r="F257" s="128">
        <v>1446.44</v>
      </c>
      <c r="G257" s="128">
        <v>1534.94</v>
      </c>
      <c r="H257" s="128">
        <v>1621.23</v>
      </c>
      <c r="I257" s="128">
        <v>1704.76</v>
      </c>
      <c r="J257" s="128">
        <v>1826.54</v>
      </c>
      <c r="K257" s="128">
        <v>1932.46</v>
      </c>
      <c r="L257" s="128">
        <v>1948.01</v>
      </c>
      <c r="M257" s="128">
        <v>1935.2</v>
      </c>
      <c r="N257" s="128">
        <v>1925.65</v>
      </c>
      <c r="O257" s="128">
        <v>1936.31</v>
      </c>
      <c r="P257" s="128">
        <v>1959.21</v>
      </c>
      <c r="Q257" s="128">
        <v>1926.2</v>
      </c>
      <c r="R257" s="128">
        <v>1900.78</v>
      </c>
      <c r="S257" s="128">
        <v>1893.66</v>
      </c>
      <c r="T257" s="128">
        <v>1902.93</v>
      </c>
      <c r="U257" s="128">
        <v>1822.42</v>
      </c>
      <c r="V257" s="128">
        <v>1808.93</v>
      </c>
      <c r="W257" s="128">
        <v>1620.32</v>
      </c>
      <c r="X257" s="128">
        <v>1582</v>
      </c>
      <c r="Y257" s="128">
        <v>1476.56</v>
      </c>
      <c r="Z257" s="128">
        <v>1468.38</v>
      </c>
    </row>
    <row r="258" spans="2:26" x14ac:dyDescent="0.3">
      <c r="B258" s="127">
        <v>28</v>
      </c>
      <c r="C258" s="128">
        <v>1393.7</v>
      </c>
      <c r="D258" s="128">
        <v>1386.07</v>
      </c>
      <c r="E258" s="128">
        <v>1391.66</v>
      </c>
      <c r="F258" s="128">
        <v>1428.17</v>
      </c>
      <c r="G258" s="128">
        <v>1521.03</v>
      </c>
      <c r="H258" s="128">
        <v>1590.7</v>
      </c>
      <c r="I258" s="128">
        <v>1684.74</v>
      </c>
      <c r="J258" s="128">
        <v>1820.57</v>
      </c>
      <c r="K258" s="128">
        <v>1934.28</v>
      </c>
      <c r="L258" s="128">
        <v>1925.89</v>
      </c>
      <c r="M258" s="128">
        <v>1939.01</v>
      </c>
      <c r="N258" s="128">
        <v>1938.82</v>
      </c>
      <c r="O258" s="128">
        <v>1927.45</v>
      </c>
      <c r="P258" s="128">
        <v>1938.08</v>
      </c>
      <c r="Q258" s="128">
        <v>1941.59</v>
      </c>
      <c r="R258" s="128">
        <v>1921.98</v>
      </c>
      <c r="S258" s="128">
        <v>1914.67</v>
      </c>
      <c r="T258" s="128">
        <v>1935.8</v>
      </c>
      <c r="U258" s="128">
        <v>1901.82</v>
      </c>
      <c r="V258" s="128">
        <v>1864.52</v>
      </c>
      <c r="W258" s="128">
        <v>1660.5</v>
      </c>
      <c r="X258" s="128">
        <v>1588.67</v>
      </c>
      <c r="Y258" s="128">
        <v>1540.03</v>
      </c>
      <c r="Z258" s="128">
        <v>1446.27</v>
      </c>
    </row>
    <row r="259" spans="2:26" x14ac:dyDescent="0.3">
      <c r="B259" s="127">
        <v>29</v>
      </c>
      <c r="C259" s="128">
        <v>1437.81</v>
      </c>
      <c r="D259" s="128">
        <v>1424.88</v>
      </c>
      <c r="E259" s="128">
        <v>1436.32</v>
      </c>
      <c r="F259" s="128">
        <v>1462.15</v>
      </c>
      <c r="G259" s="128">
        <v>1495.35</v>
      </c>
      <c r="H259" s="128">
        <v>1591.27</v>
      </c>
      <c r="I259" s="128">
        <v>1819.48</v>
      </c>
      <c r="J259" s="128">
        <v>1864.05</v>
      </c>
      <c r="K259" s="128">
        <v>1930.17</v>
      </c>
      <c r="L259" s="128">
        <v>1942.24</v>
      </c>
      <c r="M259" s="128">
        <v>1941.18</v>
      </c>
      <c r="N259" s="128">
        <v>1939.03</v>
      </c>
      <c r="O259" s="128">
        <v>1936.54</v>
      </c>
      <c r="P259" s="128">
        <v>1939.44</v>
      </c>
      <c r="Q259" s="128">
        <v>1941.69</v>
      </c>
      <c r="R259" s="128">
        <v>1908.75</v>
      </c>
      <c r="S259" s="128">
        <v>1923.03</v>
      </c>
      <c r="T259" s="128">
        <v>1923.51</v>
      </c>
      <c r="U259" s="128">
        <v>1852.77</v>
      </c>
      <c r="V259" s="128">
        <v>1920.14</v>
      </c>
      <c r="W259" s="128">
        <v>1847.57</v>
      </c>
      <c r="X259" s="128">
        <v>1730.93</v>
      </c>
      <c r="Y259" s="128">
        <v>1611.26</v>
      </c>
      <c r="Z259" s="128">
        <v>1550.34</v>
      </c>
    </row>
    <row r="260" spans="2:26" x14ac:dyDescent="0.3">
      <c r="B260" s="127">
        <v>30</v>
      </c>
      <c r="C260" s="128">
        <v>1548.32</v>
      </c>
      <c r="D260" s="128">
        <v>1545.96</v>
      </c>
      <c r="E260" s="128">
        <v>1481.21</v>
      </c>
      <c r="F260" s="128">
        <v>1481.65</v>
      </c>
      <c r="G260" s="128">
        <v>1557.46</v>
      </c>
      <c r="H260" s="128">
        <v>1637.79</v>
      </c>
      <c r="I260" s="128">
        <v>1768.74</v>
      </c>
      <c r="J260" s="128">
        <v>1927.17</v>
      </c>
      <c r="K260" s="128">
        <v>1956.5</v>
      </c>
      <c r="L260" s="128">
        <v>1954.99</v>
      </c>
      <c r="M260" s="128">
        <v>1955.11</v>
      </c>
      <c r="N260" s="128">
        <v>1945.04</v>
      </c>
      <c r="O260" s="128">
        <v>1945.05</v>
      </c>
      <c r="P260" s="128">
        <v>1943.36</v>
      </c>
      <c r="Q260" s="128">
        <v>1943.59</v>
      </c>
      <c r="R260" s="128">
        <v>1943.66</v>
      </c>
      <c r="S260" s="128">
        <v>1948.84</v>
      </c>
      <c r="T260" s="128">
        <v>1947.76</v>
      </c>
      <c r="U260" s="128">
        <v>1948.19</v>
      </c>
      <c r="V260" s="128">
        <v>1920.77</v>
      </c>
      <c r="W260" s="128">
        <v>1913.18</v>
      </c>
      <c r="X260" s="128">
        <v>1803.86</v>
      </c>
      <c r="Y260" s="128">
        <v>1681.29</v>
      </c>
      <c r="Z260" s="128">
        <v>1628.89</v>
      </c>
    </row>
    <row r="261" spans="2:26" x14ac:dyDescent="0.3">
      <c r="B261" s="130">
        <v>31</v>
      </c>
      <c r="C261" s="128">
        <v>1595.73</v>
      </c>
      <c r="D261" s="128">
        <v>1538.09</v>
      </c>
      <c r="E261" s="128">
        <v>1490.77</v>
      </c>
      <c r="F261" s="128">
        <v>1472.8</v>
      </c>
      <c r="G261" s="128">
        <v>1564.71</v>
      </c>
      <c r="H261" s="128">
        <v>1635.85</v>
      </c>
      <c r="I261" s="128">
        <v>1757.58</v>
      </c>
      <c r="J261" s="128">
        <v>1866.04</v>
      </c>
      <c r="K261" s="128">
        <v>1969.77</v>
      </c>
      <c r="L261" s="128">
        <v>1986.03</v>
      </c>
      <c r="M261" s="128">
        <v>1984.37</v>
      </c>
      <c r="N261" s="128">
        <v>1973.26</v>
      </c>
      <c r="O261" s="128">
        <v>1969.18</v>
      </c>
      <c r="P261" s="128">
        <v>2026.64</v>
      </c>
      <c r="Q261" s="128">
        <v>1972.86</v>
      </c>
      <c r="R261" s="128">
        <v>1963.31</v>
      </c>
      <c r="S261" s="128">
        <v>1968.74</v>
      </c>
      <c r="T261" s="128">
        <v>1982.41</v>
      </c>
      <c r="U261" s="128">
        <v>2103.19</v>
      </c>
      <c r="V261" s="128">
        <v>2030.63</v>
      </c>
      <c r="W261" s="128">
        <v>1996.16</v>
      </c>
      <c r="X261" s="128">
        <v>1892.81</v>
      </c>
      <c r="Y261" s="128">
        <v>1760.66</v>
      </c>
      <c r="Z261" s="128">
        <v>1632.66</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7</v>
      </c>
      <c r="C263" s="131" t="s">
        <v>70</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63</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64</v>
      </c>
      <c r="D265" s="89" t="s">
        <v>64</v>
      </c>
      <c r="E265" s="89" t="s">
        <v>64</v>
      </c>
      <c r="F265" s="89" t="s">
        <v>64</v>
      </c>
      <c r="G265" s="89" t="s">
        <v>64</v>
      </c>
      <c r="H265" s="89" t="s">
        <v>64</v>
      </c>
      <c r="I265" s="89" t="s">
        <v>64</v>
      </c>
      <c r="J265" s="89" t="s">
        <v>64</v>
      </c>
      <c r="K265" s="89" t="s">
        <v>64</v>
      </c>
      <c r="L265" s="89" t="s">
        <v>64</v>
      </c>
      <c r="M265" s="89" t="s">
        <v>64</v>
      </c>
      <c r="N265" s="89" t="s">
        <v>64</v>
      </c>
      <c r="O265" s="89" t="s">
        <v>64</v>
      </c>
      <c r="P265" s="89" t="s">
        <v>64</v>
      </c>
      <c r="Q265" s="89" t="s">
        <v>64</v>
      </c>
      <c r="R265" s="89" t="s">
        <v>64</v>
      </c>
      <c r="S265" s="89" t="s">
        <v>64</v>
      </c>
      <c r="T265" s="89" t="s">
        <v>64</v>
      </c>
      <c r="U265" s="89" t="s">
        <v>64</v>
      </c>
      <c r="V265" s="89" t="s">
        <v>64</v>
      </c>
      <c r="W265" s="89" t="s">
        <v>64</v>
      </c>
      <c r="X265" s="89" t="s">
        <v>64</v>
      </c>
      <c r="Y265" s="89" t="s">
        <v>64</v>
      </c>
      <c r="Z265" s="89" t="s">
        <v>65</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1588.32</v>
      </c>
      <c r="D267" s="128">
        <v>1486.3</v>
      </c>
      <c r="E267" s="128">
        <v>1526.79</v>
      </c>
      <c r="F267" s="128">
        <v>1585.88</v>
      </c>
      <c r="G267" s="128">
        <v>1691.41</v>
      </c>
      <c r="H267" s="128">
        <v>1856.96</v>
      </c>
      <c r="I267" s="128">
        <v>1908.51</v>
      </c>
      <c r="J267" s="128">
        <v>1938.58</v>
      </c>
      <c r="K267" s="128">
        <v>2114.73</v>
      </c>
      <c r="L267" s="128">
        <v>2115.7600000000002</v>
      </c>
      <c r="M267" s="128">
        <v>2114.6999999999998</v>
      </c>
      <c r="N267" s="128">
        <v>2113.8200000000002</v>
      </c>
      <c r="O267" s="128">
        <v>2103.75</v>
      </c>
      <c r="P267" s="128">
        <v>2099.9499999999998</v>
      </c>
      <c r="Q267" s="128">
        <v>2112.31</v>
      </c>
      <c r="R267" s="128">
        <v>2100.94</v>
      </c>
      <c r="S267" s="128">
        <v>2097.16</v>
      </c>
      <c r="T267" s="128">
        <v>2105.17</v>
      </c>
      <c r="U267" s="128">
        <v>2135.33</v>
      </c>
      <c r="V267" s="128">
        <v>2064.15</v>
      </c>
      <c r="W267" s="128">
        <v>1946.06</v>
      </c>
      <c r="X267" s="128">
        <v>1834.62</v>
      </c>
      <c r="Y267" s="128">
        <v>1828.84</v>
      </c>
      <c r="Z267" s="128">
        <v>1680.93</v>
      </c>
    </row>
    <row r="268" spans="2:26" x14ac:dyDescent="0.3">
      <c r="B268" s="127">
        <v>2</v>
      </c>
      <c r="C268" s="128">
        <v>1737.53</v>
      </c>
      <c r="D268" s="128">
        <v>1733.39</v>
      </c>
      <c r="E268" s="128">
        <v>1727.78</v>
      </c>
      <c r="F268" s="128">
        <v>1700.9</v>
      </c>
      <c r="G268" s="128">
        <v>1771.87</v>
      </c>
      <c r="H268" s="128">
        <v>1907.33</v>
      </c>
      <c r="I268" s="128">
        <v>1849.75</v>
      </c>
      <c r="J268" s="128">
        <v>1993.62</v>
      </c>
      <c r="K268" s="128">
        <v>2113.9499999999998</v>
      </c>
      <c r="L268" s="128">
        <v>2117.2199999999998</v>
      </c>
      <c r="M268" s="128">
        <v>2118.13</v>
      </c>
      <c r="N268" s="128">
        <v>2125.77</v>
      </c>
      <c r="O268" s="128">
        <v>2113.34</v>
      </c>
      <c r="P268" s="128">
        <v>2112.81</v>
      </c>
      <c r="Q268" s="128">
        <v>2124.19</v>
      </c>
      <c r="R268" s="128">
        <v>2113.17</v>
      </c>
      <c r="S268" s="128">
        <v>2143.29</v>
      </c>
      <c r="T268" s="128">
        <v>2148.0100000000002</v>
      </c>
      <c r="U268" s="128">
        <v>2106.69</v>
      </c>
      <c r="V268" s="128">
        <v>1939.15</v>
      </c>
      <c r="W268" s="128">
        <v>1820.49</v>
      </c>
      <c r="X268" s="128">
        <v>1790.18</v>
      </c>
      <c r="Y268" s="128">
        <v>1747.58</v>
      </c>
      <c r="Z268" s="128">
        <v>1699.03</v>
      </c>
    </row>
    <row r="269" spans="2:26" x14ac:dyDescent="0.3">
      <c r="B269" s="127">
        <v>3</v>
      </c>
      <c r="C269" s="128">
        <v>1650.39</v>
      </c>
      <c r="D269" s="128">
        <v>1675.4</v>
      </c>
      <c r="E269" s="128">
        <v>1676.33</v>
      </c>
      <c r="F269" s="128">
        <v>1661.48</v>
      </c>
      <c r="G269" s="128">
        <v>1684</v>
      </c>
      <c r="H269" s="128">
        <v>1721.42</v>
      </c>
      <c r="I269" s="128">
        <v>1744.2</v>
      </c>
      <c r="J269" s="128">
        <v>1817.97</v>
      </c>
      <c r="K269" s="128">
        <v>1892.79</v>
      </c>
      <c r="L269" s="128">
        <v>2006.66</v>
      </c>
      <c r="M269" s="128">
        <v>2010.08</v>
      </c>
      <c r="N269" s="128">
        <v>2040.17</v>
      </c>
      <c r="O269" s="128">
        <v>2025.39</v>
      </c>
      <c r="P269" s="128">
        <v>2004.55</v>
      </c>
      <c r="Q269" s="128">
        <v>2082.85</v>
      </c>
      <c r="R269" s="128">
        <v>2084.5500000000002</v>
      </c>
      <c r="S269" s="128">
        <v>2095.83</v>
      </c>
      <c r="T269" s="128">
        <v>2101.3000000000002</v>
      </c>
      <c r="U269" s="128">
        <v>2109.9</v>
      </c>
      <c r="V269" s="128">
        <v>1957.58</v>
      </c>
      <c r="W269" s="128">
        <v>1819.79</v>
      </c>
      <c r="X269" s="128">
        <v>1762.87</v>
      </c>
      <c r="Y269" s="128">
        <v>1730.86</v>
      </c>
      <c r="Z269" s="128">
        <v>1688.66</v>
      </c>
    </row>
    <row r="270" spans="2:26" x14ac:dyDescent="0.3">
      <c r="B270" s="127">
        <v>4</v>
      </c>
      <c r="C270" s="128">
        <v>1687.79</v>
      </c>
      <c r="D270" s="128">
        <v>1684.98</v>
      </c>
      <c r="E270" s="128">
        <v>1707.65</v>
      </c>
      <c r="F270" s="128">
        <v>1715.2</v>
      </c>
      <c r="G270" s="128">
        <v>1774.13</v>
      </c>
      <c r="H270" s="128">
        <v>1918.04</v>
      </c>
      <c r="I270" s="128">
        <v>2005.36</v>
      </c>
      <c r="J270" s="128">
        <v>2086.84</v>
      </c>
      <c r="K270" s="128">
        <v>2160.69</v>
      </c>
      <c r="L270" s="128">
        <v>2163.61</v>
      </c>
      <c r="M270" s="128">
        <v>2160.63</v>
      </c>
      <c r="N270" s="128">
        <v>2148.8000000000002</v>
      </c>
      <c r="O270" s="128">
        <v>2130.94</v>
      </c>
      <c r="P270" s="128">
        <v>2120.67</v>
      </c>
      <c r="Q270" s="128">
        <v>2108.27</v>
      </c>
      <c r="R270" s="128">
        <v>2065.09</v>
      </c>
      <c r="S270" s="128">
        <v>2067.37</v>
      </c>
      <c r="T270" s="128">
        <v>2060.37</v>
      </c>
      <c r="U270" s="128">
        <v>2060.1</v>
      </c>
      <c r="V270" s="128">
        <v>1949.66</v>
      </c>
      <c r="W270" s="128">
        <v>1817.08</v>
      </c>
      <c r="X270" s="128">
        <v>1800.46</v>
      </c>
      <c r="Y270" s="128">
        <v>1738.64</v>
      </c>
      <c r="Z270" s="128">
        <v>1692.86</v>
      </c>
    </row>
    <row r="271" spans="2:26" x14ac:dyDescent="0.3">
      <c r="B271" s="127">
        <v>5</v>
      </c>
      <c r="C271" s="128">
        <v>1627.98</v>
      </c>
      <c r="D271" s="128">
        <v>1595.69</v>
      </c>
      <c r="E271" s="128">
        <v>1603.13</v>
      </c>
      <c r="F271" s="128">
        <v>1599.8</v>
      </c>
      <c r="G271" s="128">
        <v>1650.3</v>
      </c>
      <c r="H271" s="128">
        <v>1752.55</v>
      </c>
      <c r="I271" s="128">
        <v>1913.74</v>
      </c>
      <c r="J271" s="128">
        <v>2052.44</v>
      </c>
      <c r="K271" s="128">
        <v>2109.09</v>
      </c>
      <c r="L271" s="128">
        <v>2109.48</v>
      </c>
      <c r="M271" s="128">
        <v>2112.3200000000002</v>
      </c>
      <c r="N271" s="128">
        <v>2112.14</v>
      </c>
      <c r="O271" s="128">
        <v>2109.2800000000002</v>
      </c>
      <c r="P271" s="128">
        <v>2097.33</v>
      </c>
      <c r="Q271" s="128">
        <v>2096.0100000000002</v>
      </c>
      <c r="R271" s="128">
        <v>2098.6999999999998</v>
      </c>
      <c r="S271" s="128">
        <v>2093.2800000000002</v>
      </c>
      <c r="T271" s="128">
        <v>2097.8000000000002</v>
      </c>
      <c r="U271" s="128">
        <v>2051.1799999999998</v>
      </c>
      <c r="V271" s="128">
        <v>1962.23</v>
      </c>
      <c r="W271" s="128">
        <v>1819.55</v>
      </c>
      <c r="X271" s="128">
        <v>1734.67</v>
      </c>
      <c r="Y271" s="128">
        <v>1721.99</v>
      </c>
      <c r="Z271" s="128">
        <v>1653.09</v>
      </c>
    </row>
    <row r="272" spans="2:26" x14ac:dyDescent="0.3">
      <c r="B272" s="127">
        <v>6</v>
      </c>
      <c r="C272" s="128">
        <v>1660.71</v>
      </c>
      <c r="D272" s="128">
        <v>1664.98</v>
      </c>
      <c r="E272" s="128">
        <v>1657.33</v>
      </c>
      <c r="F272" s="128">
        <v>1659.71</v>
      </c>
      <c r="G272" s="128">
        <v>1806.25</v>
      </c>
      <c r="H272" s="128">
        <v>1989.39</v>
      </c>
      <c r="I272" s="128">
        <v>2072.7600000000002</v>
      </c>
      <c r="J272" s="128">
        <v>2115.6799999999998</v>
      </c>
      <c r="K272" s="128">
        <v>2164.4699999999998</v>
      </c>
      <c r="L272" s="128">
        <v>2217.13</v>
      </c>
      <c r="M272" s="128">
        <v>2224.42</v>
      </c>
      <c r="N272" s="128">
        <v>2213.62</v>
      </c>
      <c r="O272" s="128">
        <v>2223.5500000000002</v>
      </c>
      <c r="P272" s="128">
        <v>2218.06</v>
      </c>
      <c r="Q272" s="128">
        <v>2228.67</v>
      </c>
      <c r="R272" s="128">
        <v>2221.89</v>
      </c>
      <c r="S272" s="128">
        <v>2202.5100000000002</v>
      </c>
      <c r="T272" s="128">
        <v>2186.39</v>
      </c>
      <c r="U272" s="128">
        <v>2155.8000000000002</v>
      </c>
      <c r="V272" s="128">
        <v>2083.2399999999998</v>
      </c>
      <c r="W272" s="128">
        <v>1936.5</v>
      </c>
      <c r="X272" s="128">
        <v>1818.19</v>
      </c>
      <c r="Y272" s="128">
        <v>1711.45</v>
      </c>
      <c r="Z272" s="128">
        <v>1695.3</v>
      </c>
    </row>
    <row r="273" spans="2:26" x14ac:dyDescent="0.3">
      <c r="B273" s="127">
        <v>7</v>
      </c>
      <c r="C273" s="128">
        <v>1763.32</v>
      </c>
      <c r="D273" s="128">
        <v>1720.11</v>
      </c>
      <c r="E273" s="128">
        <v>1715.16</v>
      </c>
      <c r="F273" s="128">
        <v>1788.13</v>
      </c>
      <c r="G273" s="128">
        <v>1874.38</v>
      </c>
      <c r="H273" s="128">
        <v>2113.06</v>
      </c>
      <c r="I273" s="128">
        <v>2180.17</v>
      </c>
      <c r="J273" s="128">
        <v>2217.63</v>
      </c>
      <c r="K273" s="128">
        <v>2217.61</v>
      </c>
      <c r="L273" s="128">
        <v>2215.65</v>
      </c>
      <c r="M273" s="128">
        <v>2214.41</v>
      </c>
      <c r="N273" s="128">
        <v>2211.52</v>
      </c>
      <c r="O273" s="128">
        <v>2210.8200000000002</v>
      </c>
      <c r="P273" s="128">
        <v>2214.5</v>
      </c>
      <c r="Q273" s="128">
        <v>2284.7600000000002</v>
      </c>
      <c r="R273" s="128">
        <v>2208.6999999999998</v>
      </c>
      <c r="S273" s="128">
        <v>2220.0300000000002</v>
      </c>
      <c r="T273" s="128">
        <v>2245.19</v>
      </c>
      <c r="U273" s="128">
        <v>2199.81</v>
      </c>
      <c r="V273" s="128">
        <v>2106.69</v>
      </c>
      <c r="W273" s="128">
        <v>1964.88</v>
      </c>
      <c r="X273" s="128">
        <v>1893.79</v>
      </c>
      <c r="Y273" s="128">
        <v>1860.48</v>
      </c>
      <c r="Z273" s="128">
        <v>1727.34</v>
      </c>
    </row>
    <row r="274" spans="2:26" x14ac:dyDescent="0.3">
      <c r="B274" s="127">
        <v>8</v>
      </c>
      <c r="C274" s="128">
        <v>1700.6</v>
      </c>
      <c r="D274" s="128">
        <v>1751.3</v>
      </c>
      <c r="E274" s="128">
        <v>1727.17</v>
      </c>
      <c r="F274" s="128">
        <v>1815.56</v>
      </c>
      <c r="G274" s="128">
        <v>1993.61</v>
      </c>
      <c r="H274" s="128">
        <v>2094.34</v>
      </c>
      <c r="I274" s="128">
        <v>3740.58</v>
      </c>
      <c r="J274" s="128">
        <v>2202.5700000000002</v>
      </c>
      <c r="K274" s="128">
        <v>2205.29</v>
      </c>
      <c r="L274" s="128">
        <v>2652.85</v>
      </c>
      <c r="M274" s="128">
        <v>2650.62</v>
      </c>
      <c r="N274" s="128">
        <v>2617.48</v>
      </c>
      <c r="O274" s="128">
        <v>2600.63</v>
      </c>
      <c r="P274" s="128">
        <v>2612.8200000000002</v>
      </c>
      <c r="Q274" s="128">
        <v>2982.21</v>
      </c>
      <c r="R274" s="128">
        <v>2609.4</v>
      </c>
      <c r="S274" s="128">
        <v>2184.2800000000002</v>
      </c>
      <c r="T274" s="128">
        <v>2385.33</v>
      </c>
      <c r="U274" s="128">
        <v>2365.17</v>
      </c>
      <c r="V274" s="128">
        <v>2273.4699999999998</v>
      </c>
      <c r="W274" s="128">
        <v>2145.5100000000002</v>
      </c>
      <c r="X274" s="128">
        <v>2056.5100000000002</v>
      </c>
      <c r="Y274" s="128">
        <v>2004.04</v>
      </c>
      <c r="Z274" s="128">
        <v>1873.57</v>
      </c>
    </row>
    <row r="275" spans="2:26" x14ac:dyDescent="0.3">
      <c r="B275" s="127">
        <v>9</v>
      </c>
      <c r="C275" s="128">
        <v>1816.71</v>
      </c>
      <c r="D275" s="128">
        <v>1755.95</v>
      </c>
      <c r="E275" s="128">
        <v>1704.56</v>
      </c>
      <c r="F275" s="128">
        <v>1710.51</v>
      </c>
      <c r="G275" s="128">
        <v>1769.11</v>
      </c>
      <c r="H275" s="128">
        <v>1872.92</v>
      </c>
      <c r="I275" s="128">
        <v>2063.89</v>
      </c>
      <c r="J275" s="128">
        <v>2256.48</v>
      </c>
      <c r="K275" s="128">
        <v>2382.2800000000002</v>
      </c>
      <c r="L275" s="128">
        <v>2411.33</v>
      </c>
      <c r="M275" s="128">
        <v>2404.7600000000002</v>
      </c>
      <c r="N275" s="128">
        <v>2357.81</v>
      </c>
      <c r="O275" s="128">
        <v>2352.12</v>
      </c>
      <c r="P275" s="128">
        <v>2382.6799999999998</v>
      </c>
      <c r="Q275" s="128">
        <v>2426.98</v>
      </c>
      <c r="R275" s="128">
        <v>2366.96</v>
      </c>
      <c r="S275" s="128">
        <v>2392.4</v>
      </c>
      <c r="T275" s="128">
        <v>2219.86</v>
      </c>
      <c r="U275" s="128">
        <v>2335.2600000000002</v>
      </c>
      <c r="V275" s="128">
        <v>2222.31</v>
      </c>
      <c r="W275" s="128">
        <v>2031.79</v>
      </c>
      <c r="X275" s="128">
        <v>1985.32</v>
      </c>
      <c r="Y275" s="128">
        <v>1956.28</v>
      </c>
      <c r="Z275" s="128">
        <v>1846.6</v>
      </c>
    </row>
    <row r="276" spans="2:26" x14ac:dyDescent="0.3">
      <c r="B276" s="127">
        <v>10</v>
      </c>
      <c r="C276" s="128">
        <v>1850.52</v>
      </c>
      <c r="D276" s="128">
        <v>1817.3</v>
      </c>
      <c r="E276" s="128">
        <v>1684.46</v>
      </c>
      <c r="F276" s="128">
        <v>1688.49</v>
      </c>
      <c r="G276" s="128">
        <v>1731.23</v>
      </c>
      <c r="H276" s="128">
        <v>1856.06</v>
      </c>
      <c r="I276" s="128">
        <v>2091.9</v>
      </c>
      <c r="J276" s="128">
        <v>2221.15</v>
      </c>
      <c r="K276" s="128">
        <v>2227.62</v>
      </c>
      <c r="L276" s="128">
        <v>2222.7600000000002</v>
      </c>
      <c r="M276" s="128">
        <v>2221.15</v>
      </c>
      <c r="N276" s="128">
        <v>2495.8000000000002</v>
      </c>
      <c r="O276" s="128">
        <v>2491.9699999999998</v>
      </c>
      <c r="P276" s="128">
        <v>2225.0100000000002</v>
      </c>
      <c r="Q276" s="128">
        <v>2484.59</v>
      </c>
      <c r="R276" s="128">
        <v>2207.52</v>
      </c>
      <c r="S276" s="128">
        <v>2226.08</v>
      </c>
      <c r="T276" s="128">
        <v>2230.98</v>
      </c>
      <c r="U276" s="128">
        <v>2462.9</v>
      </c>
      <c r="V276" s="128">
        <v>2276</v>
      </c>
      <c r="W276" s="128">
        <v>2110.63</v>
      </c>
      <c r="X276" s="128">
        <v>2010.06</v>
      </c>
      <c r="Y276" s="128">
        <v>1972.87</v>
      </c>
      <c r="Z276" s="128">
        <v>1894.21</v>
      </c>
    </row>
    <row r="277" spans="2:26" x14ac:dyDescent="0.3">
      <c r="B277" s="127">
        <v>11</v>
      </c>
      <c r="C277" s="128">
        <v>1737.51</v>
      </c>
      <c r="D277" s="128">
        <v>1710.98</v>
      </c>
      <c r="E277" s="128">
        <v>1713.54</v>
      </c>
      <c r="F277" s="128">
        <v>1719.38</v>
      </c>
      <c r="G277" s="128">
        <v>1743.58</v>
      </c>
      <c r="H277" s="128">
        <v>1887.11</v>
      </c>
      <c r="I277" s="128">
        <v>2092.8200000000002</v>
      </c>
      <c r="J277" s="128">
        <v>2183.31</v>
      </c>
      <c r="K277" s="128">
        <v>2282.9</v>
      </c>
      <c r="L277" s="128">
        <v>2408.0100000000002</v>
      </c>
      <c r="M277" s="128">
        <v>2354.25</v>
      </c>
      <c r="N277" s="128">
        <v>2159.29</v>
      </c>
      <c r="O277" s="128">
        <v>2147.8000000000002</v>
      </c>
      <c r="P277" s="128">
        <v>2140.4899999999998</v>
      </c>
      <c r="Q277" s="128">
        <v>2155.1</v>
      </c>
      <c r="R277" s="128">
        <v>2166.8200000000002</v>
      </c>
      <c r="S277" s="128">
        <v>2182.62</v>
      </c>
      <c r="T277" s="128">
        <v>2200.87</v>
      </c>
      <c r="U277" s="128">
        <v>2164.87</v>
      </c>
      <c r="V277" s="128">
        <v>1948.63</v>
      </c>
      <c r="W277" s="128">
        <v>1756.95</v>
      </c>
      <c r="X277" s="128">
        <v>1731.88</v>
      </c>
      <c r="Y277" s="128">
        <v>1855.17</v>
      </c>
      <c r="Z277" s="128">
        <v>1706.77</v>
      </c>
    </row>
    <row r="278" spans="2:26" x14ac:dyDescent="0.3">
      <c r="B278" s="127">
        <v>12</v>
      </c>
      <c r="C278" s="128">
        <v>1657.69</v>
      </c>
      <c r="D278" s="128">
        <v>1641.63</v>
      </c>
      <c r="E278" s="128">
        <v>1570.86</v>
      </c>
      <c r="F278" s="128">
        <v>1610.2</v>
      </c>
      <c r="G278" s="128">
        <v>1679.65</v>
      </c>
      <c r="H278" s="128">
        <v>1790.02</v>
      </c>
      <c r="I278" s="128">
        <v>1995.15</v>
      </c>
      <c r="J278" s="128">
        <v>2198.27</v>
      </c>
      <c r="K278" s="128">
        <v>2314.27</v>
      </c>
      <c r="L278" s="128">
        <v>2367.27</v>
      </c>
      <c r="M278" s="128">
        <v>2401.08</v>
      </c>
      <c r="N278" s="128">
        <v>2185.2600000000002</v>
      </c>
      <c r="O278" s="128">
        <v>2350.59</v>
      </c>
      <c r="P278" s="128">
        <v>2344.3000000000002</v>
      </c>
      <c r="Q278" s="128">
        <v>2304.9</v>
      </c>
      <c r="R278" s="128">
        <v>2278.9</v>
      </c>
      <c r="S278" s="128">
        <v>2273.92</v>
      </c>
      <c r="T278" s="128">
        <v>2282.73</v>
      </c>
      <c r="U278" s="128">
        <v>2257</v>
      </c>
      <c r="V278" s="128">
        <v>2154.38</v>
      </c>
      <c r="W278" s="128">
        <v>1833.84</v>
      </c>
      <c r="X278" s="128">
        <v>1683.53</v>
      </c>
      <c r="Y278" s="128">
        <v>1878.15</v>
      </c>
      <c r="Z278" s="128">
        <v>1753.93</v>
      </c>
    </row>
    <row r="279" spans="2:26" x14ac:dyDescent="0.3">
      <c r="B279" s="127">
        <v>13</v>
      </c>
      <c r="C279" s="128">
        <v>1654.67</v>
      </c>
      <c r="D279" s="128">
        <v>1650.29</v>
      </c>
      <c r="E279" s="128">
        <v>1646.79</v>
      </c>
      <c r="F279" s="128">
        <v>1647.16</v>
      </c>
      <c r="G279" s="128">
        <v>1676.73</v>
      </c>
      <c r="H279" s="128">
        <v>1786.86</v>
      </c>
      <c r="I279" s="128">
        <v>2033.97</v>
      </c>
      <c r="J279" s="128">
        <v>2175.36</v>
      </c>
      <c r="K279" s="128">
        <v>2198.79</v>
      </c>
      <c r="L279" s="128">
        <v>2279.94</v>
      </c>
      <c r="M279" s="128">
        <v>2297.64</v>
      </c>
      <c r="N279" s="128">
        <v>2314.06</v>
      </c>
      <c r="O279" s="128">
        <v>2284.5300000000002</v>
      </c>
      <c r="P279" s="128">
        <v>2181.4699999999998</v>
      </c>
      <c r="Q279" s="128">
        <v>2270.86</v>
      </c>
      <c r="R279" s="128">
        <v>2230.81</v>
      </c>
      <c r="S279" s="128">
        <v>2232.13</v>
      </c>
      <c r="T279" s="128">
        <v>2248.3000000000002</v>
      </c>
      <c r="U279" s="128">
        <v>2206.7800000000002</v>
      </c>
      <c r="V279" s="128">
        <v>2123.67</v>
      </c>
      <c r="W279" s="128">
        <v>1746.68</v>
      </c>
      <c r="X279" s="128">
        <v>1708.24</v>
      </c>
      <c r="Y279" s="128">
        <v>1780.05</v>
      </c>
      <c r="Z279" s="128">
        <v>1708.68</v>
      </c>
    </row>
    <row r="280" spans="2:26" x14ac:dyDescent="0.3">
      <c r="B280" s="127">
        <v>14</v>
      </c>
      <c r="C280" s="128">
        <v>1664.24</v>
      </c>
      <c r="D280" s="128">
        <v>1625.28</v>
      </c>
      <c r="E280" s="128">
        <v>1590.87</v>
      </c>
      <c r="F280" s="128">
        <v>1639.6</v>
      </c>
      <c r="G280" s="128">
        <v>1706.96</v>
      </c>
      <c r="H280" s="128">
        <v>1875.84</v>
      </c>
      <c r="I280" s="128">
        <v>2026.34</v>
      </c>
      <c r="J280" s="128">
        <v>2187.38</v>
      </c>
      <c r="K280" s="128">
        <v>2224.02</v>
      </c>
      <c r="L280" s="128">
        <v>2224.73</v>
      </c>
      <c r="M280" s="128">
        <v>2223.79</v>
      </c>
      <c r="N280" s="128">
        <v>2224.35</v>
      </c>
      <c r="O280" s="128">
        <v>2224.23</v>
      </c>
      <c r="P280" s="128">
        <v>2326.89</v>
      </c>
      <c r="Q280" s="128">
        <v>2304.25</v>
      </c>
      <c r="R280" s="128">
        <v>2219.3000000000002</v>
      </c>
      <c r="S280" s="128">
        <v>2219.27</v>
      </c>
      <c r="T280" s="128">
        <v>2217.59</v>
      </c>
      <c r="U280" s="128">
        <v>2204.5300000000002</v>
      </c>
      <c r="V280" s="128">
        <v>2089.7600000000002</v>
      </c>
      <c r="W280" s="128">
        <v>1870.25</v>
      </c>
      <c r="X280" s="128">
        <v>1777.46</v>
      </c>
      <c r="Y280" s="128">
        <v>1850.79</v>
      </c>
      <c r="Z280" s="128">
        <v>1666.07</v>
      </c>
    </row>
    <row r="281" spans="2:26" x14ac:dyDescent="0.3">
      <c r="B281" s="127">
        <v>15</v>
      </c>
      <c r="C281" s="128">
        <v>1666.31</v>
      </c>
      <c r="D281" s="128">
        <v>1657.6</v>
      </c>
      <c r="E281" s="128">
        <v>1664.15</v>
      </c>
      <c r="F281" s="128">
        <v>1671.86</v>
      </c>
      <c r="G281" s="128">
        <v>1680.52</v>
      </c>
      <c r="H281" s="128">
        <v>1769</v>
      </c>
      <c r="I281" s="128">
        <v>1946.96</v>
      </c>
      <c r="J281" s="128">
        <v>2121.16</v>
      </c>
      <c r="K281" s="128">
        <v>2207.89</v>
      </c>
      <c r="L281" s="128">
        <v>2258.89</v>
      </c>
      <c r="M281" s="128">
        <v>2279.8000000000002</v>
      </c>
      <c r="N281" s="128">
        <v>2258.81</v>
      </c>
      <c r="O281" s="128">
        <v>2251.62</v>
      </c>
      <c r="P281" s="128">
        <v>2237.6999999999998</v>
      </c>
      <c r="Q281" s="128">
        <v>2238.94</v>
      </c>
      <c r="R281" s="128">
        <v>2203.13</v>
      </c>
      <c r="S281" s="128">
        <v>2186.7800000000002</v>
      </c>
      <c r="T281" s="128">
        <v>2192.7399999999998</v>
      </c>
      <c r="U281" s="128">
        <v>2147.52</v>
      </c>
      <c r="V281" s="128">
        <v>2064.0500000000002</v>
      </c>
      <c r="W281" s="128">
        <v>2163.85</v>
      </c>
      <c r="X281" s="128">
        <v>2101.23</v>
      </c>
      <c r="Y281" s="128">
        <v>2015.46</v>
      </c>
      <c r="Z281" s="128">
        <v>1864.23</v>
      </c>
    </row>
    <row r="282" spans="2:26" x14ac:dyDescent="0.3">
      <c r="B282" s="127">
        <v>16</v>
      </c>
      <c r="C282" s="128">
        <v>1993.42</v>
      </c>
      <c r="D282" s="128">
        <v>1875.92</v>
      </c>
      <c r="E282" s="128">
        <v>1851.52</v>
      </c>
      <c r="F282" s="128">
        <v>1843.84</v>
      </c>
      <c r="G282" s="128">
        <v>1789.2</v>
      </c>
      <c r="H282" s="128">
        <v>1910.6</v>
      </c>
      <c r="I282" s="128">
        <v>2131.94</v>
      </c>
      <c r="J282" s="128">
        <v>2286.91</v>
      </c>
      <c r="K282" s="128">
        <v>2536.37</v>
      </c>
      <c r="L282" s="128">
        <v>2528.2600000000002</v>
      </c>
      <c r="M282" s="128">
        <v>2520.63</v>
      </c>
      <c r="N282" s="128">
        <v>2527.7800000000002</v>
      </c>
      <c r="O282" s="128">
        <v>2540.3000000000002</v>
      </c>
      <c r="P282" s="128">
        <v>2540.4299999999998</v>
      </c>
      <c r="Q282" s="128">
        <v>2523.84</v>
      </c>
      <c r="R282" s="128">
        <v>2483.5500000000002</v>
      </c>
      <c r="S282" s="128">
        <v>2492.62</v>
      </c>
      <c r="T282" s="128">
        <v>2483</v>
      </c>
      <c r="U282" s="128">
        <v>2302.12</v>
      </c>
      <c r="V282" s="128">
        <v>2359.1999999999998</v>
      </c>
      <c r="W282" s="128">
        <v>2265.9699999999998</v>
      </c>
      <c r="X282" s="128">
        <v>2249.94</v>
      </c>
      <c r="Y282" s="128">
        <v>2023.71</v>
      </c>
      <c r="Z282" s="128">
        <v>2011.73</v>
      </c>
    </row>
    <row r="283" spans="2:26" x14ac:dyDescent="0.3">
      <c r="B283" s="127">
        <v>17</v>
      </c>
      <c r="C283" s="128">
        <v>1899.07</v>
      </c>
      <c r="D283" s="128">
        <v>1841.38</v>
      </c>
      <c r="E283" s="128">
        <v>1786.17</v>
      </c>
      <c r="F283" s="128">
        <v>1788.69</v>
      </c>
      <c r="G283" s="128">
        <v>1739.31</v>
      </c>
      <c r="H283" s="128">
        <v>1838.02</v>
      </c>
      <c r="I283" s="128">
        <v>1943.47</v>
      </c>
      <c r="J283" s="128">
        <v>2149.2800000000002</v>
      </c>
      <c r="K283" s="128">
        <v>2238.02</v>
      </c>
      <c r="L283" s="128">
        <v>2332.33</v>
      </c>
      <c r="M283" s="128">
        <v>2397.7800000000002</v>
      </c>
      <c r="N283" s="128">
        <v>2375.71</v>
      </c>
      <c r="O283" s="128">
        <v>2396.85</v>
      </c>
      <c r="P283" s="128">
        <v>2412.23</v>
      </c>
      <c r="Q283" s="128">
        <v>2413.2199999999998</v>
      </c>
      <c r="R283" s="128">
        <v>2388.4299999999998</v>
      </c>
      <c r="S283" s="128">
        <v>2350.9499999999998</v>
      </c>
      <c r="T283" s="128">
        <v>2268.9899999999998</v>
      </c>
      <c r="U283" s="128">
        <v>2391.4499999999998</v>
      </c>
      <c r="V283" s="128">
        <v>2240.09</v>
      </c>
      <c r="W283" s="128">
        <v>2239.1799999999998</v>
      </c>
      <c r="X283" s="128">
        <v>2155.83</v>
      </c>
      <c r="Y283" s="128">
        <v>1984.46</v>
      </c>
      <c r="Z283" s="128">
        <v>1899.17</v>
      </c>
    </row>
    <row r="284" spans="2:26" x14ac:dyDescent="0.3">
      <c r="B284" s="127">
        <v>18</v>
      </c>
      <c r="C284" s="128">
        <v>1732.14</v>
      </c>
      <c r="D284" s="128">
        <v>1713.1</v>
      </c>
      <c r="E284" s="128">
        <v>1708.92</v>
      </c>
      <c r="F284" s="128">
        <v>1742.4</v>
      </c>
      <c r="G284" s="128">
        <v>1823.27</v>
      </c>
      <c r="H284" s="128">
        <v>1840.44</v>
      </c>
      <c r="I284" s="128">
        <v>1963.96</v>
      </c>
      <c r="J284" s="128">
        <v>2054.5500000000002</v>
      </c>
      <c r="K284" s="128">
        <v>2165.6</v>
      </c>
      <c r="L284" s="128">
        <v>2213.02</v>
      </c>
      <c r="M284" s="128">
        <v>2214.71</v>
      </c>
      <c r="N284" s="128">
        <v>2199.09</v>
      </c>
      <c r="O284" s="128">
        <v>2185.6799999999998</v>
      </c>
      <c r="P284" s="128">
        <v>2184.94</v>
      </c>
      <c r="Q284" s="128">
        <v>2184.19</v>
      </c>
      <c r="R284" s="128">
        <v>2182.4</v>
      </c>
      <c r="S284" s="128">
        <v>2142.1999999999998</v>
      </c>
      <c r="T284" s="128">
        <v>2135.04</v>
      </c>
      <c r="U284" s="128">
        <v>2111.9299999999998</v>
      </c>
      <c r="V284" s="128">
        <v>2059.23</v>
      </c>
      <c r="W284" s="128">
        <v>1922.46</v>
      </c>
      <c r="X284" s="128">
        <v>1871.6</v>
      </c>
      <c r="Y284" s="128">
        <v>1806.34</v>
      </c>
      <c r="Z284" s="128">
        <v>1698.64</v>
      </c>
    </row>
    <row r="285" spans="2:26" x14ac:dyDescent="0.3">
      <c r="B285" s="127">
        <v>19</v>
      </c>
      <c r="C285" s="128">
        <v>1663.78</v>
      </c>
      <c r="D285" s="128">
        <v>1662.51</v>
      </c>
      <c r="E285" s="128">
        <v>1700.67</v>
      </c>
      <c r="F285" s="128">
        <v>1804.56</v>
      </c>
      <c r="G285" s="128">
        <v>1880.96</v>
      </c>
      <c r="H285" s="128">
        <v>1884.6</v>
      </c>
      <c r="I285" s="128">
        <v>2084.29</v>
      </c>
      <c r="J285" s="128">
        <v>2090.4499999999998</v>
      </c>
      <c r="K285" s="128">
        <v>2185.52</v>
      </c>
      <c r="L285" s="128">
        <v>2232.89</v>
      </c>
      <c r="M285" s="128">
        <v>2228.15</v>
      </c>
      <c r="N285" s="128">
        <v>2227.7399999999998</v>
      </c>
      <c r="O285" s="128">
        <v>2231.08</v>
      </c>
      <c r="P285" s="128">
        <v>2232.86</v>
      </c>
      <c r="Q285" s="128">
        <v>2229.5100000000002</v>
      </c>
      <c r="R285" s="128">
        <v>2215.56</v>
      </c>
      <c r="S285" s="128">
        <v>2196.4499999999998</v>
      </c>
      <c r="T285" s="128">
        <v>2184.6799999999998</v>
      </c>
      <c r="U285" s="128">
        <v>2165.98</v>
      </c>
      <c r="V285" s="128">
        <v>2121.86</v>
      </c>
      <c r="W285" s="128">
        <v>1968.91</v>
      </c>
      <c r="X285" s="128">
        <v>1839.71</v>
      </c>
      <c r="Y285" s="128">
        <v>1810.6</v>
      </c>
      <c r="Z285" s="128">
        <v>1735.22</v>
      </c>
    </row>
    <row r="286" spans="2:26" x14ac:dyDescent="0.3">
      <c r="B286" s="127">
        <v>20</v>
      </c>
      <c r="C286" s="128">
        <v>1700.42</v>
      </c>
      <c r="D286" s="128">
        <v>1672.37</v>
      </c>
      <c r="E286" s="128">
        <v>1697.99</v>
      </c>
      <c r="F286" s="128">
        <v>1707.07</v>
      </c>
      <c r="G286" s="128">
        <v>1728.55</v>
      </c>
      <c r="H286" s="128">
        <v>1814.29</v>
      </c>
      <c r="I286" s="128">
        <v>1965.75</v>
      </c>
      <c r="J286" s="128">
        <v>2090.35</v>
      </c>
      <c r="K286" s="128">
        <v>2157.3000000000002</v>
      </c>
      <c r="L286" s="128">
        <v>2185.19</v>
      </c>
      <c r="M286" s="128">
        <v>2186.06</v>
      </c>
      <c r="N286" s="128">
        <v>2176.31</v>
      </c>
      <c r="O286" s="128">
        <v>2184.3200000000002</v>
      </c>
      <c r="P286" s="128">
        <v>2184.7800000000002</v>
      </c>
      <c r="Q286" s="128">
        <v>2187.19</v>
      </c>
      <c r="R286" s="128">
        <v>2200.42</v>
      </c>
      <c r="S286" s="128">
        <v>2187.73</v>
      </c>
      <c r="T286" s="128">
        <v>2191.4</v>
      </c>
      <c r="U286" s="128">
        <v>2161.5500000000002</v>
      </c>
      <c r="V286" s="128">
        <v>2025.68</v>
      </c>
      <c r="W286" s="128">
        <v>2012.76</v>
      </c>
      <c r="X286" s="128">
        <v>1894.16</v>
      </c>
      <c r="Y286" s="128">
        <v>1843.11</v>
      </c>
      <c r="Z286" s="128">
        <v>1727.8</v>
      </c>
    </row>
    <row r="287" spans="2:26" x14ac:dyDescent="0.3">
      <c r="B287" s="127">
        <v>21</v>
      </c>
      <c r="C287" s="128">
        <v>1619.97</v>
      </c>
      <c r="D287" s="128">
        <v>1609.6</v>
      </c>
      <c r="E287" s="128">
        <v>1615.41</v>
      </c>
      <c r="F287" s="128">
        <v>1651.4</v>
      </c>
      <c r="G287" s="128">
        <v>1683.8</v>
      </c>
      <c r="H287" s="128">
        <v>1780.02</v>
      </c>
      <c r="I287" s="128">
        <v>1931.14</v>
      </c>
      <c r="J287" s="128">
        <v>2074.41</v>
      </c>
      <c r="K287" s="128">
        <v>2184.79</v>
      </c>
      <c r="L287" s="128">
        <v>2213.6</v>
      </c>
      <c r="M287" s="128">
        <v>2211.12</v>
      </c>
      <c r="N287" s="128">
        <v>2206.2399999999998</v>
      </c>
      <c r="O287" s="128">
        <v>2205.34</v>
      </c>
      <c r="P287" s="128">
        <v>2212.58</v>
      </c>
      <c r="Q287" s="128">
        <v>2222.0500000000002</v>
      </c>
      <c r="R287" s="128">
        <v>2190.0500000000002</v>
      </c>
      <c r="S287" s="128">
        <v>2185.35</v>
      </c>
      <c r="T287" s="128">
        <v>2183.92</v>
      </c>
      <c r="U287" s="128">
        <v>2172.4899999999998</v>
      </c>
      <c r="V287" s="128">
        <v>2032.33</v>
      </c>
      <c r="W287" s="128">
        <v>2016.62</v>
      </c>
      <c r="X287" s="128">
        <v>1917.86</v>
      </c>
      <c r="Y287" s="128">
        <v>1847.85</v>
      </c>
      <c r="Z287" s="128">
        <v>1695.96</v>
      </c>
    </row>
    <row r="288" spans="2:26" x14ac:dyDescent="0.3">
      <c r="B288" s="127">
        <v>22</v>
      </c>
      <c r="C288" s="128">
        <v>1693.57</v>
      </c>
      <c r="D288" s="128">
        <v>1693.26</v>
      </c>
      <c r="E288" s="128">
        <v>1671.33</v>
      </c>
      <c r="F288" s="128">
        <v>1702.55</v>
      </c>
      <c r="G288" s="128">
        <v>1734.75</v>
      </c>
      <c r="H288" s="128">
        <v>1808.35</v>
      </c>
      <c r="I288" s="128">
        <v>1951.46</v>
      </c>
      <c r="J288" s="128">
        <v>2157.77</v>
      </c>
      <c r="K288" s="128">
        <v>2218.56</v>
      </c>
      <c r="L288" s="128">
        <v>2219.8000000000002</v>
      </c>
      <c r="M288" s="128">
        <v>2215.2800000000002</v>
      </c>
      <c r="N288" s="128">
        <v>2215.64</v>
      </c>
      <c r="O288" s="128">
        <v>2218.1999999999998</v>
      </c>
      <c r="P288" s="128">
        <v>2279.0300000000002</v>
      </c>
      <c r="Q288" s="128">
        <v>2217.06</v>
      </c>
      <c r="R288" s="128">
        <v>2250.3000000000002</v>
      </c>
      <c r="S288" s="128">
        <v>2217.2199999999998</v>
      </c>
      <c r="T288" s="128">
        <v>2214.92</v>
      </c>
      <c r="U288" s="128">
        <v>2209.44</v>
      </c>
      <c r="V288" s="128">
        <v>2223.79</v>
      </c>
      <c r="W288" s="128">
        <v>2167.84</v>
      </c>
      <c r="X288" s="128">
        <v>2120.91</v>
      </c>
      <c r="Y288" s="128">
        <v>1950.85</v>
      </c>
      <c r="Z288" s="128">
        <v>1851.14</v>
      </c>
    </row>
    <row r="289" spans="2:26" x14ac:dyDescent="0.3">
      <c r="B289" s="127">
        <v>23</v>
      </c>
      <c r="C289" s="128">
        <v>1888.47</v>
      </c>
      <c r="D289" s="128">
        <v>1864.2</v>
      </c>
      <c r="E289" s="128">
        <v>1827.47</v>
      </c>
      <c r="F289" s="128">
        <v>1824.3</v>
      </c>
      <c r="G289" s="128">
        <v>1853.21</v>
      </c>
      <c r="H289" s="128">
        <v>1936.56</v>
      </c>
      <c r="I289" s="128">
        <v>2185.85</v>
      </c>
      <c r="J289" s="128">
        <v>2253.35</v>
      </c>
      <c r="K289" s="128">
        <v>2244.67</v>
      </c>
      <c r="L289" s="128">
        <v>2242.09</v>
      </c>
      <c r="M289" s="128">
        <v>2236.65</v>
      </c>
      <c r="N289" s="128">
        <v>2232.19</v>
      </c>
      <c r="O289" s="128">
        <v>2231.2800000000002</v>
      </c>
      <c r="P289" s="128">
        <v>2228.5300000000002</v>
      </c>
      <c r="Q289" s="128">
        <v>2227.27</v>
      </c>
      <c r="R289" s="128">
        <v>2362.6799999999998</v>
      </c>
      <c r="S289" s="128">
        <v>2355.59</v>
      </c>
      <c r="T289" s="128">
        <v>2245.59</v>
      </c>
      <c r="U289" s="128">
        <v>2290.39</v>
      </c>
      <c r="V289" s="128">
        <v>2243.75</v>
      </c>
      <c r="W289" s="128">
        <v>2171</v>
      </c>
      <c r="X289" s="128">
        <v>2082.92</v>
      </c>
      <c r="Y289" s="128">
        <v>1936.65</v>
      </c>
      <c r="Z289" s="128">
        <v>1900.75</v>
      </c>
    </row>
    <row r="290" spans="2:26" x14ac:dyDescent="0.3">
      <c r="B290" s="127">
        <v>24</v>
      </c>
      <c r="C290" s="128">
        <v>1849.02</v>
      </c>
      <c r="D290" s="128">
        <v>1819.32</v>
      </c>
      <c r="E290" s="128">
        <v>1700.37</v>
      </c>
      <c r="F290" s="128">
        <v>1698.39</v>
      </c>
      <c r="G290" s="128">
        <v>1732.46</v>
      </c>
      <c r="H290" s="128">
        <v>1807.95</v>
      </c>
      <c r="I290" s="128">
        <v>1958.98</v>
      </c>
      <c r="J290" s="128">
        <v>2099.63</v>
      </c>
      <c r="K290" s="128">
        <v>2201.27</v>
      </c>
      <c r="L290" s="128">
        <v>2321.4499999999998</v>
      </c>
      <c r="M290" s="128">
        <v>2340.7600000000002</v>
      </c>
      <c r="N290" s="128">
        <v>2320.3000000000002</v>
      </c>
      <c r="O290" s="128">
        <v>2320.1799999999998</v>
      </c>
      <c r="P290" s="128">
        <v>2310.9699999999998</v>
      </c>
      <c r="Q290" s="128">
        <v>2317.29</v>
      </c>
      <c r="R290" s="128">
        <v>2227.62</v>
      </c>
      <c r="S290" s="128">
        <v>2231.09</v>
      </c>
      <c r="T290" s="128">
        <v>2237.79</v>
      </c>
      <c r="U290" s="128">
        <v>2228.54</v>
      </c>
      <c r="V290" s="128">
        <v>2226.64</v>
      </c>
      <c r="W290" s="128">
        <v>2132.0700000000002</v>
      </c>
      <c r="X290" s="128">
        <v>1927.09</v>
      </c>
      <c r="Y290" s="128">
        <v>1890.12</v>
      </c>
      <c r="Z290" s="128">
        <v>1826.05</v>
      </c>
    </row>
    <row r="291" spans="2:26" x14ac:dyDescent="0.3">
      <c r="B291" s="127">
        <v>25</v>
      </c>
      <c r="C291" s="128">
        <v>1713.75</v>
      </c>
      <c r="D291" s="128">
        <v>1694.28</v>
      </c>
      <c r="E291" s="128">
        <v>1713.76</v>
      </c>
      <c r="F291" s="128">
        <v>1737.97</v>
      </c>
      <c r="G291" s="128">
        <v>1803.65</v>
      </c>
      <c r="H291" s="128">
        <v>1883.07</v>
      </c>
      <c r="I291" s="128">
        <v>1980.45</v>
      </c>
      <c r="J291" s="128">
        <v>2139.92</v>
      </c>
      <c r="K291" s="128">
        <v>2190.1999999999998</v>
      </c>
      <c r="L291" s="128">
        <v>2217.71</v>
      </c>
      <c r="M291" s="128">
        <v>2210.86</v>
      </c>
      <c r="N291" s="128">
        <v>2180.9899999999998</v>
      </c>
      <c r="O291" s="128">
        <v>2166.56</v>
      </c>
      <c r="P291" s="128">
        <v>2177.63</v>
      </c>
      <c r="Q291" s="128">
        <v>2176.86</v>
      </c>
      <c r="R291" s="128">
        <v>2156.39</v>
      </c>
      <c r="S291" s="128">
        <v>2150.19</v>
      </c>
      <c r="T291" s="128">
        <v>2181.5300000000002</v>
      </c>
      <c r="U291" s="128">
        <v>2106.8200000000002</v>
      </c>
      <c r="V291" s="128">
        <v>2059.91</v>
      </c>
      <c r="W291" s="128">
        <v>1882.68</v>
      </c>
      <c r="X291" s="128">
        <v>1856.7</v>
      </c>
      <c r="Y291" s="128">
        <v>1843.79</v>
      </c>
      <c r="Z291" s="128">
        <v>1736.91</v>
      </c>
    </row>
    <row r="292" spans="2:26" x14ac:dyDescent="0.3">
      <c r="B292" s="127">
        <v>26</v>
      </c>
      <c r="C292" s="128">
        <v>1675.08</v>
      </c>
      <c r="D292" s="128">
        <v>1670.83</v>
      </c>
      <c r="E292" s="128">
        <v>1674.47</v>
      </c>
      <c r="F292" s="128">
        <v>1699.66</v>
      </c>
      <c r="G292" s="128">
        <v>1791.6</v>
      </c>
      <c r="H292" s="128">
        <v>1880.9</v>
      </c>
      <c r="I292" s="128">
        <v>1929.03</v>
      </c>
      <c r="J292" s="128">
        <v>2061.83</v>
      </c>
      <c r="K292" s="128">
        <v>2188.15</v>
      </c>
      <c r="L292" s="128">
        <v>2212.1</v>
      </c>
      <c r="M292" s="128">
        <v>2220.09</v>
      </c>
      <c r="N292" s="128">
        <v>2245.6</v>
      </c>
      <c r="O292" s="128">
        <v>2247.77</v>
      </c>
      <c r="P292" s="128">
        <v>2260.4299999999998</v>
      </c>
      <c r="Q292" s="128">
        <v>2215.6</v>
      </c>
      <c r="R292" s="128">
        <v>2212.5700000000002</v>
      </c>
      <c r="S292" s="128">
        <v>2211.1799999999998</v>
      </c>
      <c r="T292" s="128">
        <v>2216.31</v>
      </c>
      <c r="U292" s="128">
        <v>2201.16</v>
      </c>
      <c r="V292" s="128">
        <v>2176.75</v>
      </c>
      <c r="W292" s="128">
        <v>2030.28</v>
      </c>
      <c r="X292" s="128">
        <v>1872.29</v>
      </c>
      <c r="Y292" s="128">
        <v>1864.52</v>
      </c>
      <c r="Z292" s="128">
        <v>1712.66</v>
      </c>
    </row>
    <row r="293" spans="2:26" x14ac:dyDescent="0.3">
      <c r="B293" s="127">
        <v>27</v>
      </c>
      <c r="C293" s="128">
        <v>1698.66</v>
      </c>
      <c r="D293" s="128">
        <v>1692.65</v>
      </c>
      <c r="E293" s="128">
        <v>1695.26</v>
      </c>
      <c r="F293" s="128">
        <v>1702.74</v>
      </c>
      <c r="G293" s="128">
        <v>1791.24</v>
      </c>
      <c r="H293" s="128">
        <v>1877.53</v>
      </c>
      <c r="I293" s="128">
        <v>1961.06</v>
      </c>
      <c r="J293" s="128">
        <v>2082.84</v>
      </c>
      <c r="K293" s="128">
        <v>2188.7600000000002</v>
      </c>
      <c r="L293" s="128">
        <v>2204.31</v>
      </c>
      <c r="M293" s="128">
        <v>2191.5</v>
      </c>
      <c r="N293" s="128">
        <v>2181.9499999999998</v>
      </c>
      <c r="O293" s="128">
        <v>2192.61</v>
      </c>
      <c r="P293" s="128">
        <v>2215.5100000000002</v>
      </c>
      <c r="Q293" s="128">
        <v>2182.5</v>
      </c>
      <c r="R293" s="128">
        <v>2157.08</v>
      </c>
      <c r="S293" s="128">
        <v>2149.96</v>
      </c>
      <c r="T293" s="128">
        <v>2159.23</v>
      </c>
      <c r="U293" s="128">
        <v>2078.7199999999998</v>
      </c>
      <c r="V293" s="128">
        <v>2065.23</v>
      </c>
      <c r="W293" s="128">
        <v>1876.62</v>
      </c>
      <c r="X293" s="128">
        <v>1838.3</v>
      </c>
      <c r="Y293" s="128">
        <v>1732.86</v>
      </c>
      <c r="Z293" s="128">
        <v>1724.68</v>
      </c>
    </row>
    <row r="294" spans="2:26" x14ac:dyDescent="0.3">
      <c r="B294" s="127">
        <v>28</v>
      </c>
      <c r="C294" s="128">
        <v>1650</v>
      </c>
      <c r="D294" s="128">
        <v>1642.37</v>
      </c>
      <c r="E294" s="128">
        <v>1647.96</v>
      </c>
      <c r="F294" s="128">
        <v>1684.47</v>
      </c>
      <c r="G294" s="128">
        <v>1777.33</v>
      </c>
      <c r="H294" s="128">
        <v>1847</v>
      </c>
      <c r="I294" s="128">
        <v>1941.04</v>
      </c>
      <c r="J294" s="128">
        <v>2076.87</v>
      </c>
      <c r="K294" s="128">
        <v>2190.58</v>
      </c>
      <c r="L294" s="128">
        <v>2182.19</v>
      </c>
      <c r="M294" s="128">
        <v>2195.31</v>
      </c>
      <c r="N294" s="128">
        <v>2195.12</v>
      </c>
      <c r="O294" s="128">
        <v>2183.75</v>
      </c>
      <c r="P294" s="128">
        <v>2194.38</v>
      </c>
      <c r="Q294" s="128">
        <v>2197.89</v>
      </c>
      <c r="R294" s="128">
        <v>2178.2800000000002</v>
      </c>
      <c r="S294" s="128">
        <v>2170.9699999999998</v>
      </c>
      <c r="T294" s="128">
        <v>2192.1</v>
      </c>
      <c r="U294" s="128">
        <v>2158.12</v>
      </c>
      <c r="V294" s="128">
        <v>2120.8200000000002</v>
      </c>
      <c r="W294" s="128">
        <v>1916.8</v>
      </c>
      <c r="X294" s="128">
        <v>1844.97</v>
      </c>
      <c r="Y294" s="128">
        <v>1796.33</v>
      </c>
      <c r="Z294" s="128">
        <v>1702.57</v>
      </c>
    </row>
    <row r="295" spans="2:26" x14ac:dyDescent="0.3">
      <c r="B295" s="127">
        <v>29</v>
      </c>
      <c r="C295" s="128">
        <v>1694.11</v>
      </c>
      <c r="D295" s="128">
        <v>1681.18</v>
      </c>
      <c r="E295" s="128">
        <v>1692.62</v>
      </c>
      <c r="F295" s="128">
        <v>1718.45</v>
      </c>
      <c r="G295" s="128">
        <v>1751.65</v>
      </c>
      <c r="H295" s="128">
        <v>1847.57</v>
      </c>
      <c r="I295" s="128">
        <v>2075.7800000000002</v>
      </c>
      <c r="J295" s="128">
        <v>2120.35</v>
      </c>
      <c r="K295" s="128">
        <v>2186.4699999999998</v>
      </c>
      <c r="L295" s="128">
        <v>2198.54</v>
      </c>
      <c r="M295" s="128">
        <v>2197.48</v>
      </c>
      <c r="N295" s="128">
        <v>2195.33</v>
      </c>
      <c r="O295" s="128">
        <v>2192.84</v>
      </c>
      <c r="P295" s="128">
        <v>2195.7399999999998</v>
      </c>
      <c r="Q295" s="128">
        <v>2197.9899999999998</v>
      </c>
      <c r="R295" s="128">
        <v>2165.0500000000002</v>
      </c>
      <c r="S295" s="128">
        <v>2179.33</v>
      </c>
      <c r="T295" s="128">
        <v>2179.81</v>
      </c>
      <c r="U295" s="128">
        <v>2109.0700000000002</v>
      </c>
      <c r="V295" s="128">
        <v>2176.44</v>
      </c>
      <c r="W295" s="128">
        <v>2103.87</v>
      </c>
      <c r="X295" s="128">
        <v>1987.23</v>
      </c>
      <c r="Y295" s="128">
        <v>1867.56</v>
      </c>
      <c r="Z295" s="128">
        <v>1806.64</v>
      </c>
    </row>
    <row r="296" spans="2:26" x14ac:dyDescent="0.3">
      <c r="B296" s="127">
        <v>30</v>
      </c>
      <c r="C296" s="128">
        <v>1804.62</v>
      </c>
      <c r="D296" s="128">
        <v>1802.26</v>
      </c>
      <c r="E296" s="128">
        <v>1737.51</v>
      </c>
      <c r="F296" s="128">
        <v>1737.95</v>
      </c>
      <c r="G296" s="128">
        <v>1813.76</v>
      </c>
      <c r="H296" s="128">
        <v>1894.09</v>
      </c>
      <c r="I296" s="128">
        <v>2025.04</v>
      </c>
      <c r="J296" s="128">
        <v>2183.4699999999998</v>
      </c>
      <c r="K296" s="128">
        <v>2212.8000000000002</v>
      </c>
      <c r="L296" s="128">
        <v>2211.29</v>
      </c>
      <c r="M296" s="128">
        <v>2211.41</v>
      </c>
      <c r="N296" s="128">
        <v>2201.34</v>
      </c>
      <c r="O296" s="128">
        <v>2201.35</v>
      </c>
      <c r="P296" s="128">
        <v>2199.66</v>
      </c>
      <c r="Q296" s="128">
        <v>2199.89</v>
      </c>
      <c r="R296" s="128">
        <v>2199.96</v>
      </c>
      <c r="S296" s="128">
        <v>2205.14</v>
      </c>
      <c r="T296" s="128">
        <v>2204.06</v>
      </c>
      <c r="U296" s="128">
        <v>2204.4899999999998</v>
      </c>
      <c r="V296" s="128">
        <v>2177.0700000000002</v>
      </c>
      <c r="W296" s="128">
        <v>2169.48</v>
      </c>
      <c r="X296" s="128">
        <v>2060.16</v>
      </c>
      <c r="Y296" s="128">
        <v>1937.59</v>
      </c>
      <c r="Z296" s="128">
        <v>1885.19</v>
      </c>
    </row>
    <row r="297" spans="2:26" x14ac:dyDescent="0.3">
      <c r="B297" s="130">
        <v>31</v>
      </c>
      <c r="C297" s="128">
        <v>1852.03</v>
      </c>
      <c r="D297" s="128">
        <v>1794.39</v>
      </c>
      <c r="E297" s="128">
        <v>1747.07</v>
      </c>
      <c r="F297" s="128">
        <v>1729.1</v>
      </c>
      <c r="G297" s="128">
        <v>1821.01</v>
      </c>
      <c r="H297" s="128">
        <v>1892.15</v>
      </c>
      <c r="I297" s="128">
        <v>2013.88</v>
      </c>
      <c r="J297" s="128">
        <v>2122.34</v>
      </c>
      <c r="K297" s="128">
        <v>2226.0700000000002</v>
      </c>
      <c r="L297" s="128">
        <v>2242.33</v>
      </c>
      <c r="M297" s="128">
        <v>2240.67</v>
      </c>
      <c r="N297" s="128">
        <v>2229.56</v>
      </c>
      <c r="O297" s="128">
        <v>2225.48</v>
      </c>
      <c r="P297" s="128">
        <v>2282.94</v>
      </c>
      <c r="Q297" s="128">
        <v>2229.16</v>
      </c>
      <c r="R297" s="128">
        <v>2219.61</v>
      </c>
      <c r="S297" s="128">
        <v>2225.04</v>
      </c>
      <c r="T297" s="128">
        <v>2238.71</v>
      </c>
      <c r="U297" s="128">
        <v>2359.4899999999998</v>
      </c>
      <c r="V297" s="128">
        <v>2286.9299999999998</v>
      </c>
      <c r="W297" s="128">
        <v>2252.46</v>
      </c>
      <c r="X297" s="128">
        <v>2149.11</v>
      </c>
      <c r="Y297" s="128">
        <v>2016.96</v>
      </c>
      <c r="Z297" s="128">
        <v>1888.96</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74</v>
      </c>
      <c r="C299" s="114"/>
      <c r="D299" s="114"/>
      <c r="E299" s="114"/>
      <c r="F299" s="114"/>
      <c r="G299" s="114"/>
      <c r="H299" s="114"/>
      <c r="I299" s="114"/>
      <c r="J299" s="114"/>
      <c r="K299" s="114"/>
      <c r="L299" s="114"/>
      <c r="M299" s="114"/>
      <c r="N299" s="114"/>
      <c r="O299" s="114"/>
      <c r="P299" s="114"/>
      <c r="Q299" s="114"/>
      <c r="R299" s="114"/>
      <c r="S299" s="114"/>
      <c r="T299" s="115"/>
      <c r="U299" s="134">
        <v>745979.92</v>
      </c>
      <c r="V299" s="117"/>
      <c r="W299" s="117"/>
      <c r="X299" s="117"/>
      <c r="Y299" s="117"/>
      <c r="Z299" s="118"/>
    </row>
    <row r="300" spans="2:26" ht="15" customHeight="1" x14ac:dyDescent="0.3">
      <c r="B300" s="113" t="s">
        <v>75</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3</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61</v>
      </c>
      <c r="P302" s="44"/>
      <c r="Q302" s="44"/>
      <c r="R302" s="44" t="s">
        <v>66</v>
      </c>
      <c r="S302" s="44"/>
      <c r="T302" s="44"/>
      <c r="U302" s="44" t="s">
        <v>68</v>
      </c>
      <c r="V302" s="44"/>
      <c r="W302" s="44"/>
      <c r="X302" s="44" t="s">
        <v>7</v>
      </c>
      <c r="Y302" s="44"/>
      <c r="Z302" s="44"/>
    </row>
    <row r="303" spans="2:26" ht="16.5" customHeight="1" x14ac:dyDescent="0.3">
      <c r="B303" s="41" t="s">
        <v>76</v>
      </c>
      <c r="C303" s="42"/>
      <c r="D303" s="42"/>
      <c r="E303" s="42"/>
      <c r="F303" s="42"/>
      <c r="G303" s="42"/>
      <c r="H303" s="42"/>
      <c r="I303" s="42"/>
      <c r="J303" s="42"/>
      <c r="K303" s="42"/>
      <c r="L303" s="42"/>
      <c r="M303" s="42"/>
      <c r="N303" s="43"/>
      <c r="O303" s="135">
        <v>755727.68</v>
      </c>
      <c r="P303" s="135"/>
      <c r="Q303" s="135"/>
      <c r="R303" s="135">
        <v>1025368.11</v>
      </c>
      <c r="S303" s="135"/>
      <c r="T303" s="135"/>
      <c r="U303" s="135">
        <v>988043.56</v>
      </c>
      <c r="V303" s="135"/>
      <c r="W303" s="135"/>
      <c r="X303" s="135">
        <v>968789.71</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77</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78</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60</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61</v>
      </c>
      <c r="C308" s="124" t="s">
        <v>62</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63</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64</v>
      </c>
      <c r="D310" s="89" t="s">
        <v>64</v>
      </c>
      <c r="E310" s="89" t="s">
        <v>64</v>
      </c>
      <c r="F310" s="89" t="s">
        <v>64</v>
      </c>
      <c r="G310" s="89" t="s">
        <v>64</v>
      </c>
      <c r="H310" s="89" t="s">
        <v>64</v>
      </c>
      <c r="I310" s="89" t="s">
        <v>64</v>
      </c>
      <c r="J310" s="89" t="s">
        <v>64</v>
      </c>
      <c r="K310" s="89" t="s">
        <v>64</v>
      </c>
      <c r="L310" s="89" t="s">
        <v>64</v>
      </c>
      <c r="M310" s="89" t="s">
        <v>64</v>
      </c>
      <c r="N310" s="89" t="s">
        <v>64</v>
      </c>
      <c r="O310" s="89" t="s">
        <v>64</v>
      </c>
      <c r="P310" s="89" t="s">
        <v>64</v>
      </c>
      <c r="Q310" s="89" t="s">
        <v>64</v>
      </c>
      <c r="R310" s="89" t="s">
        <v>64</v>
      </c>
      <c r="S310" s="89" t="s">
        <v>64</v>
      </c>
      <c r="T310" s="89" t="s">
        <v>64</v>
      </c>
      <c r="U310" s="89" t="s">
        <v>64</v>
      </c>
      <c r="V310" s="89" t="s">
        <v>64</v>
      </c>
      <c r="W310" s="89" t="s">
        <v>64</v>
      </c>
      <c r="X310" s="89" t="s">
        <v>64</v>
      </c>
      <c r="Y310" s="89" t="s">
        <v>64</v>
      </c>
      <c r="Z310" s="89" t="s">
        <v>65</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2263.16</v>
      </c>
      <c r="D312" s="128">
        <v>2161.14</v>
      </c>
      <c r="E312" s="128">
        <v>2201.63</v>
      </c>
      <c r="F312" s="128">
        <v>2260.7199999999998</v>
      </c>
      <c r="G312" s="128">
        <v>2366.25</v>
      </c>
      <c r="H312" s="128">
        <v>2531.8000000000002</v>
      </c>
      <c r="I312" s="128">
        <v>2583.35</v>
      </c>
      <c r="J312" s="128">
        <v>2613.42</v>
      </c>
      <c r="K312" s="128">
        <v>2789.57</v>
      </c>
      <c r="L312" s="128">
        <v>2790.6</v>
      </c>
      <c r="M312" s="128">
        <v>2789.54</v>
      </c>
      <c r="N312" s="128">
        <v>2788.66</v>
      </c>
      <c r="O312" s="128">
        <v>2778.59</v>
      </c>
      <c r="P312" s="128">
        <v>2774.79</v>
      </c>
      <c r="Q312" s="128">
        <v>2787.15</v>
      </c>
      <c r="R312" s="128">
        <v>2775.78</v>
      </c>
      <c r="S312" s="128">
        <v>2772</v>
      </c>
      <c r="T312" s="128">
        <v>2780.01</v>
      </c>
      <c r="U312" s="128">
        <v>2810.17</v>
      </c>
      <c r="V312" s="128">
        <v>2738.99</v>
      </c>
      <c r="W312" s="128">
        <v>2620.9</v>
      </c>
      <c r="X312" s="128">
        <v>2509.46</v>
      </c>
      <c r="Y312" s="128">
        <v>2503.6799999999998</v>
      </c>
      <c r="Z312" s="128">
        <v>2355.77</v>
      </c>
    </row>
    <row r="313" spans="2:26" x14ac:dyDescent="0.3">
      <c r="B313" s="127">
        <v>2</v>
      </c>
      <c r="C313" s="128">
        <v>2412.37</v>
      </c>
      <c r="D313" s="128">
        <v>2408.23</v>
      </c>
      <c r="E313" s="128">
        <v>2402.62</v>
      </c>
      <c r="F313" s="128">
        <v>2375.7399999999998</v>
      </c>
      <c r="G313" s="128">
        <v>2446.71</v>
      </c>
      <c r="H313" s="128">
        <v>2582.17</v>
      </c>
      <c r="I313" s="128">
        <v>2524.59</v>
      </c>
      <c r="J313" s="128">
        <v>2668.46</v>
      </c>
      <c r="K313" s="128">
        <v>2788.79</v>
      </c>
      <c r="L313" s="128">
        <v>2792.06</v>
      </c>
      <c r="M313" s="128">
        <v>2792.97</v>
      </c>
      <c r="N313" s="128">
        <v>2800.61</v>
      </c>
      <c r="O313" s="128">
        <v>2788.18</v>
      </c>
      <c r="P313" s="128">
        <v>2787.65</v>
      </c>
      <c r="Q313" s="128">
        <v>2799.03</v>
      </c>
      <c r="R313" s="128">
        <v>2788.01</v>
      </c>
      <c r="S313" s="128">
        <v>2818.13</v>
      </c>
      <c r="T313" s="128">
        <v>2822.85</v>
      </c>
      <c r="U313" s="128">
        <v>2781.53</v>
      </c>
      <c r="V313" s="128">
        <v>2613.9899999999998</v>
      </c>
      <c r="W313" s="128">
        <v>2495.33</v>
      </c>
      <c r="X313" s="128">
        <v>2465.02</v>
      </c>
      <c r="Y313" s="128">
        <v>2422.42</v>
      </c>
      <c r="Z313" s="128">
        <v>2373.87</v>
      </c>
    </row>
    <row r="314" spans="2:26" x14ac:dyDescent="0.3">
      <c r="B314" s="127">
        <v>3</v>
      </c>
      <c r="C314" s="128">
        <v>2325.23</v>
      </c>
      <c r="D314" s="128">
        <v>2350.2399999999998</v>
      </c>
      <c r="E314" s="128">
        <v>2351.17</v>
      </c>
      <c r="F314" s="128">
        <v>2336.3200000000002</v>
      </c>
      <c r="G314" s="128">
        <v>2358.84</v>
      </c>
      <c r="H314" s="128">
        <v>2396.2600000000002</v>
      </c>
      <c r="I314" s="128">
        <v>2419.04</v>
      </c>
      <c r="J314" s="128">
        <v>2492.81</v>
      </c>
      <c r="K314" s="128">
        <v>2567.63</v>
      </c>
      <c r="L314" s="128">
        <v>2681.5</v>
      </c>
      <c r="M314" s="128">
        <v>2684.92</v>
      </c>
      <c r="N314" s="128">
        <v>2715.01</v>
      </c>
      <c r="O314" s="128">
        <v>2700.23</v>
      </c>
      <c r="P314" s="128">
        <v>2679.39</v>
      </c>
      <c r="Q314" s="128">
        <v>2757.69</v>
      </c>
      <c r="R314" s="128">
        <v>2759.39</v>
      </c>
      <c r="S314" s="128">
        <v>2770.67</v>
      </c>
      <c r="T314" s="128">
        <v>2776.14</v>
      </c>
      <c r="U314" s="128">
        <v>2784.74</v>
      </c>
      <c r="V314" s="128">
        <v>2632.42</v>
      </c>
      <c r="W314" s="128">
        <v>2494.63</v>
      </c>
      <c r="X314" s="128">
        <v>2437.71</v>
      </c>
      <c r="Y314" s="128">
        <v>2405.6999999999998</v>
      </c>
      <c r="Z314" s="128">
        <v>2363.5</v>
      </c>
    </row>
    <row r="315" spans="2:26" x14ac:dyDescent="0.3">
      <c r="B315" s="127">
        <v>4</v>
      </c>
      <c r="C315" s="128">
        <v>2362.63</v>
      </c>
      <c r="D315" s="128">
        <v>2359.8200000000002</v>
      </c>
      <c r="E315" s="128">
        <v>2382.4899999999998</v>
      </c>
      <c r="F315" s="128">
        <v>2390.04</v>
      </c>
      <c r="G315" s="128">
        <v>2448.9699999999998</v>
      </c>
      <c r="H315" s="128">
        <v>2592.88</v>
      </c>
      <c r="I315" s="128">
        <v>2680.2</v>
      </c>
      <c r="J315" s="128">
        <v>2761.68</v>
      </c>
      <c r="K315" s="128">
        <v>2835.53</v>
      </c>
      <c r="L315" s="128">
        <v>2838.45</v>
      </c>
      <c r="M315" s="128">
        <v>2835.47</v>
      </c>
      <c r="N315" s="128">
        <v>2823.64</v>
      </c>
      <c r="O315" s="128">
        <v>2805.78</v>
      </c>
      <c r="P315" s="128">
        <v>2795.51</v>
      </c>
      <c r="Q315" s="128">
        <v>2783.11</v>
      </c>
      <c r="R315" s="128">
        <v>2739.93</v>
      </c>
      <c r="S315" s="128">
        <v>2742.21</v>
      </c>
      <c r="T315" s="128">
        <v>2735.21</v>
      </c>
      <c r="U315" s="128">
        <v>2734.94</v>
      </c>
      <c r="V315" s="128">
        <v>2624.5</v>
      </c>
      <c r="W315" s="128">
        <v>2491.92</v>
      </c>
      <c r="X315" s="128">
        <v>2475.3000000000002</v>
      </c>
      <c r="Y315" s="128">
        <v>2413.48</v>
      </c>
      <c r="Z315" s="128">
        <v>2367.6999999999998</v>
      </c>
    </row>
    <row r="316" spans="2:26" ht="15" customHeight="1" x14ac:dyDescent="0.3">
      <c r="B316" s="127">
        <v>5</v>
      </c>
      <c r="C316" s="128">
        <v>2302.8200000000002</v>
      </c>
      <c r="D316" s="128">
        <v>2270.5300000000002</v>
      </c>
      <c r="E316" s="128">
        <v>2277.9699999999998</v>
      </c>
      <c r="F316" s="128">
        <v>2274.64</v>
      </c>
      <c r="G316" s="128">
        <v>2325.14</v>
      </c>
      <c r="H316" s="128">
        <v>2427.39</v>
      </c>
      <c r="I316" s="128">
        <v>2588.58</v>
      </c>
      <c r="J316" s="128">
        <v>2727.28</v>
      </c>
      <c r="K316" s="128">
        <v>2783.93</v>
      </c>
      <c r="L316" s="128">
        <v>2784.32</v>
      </c>
      <c r="M316" s="128">
        <v>2787.16</v>
      </c>
      <c r="N316" s="128">
        <v>2786.98</v>
      </c>
      <c r="O316" s="128">
        <v>2784.12</v>
      </c>
      <c r="P316" s="128">
        <v>2772.17</v>
      </c>
      <c r="Q316" s="128">
        <v>2770.85</v>
      </c>
      <c r="R316" s="128">
        <v>2773.54</v>
      </c>
      <c r="S316" s="128">
        <v>2768.12</v>
      </c>
      <c r="T316" s="128">
        <v>2772.64</v>
      </c>
      <c r="U316" s="128">
        <v>2726.02</v>
      </c>
      <c r="V316" s="128">
        <v>2637.07</v>
      </c>
      <c r="W316" s="128">
        <v>2494.39</v>
      </c>
      <c r="X316" s="128">
        <v>2409.5100000000002</v>
      </c>
      <c r="Y316" s="128">
        <v>2396.83</v>
      </c>
      <c r="Z316" s="128">
        <v>2327.9299999999998</v>
      </c>
    </row>
    <row r="317" spans="2:26" x14ac:dyDescent="0.3">
      <c r="B317" s="127">
        <v>6</v>
      </c>
      <c r="C317" s="128">
        <v>2335.5500000000002</v>
      </c>
      <c r="D317" s="128">
        <v>2339.8200000000002</v>
      </c>
      <c r="E317" s="128">
        <v>2332.17</v>
      </c>
      <c r="F317" s="128">
        <v>2334.5500000000002</v>
      </c>
      <c r="G317" s="128">
        <v>2481.09</v>
      </c>
      <c r="H317" s="128">
        <v>2664.23</v>
      </c>
      <c r="I317" s="128">
        <v>2747.6</v>
      </c>
      <c r="J317" s="128">
        <v>2790.52</v>
      </c>
      <c r="K317" s="128">
        <v>2839.31</v>
      </c>
      <c r="L317" s="128">
        <v>2891.97</v>
      </c>
      <c r="M317" s="128">
        <v>2899.26</v>
      </c>
      <c r="N317" s="128">
        <v>2888.46</v>
      </c>
      <c r="O317" s="128">
        <v>2898.39</v>
      </c>
      <c r="P317" s="128">
        <v>2892.9</v>
      </c>
      <c r="Q317" s="128">
        <v>2903.51</v>
      </c>
      <c r="R317" s="128">
        <v>2896.73</v>
      </c>
      <c r="S317" s="128">
        <v>2877.35</v>
      </c>
      <c r="T317" s="128">
        <v>2861.23</v>
      </c>
      <c r="U317" s="128">
        <v>2830.64</v>
      </c>
      <c r="V317" s="128">
        <v>2758.08</v>
      </c>
      <c r="W317" s="128">
        <v>2611.34</v>
      </c>
      <c r="X317" s="128">
        <v>2493.0300000000002</v>
      </c>
      <c r="Y317" s="128">
        <v>2386.29</v>
      </c>
      <c r="Z317" s="128">
        <v>2370.14</v>
      </c>
    </row>
    <row r="318" spans="2:26" x14ac:dyDescent="0.3">
      <c r="B318" s="127">
        <v>7</v>
      </c>
      <c r="C318" s="128">
        <v>2438.16</v>
      </c>
      <c r="D318" s="128">
        <v>2394.9499999999998</v>
      </c>
      <c r="E318" s="128">
        <v>2390</v>
      </c>
      <c r="F318" s="128">
        <v>2462.9699999999998</v>
      </c>
      <c r="G318" s="128">
        <v>2549.2199999999998</v>
      </c>
      <c r="H318" s="128">
        <v>2787.9</v>
      </c>
      <c r="I318" s="128">
        <v>2855.01</v>
      </c>
      <c r="J318" s="128">
        <v>2892.47</v>
      </c>
      <c r="K318" s="128">
        <v>2892.45</v>
      </c>
      <c r="L318" s="128">
        <v>2890.49</v>
      </c>
      <c r="M318" s="128">
        <v>2889.25</v>
      </c>
      <c r="N318" s="128">
        <v>2886.36</v>
      </c>
      <c r="O318" s="128">
        <v>2885.66</v>
      </c>
      <c r="P318" s="128">
        <v>2889.34</v>
      </c>
      <c r="Q318" s="128">
        <v>2959.6</v>
      </c>
      <c r="R318" s="128">
        <v>2883.54</v>
      </c>
      <c r="S318" s="128">
        <v>2894.87</v>
      </c>
      <c r="T318" s="128">
        <v>2920.03</v>
      </c>
      <c r="U318" s="128">
        <v>2874.65</v>
      </c>
      <c r="V318" s="128">
        <v>2781.53</v>
      </c>
      <c r="W318" s="128">
        <v>2639.72</v>
      </c>
      <c r="X318" s="128">
        <v>2568.63</v>
      </c>
      <c r="Y318" s="128">
        <v>2535.3200000000002</v>
      </c>
      <c r="Z318" s="128">
        <v>2402.1799999999998</v>
      </c>
    </row>
    <row r="319" spans="2:26" x14ac:dyDescent="0.3">
      <c r="B319" s="127">
        <v>8</v>
      </c>
      <c r="C319" s="128">
        <v>2375.44</v>
      </c>
      <c r="D319" s="128">
        <v>2426.14</v>
      </c>
      <c r="E319" s="128">
        <v>2402.0100000000002</v>
      </c>
      <c r="F319" s="128">
        <v>2490.4</v>
      </c>
      <c r="G319" s="128">
        <v>2668.45</v>
      </c>
      <c r="H319" s="128">
        <v>2769.18</v>
      </c>
      <c r="I319" s="128">
        <v>4415.42</v>
      </c>
      <c r="J319" s="128">
        <v>2877.41</v>
      </c>
      <c r="K319" s="128">
        <v>2880.13</v>
      </c>
      <c r="L319" s="128">
        <v>3327.69</v>
      </c>
      <c r="M319" s="128">
        <v>3325.46</v>
      </c>
      <c r="N319" s="128">
        <v>3292.32</v>
      </c>
      <c r="O319" s="128">
        <v>3275.47</v>
      </c>
      <c r="P319" s="128">
        <v>3287.66</v>
      </c>
      <c r="Q319" s="128">
        <v>3657.05</v>
      </c>
      <c r="R319" s="128">
        <v>3284.24</v>
      </c>
      <c r="S319" s="128">
        <v>2859.12</v>
      </c>
      <c r="T319" s="128">
        <v>3060.17</v>
      </c>
      <c r="U319" s="128">
        <v>3040.01</v>
      </c>
      <c r="V319" s="128">
        <v>2948.31</v>
      </c>
      <c r="W319" s="128">
        <v>2820.35</v>
      </c>
      <c r="X319" s="128">
        <v>2731.35</v>
      </c>
      <c r="Y319" s="128">
        <v>2678.88</v>
      </c>
      <c r="Z319" s="128">
        <v>2548.41</v>
      </c>
    </row>
    <row r="320" spans="2:26" x14ac:dyDescent="0.3">
      <c r="B320" s="127">
        <v>9</v>
      </c>
      <c r="C320" s="128">
        <v>2491.5500000000002</v>
      </c>
      <c r="D320" s="128">
        <v>2430.79</v>
      </c>
      <c r="E320" s="128">
        <v>2379.4</v>
      </c>
      <c r="F320" s="128">
        <v>2385.35</v>
      </c>
      <c r="G320" s="128">
        <v>2443.9499999999998</v>
      </c>
      <c r="H320" s="128">
        <v>2547.7600000000002</v>
      </c>
      <c r="I320" s="128">
        <v>2738.73</v>
      </c>
      <c r="J320" s="128">
        <v>2931.32</v>
      </c>
      <c r="K320" s="128">
        <v>3057.12</v>
      </c>
      <c r="L320" s="128">
        <v>3086.17</v>
      </c>
      <c r="M320" s="128">
        <v>3079.6</v>
      </c>
      <c r="N320" s="128">
        <v>3032.65</v>
      </c>
      <c r="O320" s="128">
        <v>3026.96</v>
      </c>
      <c r="P320" s="128">
        <v>3057.52</v>
      </c>
      <c r="Q320" s="128">
        <v>3101.82</v>
      </c>
      <c r="R320" s="128">
        <v>3041.8</v>
      </c>
      <c r="S320" s="128">
        <v>3067.24</v>
      </c>
      <c r="T320" s="128">
        <v>2894.7</v>
      </c>
      <c r="U320" s="128">
        <v>3010.1</v>
      </c>
      <c r="V320" s="128">
        <v>2897.15</v>
      </c>
      <c r="W320" s="128">
        <v>2706.63</v>
      </c>
      <c r="X320" s="128">
        <v>2660.16</v>
      </c>
      <c r="Y320" s="128">
        <v>2631.12</v>
      </c>
      <c r="Z320" s="128">
        <v>2521.44</v>
      </c>
    </row>
    <row r="321" spans="2:26" x14ac:dyDescent="0.3">
      <c r="B321" s="127">
        <v>10</v>
      </c>
      <c r="C321" s="128">
        <v>2525.36</v>
      </c>
      <c r="D321" s="128">
        <v>2492.14</v>
      </c>
      <c r="E321" s="128">
        <v>2359.3000000000002</v>
      </c>
      <c r="F321" s="128">
        <v>2363.33</v>
      </c>
      <c r="G321" s="128">
        <v>2406.0700000000002</v>
      </c>
      <c r="H321" s="128">
        <v>2530.9</v>
      </c>
      <c r="I321" s="128">
        <v>2766.74</v>
      </c>
      <c r="J321" s="128">
        <v>2895.99</v>
      </c>
      <c r="K321" s="128">
        <v>2902.46</v>
      </c>
      <c r="L321" s="128">
        <v>2897.6</v>
      </c>
      <c r="M321" s="128">
        <v>2895.99</v>
      </c>
      <c r="N321" s="128">
        <v>3170.64</v>
      </c>
      <c r="O321" s="128">
        <v>3166.81</v>
      </c>
      <c r="P321" s="128">
        <v>2899.85</v>
      </c>
      <c r="Q321" s="128">
        <v>3159.43</v>
      </c>
      <c r="R321" s="128">
        <v>2882.36</v>
      </c>
      <c r="S321" s="128">
        <v>2900.92</v>
      </c>
      <c r="T321" s="128">
        <v>2905.82</v>
      </c>
      <c r="U321" s="128">
        <v>3137.74</v>
      </c>
      <c r="V321" s="128">
        <v>2950.84</v>
      </c>
      <c r="W321" s="128">
        <v>2785.47</v>
      </c>
      <c r="X321" s="128">
        <v>2684.9</v>
      </c>
      <c r="Y321" s="128">
        <v>2647.71</v>
      </c>
      <c r="Z321" s="128">
        <v>2569.0500000000002</v>
      </c>
    </row>
    <row r="322" spans="2:26" x14ac:dyDescent="0.3">
      <c r="B322" s="127">
        <v>11</v>
      </c>
      <c r="C322" s="128">
        <v>2412.35</v>
      </c>
      <c r="D322" s="128">
        <v>2385.8200000000002</v>
      </c>
      <c r="E322" s="128">
        <v>2388.38</v>
      </c>
      <c r="F322" s="128">
        <v>2394.2199999999998</v>
      </c>
      <c r="G322" s="128">
        <v>2418.42</v>
      </c>
      <c r="H322" s="128">
        <v>2561.9499999999998</v>
      </c>
      <c r="I322" s="128">
        <v>2767.66</v>
      </c>
      <c r="J322" s="128">
        <v>2858.15</v>
      </c>
      <c r="K322" s="128">
        <v>2957.74</v>
      </c>
      <c r="L322" s="128">
        <v>3082.85</v>
      </c>
      <c r="M322" s="128">
        <v>3029.09</v>
      </c>
      <c r="N322" s="128">
        <v>2834.13</v>
      </c>
      <c r="O322" s="128">
        <v>2822.64</v>
      </c>
      <c r="P322" s="128">
        <v>2815.33</v>
      </c>
      <c r="Q322" s="128">
        <v>2829.94</v>
      </c>
      <c r="R322" s="128">
        <v>2841.66</v>
      </c>
      <c r="S322" s="128">
        <v>2857.46</v>
      </c>
      <c r="T322" s="128">
        <v>2875.71</v>
      </c>
      <c r="U322" s="128">
        <v>2839.71</v>
      </c>
      <c r="V322" s="128">
        <v>2623.47</v>
      </c>
      <c r="W322" s="128">
        <v>2431.79</v>
      </c>
      <c r="X322" s="128">
        <v>2406.7199999999998</v>
      </c>
      <c r="Y322" s="128">
        <v>2530.0100000000002</v>
      </c>
      <c r="Z322" s="128">
        <v>2381.61</v>
      </c>
    </row>
    <row r="323" spans="2:26" x14ac:dyDescent="0.3">
      <c r="B323" s="127">
        <v>12</v>
      </c>
      <c r="C323" s="128">
        <v>2332.5300000000002</v>
      </c>
      <c r="D323" s="128">
        <v>2316.4699999999998</v>
      </c>
      <c r="E323" s="128">
        <v>2245.6999999999998</v>
      </c>
      <c r="F323" s="128">
        <v>2285.04</v>
      </c>
      <c r="G323" s="128">
        <v>2354.4899999999998</v>
      </c>
      <c r="H323" s="128">
        <v>2464.86</v>
      </c>
      <c r="I323" s="128">
        <v>2669.99</v>
      </c>
      <c r="J323" s="128">
        <v>2873.11</v>
      </c>
      <c r="K323" s="128">
        <v>2989.11</v>
      </c>
      <c r="L323" s="128">
        <v>3042.11</v>
      </c>
      <c r="M323" s="128">
        <v>3075.92</v>
      </c>
      <c r="N323" s="128">
        <v>2860.1</v>
      </c>
      <c r="O323" s="128">
        <v>3025.43</v>
      </c>
      <c r="P323" s="128">
        <v>3019.14</v>
      </c>
      <c r="Q323" s="128">
        <v>2979.74</v>
      </c>
      <c r="R323" s="128">
        <v>2953.74</v>
      </c>
      <c r="S323" s="128">
        <v>2948.76</v>
      </c>
      <c r="T323" s="128">
        <v>2957.57</v>
      </c>
      <c r="U323" s="128">
        <v>2931.84</v>
      </c>
      <c r="V323" s="128">
        <v>2829.22</v>
      </c>
      <c r="W323" s="128">
        <v>2508.6799999999998</v>
      </c>
      <c r="X323" s="128">
        <v>2358.37</v>
      </c>
      <c r="Y323" s="128">
        <v>2552.9899999999998</v>
      </c>
      <c r="Z323" s="128">
        <v>2428.77</v>
      </c>
    </row>
    <row r="324" spans="2:26" x14ac:dyDescent="0.3">
      <c r="B324" s="127">
        <v>13</v>
      </c>
      <c r="C324" s="128">
        <v>2329.5100000000002</v>
      </c>
      <c r="D324" s="128">
        <v>2325.13</v>
      </c>
      <c r="E324" s="128">
        <v>2321.63</v>
      </c>
      <c r="F324" s="128">
        <v>2322</v>
      </c>
      <c r="G324" s="128">
        <v>2351.5700000000002</v>
      </c>
      <c r="H324" s="128">
        <v>2461.6999999999998</v>
      </c>
      <c r="I324" s="128">
        <v>2708.81</v>
      </c>
      <c r="J324" s="128">
        <v>2850.2</v>
      </c>
      <c r="K324" s="128">
        <v>2873.63</v>
      </c>
      <c r="L324" s="128">
        <v>2954.78</v>
      </c>
      <c r="M324" s="128">
        <v>2972.48</v>
      </c>
      <c r="N324" s="128">
        <v>2988.9</v>
      </c>
      <c r="O324" s="128">
        <v>2959.37</v>
      </c>
      <c r="P324" s="128">
        <v>2856.31</v>
      </c>
      <c r="Q324" s="128">
        <v>2945.7</v>
      </c>
      <c r="R324" s="128">
        <v>2905.65</v>
      </c>
      <c r="S324" s="128">
        <v>2906.97</v>
      </c>
      <c r="T324" s="128">
        <v>2923.14</v>
      </c>
      <c r="U324" s="128">
        <v>2881.62</v>
      </c>
      <c r="V324" s="128">
        <v>2798.51</v>
      </c>
      <c r="W324" s="128">
        <v>2421.52</v>
      </c>
      <c r="X324" s="128">
        <v>2383.08</v>
      </c>
      <c r="Y324" s="128">
        <v>2454.89</v>
      </c>
      <c r="Z324" s="128">
        <v>2383.52</v>
      </c>
    </row>
    <row r="325" spans="2:26" x14ac:dyDescent="0.3">
      <c r="B325" s="127">
        <v>14</v>
      </c>
      <c r="C325" s="128">
        <v>2339.08</v>
      </c>
      <c r="D325" s="128">
        <v>2300.12</v>
      </c>
      <c r="E325" s="128">
        <v>2265.71</v>
      </c>
      <c r="F325" s="128">
        <v>2314.44</v>
      </c>
      <c r="G325" s="128">
        <v>2381.8000000000002</v>
      </c>
      <c r="H325" s="128">
        <v>2550.6799999999998</v>
      </c>
      <c r="I325" s="128">
        <v>2701.18</v>
      </c>
      <c r="J325" s="128">
        <v>2862.22</v>
      </c>
      <c r="K325" s="128">
        <v>2898.86</v>
      </c>
      <c r="L325" s="128">
        <v>2899.57</v>
      </c>
      <c r="M325" s="128">
        <v>2898.63</v>
      </c>
      <c r="N325" s="128">
        <v>2899.19</v>
      </c>
      <c r="O325" s="128">
        <v>2899.07</v>
      </c>
      <c r="P325" s="128">
        <v>3001.73</v>
      </c>
      <c r="Q325" s="128">
        <v>2979.09</v>
      </c>
      <c r="R325" s="128">
        <v>2894.14</v>
      </c>
      <c r="S325" s="128">
        <v>2894.11</v>
      </c>
      <c r="T325" s="128">
        <v>2892.43</v>
      </c>
      <c r="U325" s="128">
        <v>2879.37</v>
      </c>
      <c r="V325" s="128">
        <v>2764.6</v>
      </c>
      <c r="W325" s="128">
        <v>2545.09</v>
      </c>
      <c r="X325" s="128">
        <v>2452.3000000000002</v>
      </c>
      <c r="Y325" s="128">
        <v>2525.63</v>
      </c>
      <c r="Z325" s="128">
        <v>2340.91</v>
      </c>
    </row>
    <row r="326" spans="2:26" x14ac:dyDescent="0.3">
      <c r="B326" s="127">
        <v>15</v>
      </c>
      <c r="C326" s="128">
        <v>2341.15</v>
      </c>
      <c r="D326" s="128">
        <v>2332.44</v>
      </c>
      <c r="E326" s="128">
        <v>2338.9899999999998</v>
      </c>
      <c r="F326" s="128">
        <v>2346.6999999999998</v>
      </c>
      <c r="G326" s="128">
        <v>2355.36</v>
      </c>
      <c r="H326" s="128">
        <v>2443.84</v>
      </c>
      <c r="I326" s="128">
        <v>2621.8</v>
      </c>
      <c r="J326" s="128">
        <v>2796</v>
      </c>
      <c r="K326" s="128">
        <v>2882.73</v>
      </c>
      <c r="L326" s="128">
        <v>2933.73</v>
      </c>
      <c r="M326" s="128">
        <v>2954.64</v>
      </c>
      <c r="N326" s="128">
        <v>2933.65</v>
      </c>
      <c r="O326" s="128">
        <v>2926.46</v>
      </c>
      <c r="P326" s="128">
        <v>2912.54</v>
      </c>
      <c r="Q326" s="128">
        <v>2913.78</v>
      </c>
      <c r="R326" s="128">
        <v>2877.97</v>
      </c>
      <c r="S326" s="128">
        <v>2861.62</v>
      </c>
      <c r="T326" s="128">
        <v>2867.58</v>
      </c>
      <c r="U326" s="128">
        <v>2822.36</v>
      </c>
      <c r="V326" s="128">
        <v>2738.89</v>
      </c>
      <c r="W326" s="128">
        <v>2838.69</v>
      </c>
      <c r="X326" s="128">
        <v>2776.07</v>
      </c>
      <c r="Y326" s="128">
        <v>2690.3</v>
      </c>
      <c r="Z326" s="128">
        <v>2539.0700000000002</v>
      </c>
    </row>
    <row r="327" spans="2:26" x14ac:dyDescent="0.3">
      <c r="B327" s="127">
        <v>16</v>
      </c>
      <c r="C327" s="128">
        <v>2668.26</v>
      </c>
      <c r="D327" s="128">
        <v>2550.7600000000002</v>
      </c>
      <c r="E327" s="128">
        <v>2526.36</v>
      </c>
      <c r="F327" s="128">
        <v>2518.6799999999998</v>
      </c>
      <c r="G327" s="128">
        <v>2464.04</v>
      </c>
      <c r="H327" s="128">
        <v>2585.44</v>
      </c>
      <c r="I327" s="128">
        <v>2806.78</v>
      </c>
      <c r="J327" s="128">
        <v>2961.75</v>
      </c>
      <c r="K327" s="128">
        <v>3211.21</v>
      </c>
      <c r="L327" s="128">
        <v>3203.1</v>
      </c>
      <c r="M327" s="128">
        <v>3195.47</v>
      </c>
      <c r="N327" s="128">
        <v>3202.62</v>
      </c>
      <c r="O327" s="128">
        <v>3215.14</v>
      </c>
      <c r="P327" s="128">
        <v>3215.27</v>
      </c>
      <c r="Q327" s="128">
        <v>3198.68</v>
      </c>
      <c r="R327" s="128">
        <v>3158.39</v>
      </c>
      <c r="S327" s="128">
        <v>3167.46</v>
      </c>
      <c r="T327" s="128">
        <v>3157.84</v>
      </c>
      <c r="U327" s="128">
        <v>2976.96</v>
      </c>
      <c r="V327" s="128">
        <v>3034.04</v>
      </c>
      <c r="W327" s="128">
        <v>2940.81</v>
      </c>
      <c r="X327" s="128">
        <v>2924.78</v>
      </c>
      <c r="Y327" s="128">
        <v>2698.55</v>
      </c>
      <c r="Z327" s="128">
        <v>2686.57</v>
      </c>
    </row>
    <row r="328" spans="2:26" x14ac:dyDescent="0.3">
      <c r="B328" s="127">
        <v>17</v>
      </c>
      <c r="C328" s="128">
        <v>2573.91</v>
      </c>
      <c r="D328" s="128">
        <v>2516.2199999999998</v>
      </c>
      <c r="E328" s="128">
        <v>2461.0100000000002</v>
      </c>
      <c r="F328" s="128">
        <v>2463.5300000000002</v>
      </c>
      <c r="G328" s="128">
        <v>2414.15</v>
      </c>
      <c r="H328" s="128">
        <v>2512.86</v>
      </c>
      <c r="I328" s="128">
        <v>2618.31</v>
      </c>
      <c r="J328" s="128">
        <v>2824.12</v>
      </c>
      <c r="K328" s="128">
        <v>2912.86</v>
      </c>
      <c r="L328" s="128">
        <v>3007.17</v>
      </c>
      <c r="M328" s="128">
        <v>3072.62</v>
      </c>
      <c r="N328" s="128">
        <v>3050.55</v>
      </c>
      <c r="O328" s="128">
        <v>3071.69</v>
      </c>
      <c r="P328" s="128">
        <v>3087.07</v>
      </c>
      <c r="Q328" s="128">
        <v>3088.06</v>
      </c>
      <c r="R328" s="128">
        <v>3063.27</v>
      </c>
      <c r="S328" s="128">
        <v>3025.79</v>
      </c>
      <c r="T328" s="128">
        <v>2943.83</v>
      </c>
      <c r="U328" s="128">
        <v>3066.29</v>
      </c>
      <c r="V328" s="128">
        <v>2914.93</v>
      </c>
      <c r="W328" s="128">
        <v>2914.02</v>
      </c>
      <c r="X328" s="128">
        <v>2830.67</v>
      </c>
      <c r="Y328" s="128">
        <v>2659.3</v>
      </c>
      <c r="Z328" s="128">
        <v>2574.0100000000002</v>
      </c>
    </row>
    <row r="329" spans="2:26" x14ac:dyDescent="0.3">
      <c r="B329" s="127">
        <v>18</v>
      </c>
      <c r="C329" s="128">
        <v>2406.98</v>
      </c>
      <c r="D329" s="128">
        <v>2387.94</v>
      </c>
      <c r="E329" s="128">
        <v>2383.7600000000002</v>
      </c>
      <c r="F329" s="128">
        <v>2417.2399999999998</v>
      </c>
      <c r="G329" s="128">
        <v>2498.11</v>
      </c>
      <c r="H329" s="128">
        <v>2515.2800000000002</v>
      </c>
      <c r="I329" s="128">
        <v>2638.8</v>
      </c>
      <c r="J329" s="128">
        <v>2729.39</v>
      </c>
      <c r="K329" s="128">
        <v>2840.44</v>
      </c>
      <c r="L329" s="128">
        <v>2887.86</v>
      </c>
      <c r="M329" s="128">
        <v>2889.55</v>
      </c>
      <c r="N329" s="128">
        <v>2873.93</v>
      </c>
      <c r="O329" s="128">
        <v>2860.52</v>
      </c>
      <c r="P329" s="128">
        <v>2859.78</v>
      </c>
      <c r="Q329" s="128">
        <v>2859.03</v>
      </c>
      <c r="R329" s="128">
        <v>2857.24</v>
      </c>
      <c r="S329" s="128">
        <v>2817.04</v>
      </c>
      <c r="T329" s="128">
        <v>2809.88</v>
      </c>
      <c r="U329" s="128">
        <v>2786.77</v>
      </c>
      <c r="V329" s="128">
        <v>2734.07</v>
      </c>
      <c r="W329" s="128">
        <v>2597.3000000000002</v>
      </c>
      <c r="X329" s="128">
        <v>2546.44</v>
      </c>
      <c r="Y329" s="128">
        <v>2481.1799999999998</v>
      </c>
      <c r="Z329" s="128">
        <v>2373.48</v>
      </c>
    </row>
    <row r="330" spans="2:26" x14ac:dyDescent="0.3">
      <c r="B330" s="127">
        <v>19</v>
      </c>
      <c r="C330" s="128">
        <v>2338.62</v>
      </c>
      <c r="D330" s="128">
        <v>2337.35</v>
      </c>
      <c r="E330" s="128">
        <v>2375.5100000000002</v>
      </c>
      <c r="F330" s="128">
        <v>2479.4</v>
      </c>
      <c r="G330" s="128">
        <v>2555.8000000000002</v>
      </c>
      <c r="H330" s="128">
        <v>2559.44</v>
      </c>
      <c r="I330" s="128">
        <v>2759.13</v>
      </c>
      <c r="J330" s="128">
        <v>2765.29</v>
      </c>
      <c r="K330" s="128">
        <v>2860.36</v>
      </c>
      <c r="L330" s="128">
        <v>2907.73</v>
      </c>
      <c r="M330" s="128">
        <v>2902.99</v>
      </c>
      <c r="N330" s="128">
        <v>2902.58</v>
      </c>
      <c r="O330" s="128">
        <v>2905.92</v>
      </c>
      <c r="P330" s="128">
        <v>2907.7</v>
      </c>
      <c r="Q330" s="128">
        <v>2904.35</v>
      </c>
      <c r="R330" s="128">
        <v>2890.4</v>
      </c>
      <c r="S330" s="128">
        <v>2871.29</v>
      </c>
      <c r="T330" s="128">
        <v>2859.52</v>
      </c>
      <c r="U330" s="128">
        <v>2840.82</v>
      </c>
      <c r="V330" s="128">
        <v>2796.7</v>
      </c>
      <c r="W330" s="128">
        <v>2643.75</v>
      </c>
      <c r="X330" s="128">
        <v>2514.5500000000002</v>
      </c>
      <c r="Y330" s="128">
        <v>2485.44</v>
      </c>
      <c r="Z330" s="128">
        <v>2410.06</v>
      </c>
    </row>
    <row r="331" spans="2:26" x14ac:dyDescent="0.3">
      <c r="B331" s="127">
        <v>20</v>
      </c>
      <c r="C331" s="128">
        <v>2375.2600000000002</v>
      </c>
      <c r="D331" s="128">
        <v>2347.21</v>
      </c>
      <c r="E331" s="128">
        <v>2372.83</v>
      </c>
      <c r="F331" s="128">
        <v>2381.91</v>
      </c>
      <c r="G331" s="128">
        <v>2403.39</v>
      </c>
      <c r="H331" s="128">
        <v>2489.13</v>
      </c>
      <c r="I331" s="128">
        <v>2640.59</v>
      </c>
      <c r="J331" s="128">
        <v>2765.19</v>
      </c>
      <c r="K331" s="128">
        <v>2832.14</v>
      </c>
      <c r="L331" s="128">
        <v>2860.03</v>
      </c>
      <c r="M331" s="128">
        <v>2860.9</v>
      </c>
      <c r="N331" s="128">
        <v>2851.15</v>
      </c>
      <c r="O331" s="128">
        <v>2859.16</v>
      </c>
      <c r="P331" s="128">
        <v>2859.62</v>
      </c>
      <c r="Q331" s="128">
        <v>2862.03</v>
      </c>
      <c r="R331" s="128">
        <v>2875.26</v>
      </c>
      <c r="S331" s="128">
        <v>2862.57</v>
      </c>
      <c r="T331" s="128">
        <v>2866.24</v>
      </c>
      <c r="U331" s="128">
        <v>2836.39</v>
      </c>
      <c r="V331" s="128">
        <v>2700.52</v>
      </c>
      <c r="W331" s="128">
        <v>2687.6</v>
      </c>
      <c r="X331" s="128">
        <v>2569</v>
      </c>
      <c r="Y331" s="128">
        <v>2517.9499999999998</v>
      </c>
      <c r="Z331" s="128">
        <v>2402.64</v>
      </c>
    </row>
    <row r="332" spans="2:26" x14ac:dyDescent="0.3">
      <c r="B332" s="127">
        <v>21</v>
      </c>
      <c r="C332" s="128">
        <v>2294.81</v>
      </c>
      <c r="D332" s="128">
        <v>2284.44</v>
      </c>
      <c r="E332" s="128">
        <v>2290.25</v>
      </c>
      <c r="F332" s="128">
        <v>2326.2399999999998</v>
      </c>
      <c r="G332" s="128">
        <v>2358.64</v>
      </c>
      <c r="H332" s="128">
        <v>2454.86</v>
      </c>
      <c r="I332" s="128">
        <v>2605.98</v>
      </c>
      <c r="J332" s="128">
        <v>2749.25</v>
      </c>
      <c r="K332" s="128">
        <v>2859.63</v>
      </c>
      <c r="L332" s="128">
        <v>2888.44</v>
      </c>
      <c r="M332" s="128">
        <v>2885.96</v>
      </c>
      <c r="N332" s="128">
        <v>2881.08</v>
      </c>
      <c r="O332" s="128">
        <v>2880.18</v>
      </c>
      <c r="P332" s="128">
        <v>2887.42</v>
      </c>
      <c r="Q332" s="128">
        <v>2896.89</v>
      </c>
      <c r="R332" s="128">
        <v>2864.89</v>
      </c>
      <c r="S332" s="128">
        <v>2860.19</v>
      </c>
      <c r="T332" s="128">
        <v>2858.76</v>
      </c>
      <c r="U332" s="128">
        <v>2847.33</v>
      </c>
      <c r="V332" s="128">
        <v>2707.17</v>
      </c>
      <c r="W332" s="128">
        <v>2691.46</v>
      </c>
      <c r="X332" s="128">
        <v>2592.6999999999998</v>
      </c>
      <c r="Y332" s="128">
        <v>2522.69</v>
      </c>
      <c r="Z332" s="128">
        <v>2370.8000000000002</v>
      </c>
    </row>
    <row r="333" spans="2:26" x14ac:dyDescent="0.3">
      <c r="B333" s="127">
        <v>22</v>
      </c>
      <c r="C333" s="128">
        <v>2368.41</v>
      </c>
      <c r="D333" s="128">
        <v>2368.1</v>
      </c>
      <c r="E333" s="128">
        <v>2346.17</v>
      </c>
      <c r="F333" s="128">
        <v>2377.39</v>
      </c>
      <c r="G333" s="128">
        <v>2409.59</v>
      </c>
      <c r="H333" s="128">
        <v>2483.19</v>
      </c>
      <c r="I333" s="128">
        <v>2626.3</v>
      </c>
      <c r="J333" s="128">
        <v>2832.61</v>
      </c>
      <c r="K333" s="128">
        <v>2893.4</v>
      </c>
      <c r="L333" s="128">
        <v>2894.64</v>
      </c>
      <c r="M333" s="128">
        <v>2890.12</v>
      </c>
      <c r="N333" s="128">
        <v>2890.48</v>
      </c>
      <c r="O333" s="128">
        <v>2893.04</v>
      </c>
      <c r="P333" s="128">
        <v>2953.87</v>
      </c>
      <c r="Q333" s="128">
        <v>2891.9</v>
      </c>
      <c r="R333" s="128">
        <v>2925.14</v>
      </c>
      <c r="S333" s="128">
        <v>2892.06</v>
      </c>
      <c r="T333" s="128">
        <v>2889.76</v>
      </c>
      <c r="U333" s="128">
        <v>2884.28</v>
      </c>
      <c r="V333" s="128">
        <v>2898.63</v>
      </c>
      <c r="W333" s="128">
        <v>2842.68</v>
      </c>
      <c r="X333" s="128">
        <v>2795.75</v>
      </c>
      <c r="Y333" s="128">
        <v>2625.69</v>
      </c>
      <c r="Z333" s="128">
        <v>2525.98</v>
      </c>
    </row>
    <row r="334" spans="2:26" x14ac:dyDescent="0.3">
      <c r="B334" s="127">
        <v>23</v>
      </c>
      <c r="C334" s="128">
        <v>2563.31</v>
      </c>
      <c r="D334" s="128">
        <v>2539.04</v>
      </c>
      <c r="E334" s="128">
        <v>2502.31</v>
      </c>
      <c r="F334" s="128">
        <v>2499.14</v>
      </c>
      <c r="G334" s="128">
        <v>2528.0500000000002</v>
      </c>
      <c r="H334" s="128">
        <v>2611.4</v>
      </c>
      <c r="I334" s="128">
        <v>2860.69</v>
      </c>
      <c r="J334" s="128">
        <v>2928.19</v>
      </c>
      <c r="K334" s="128">
        <v>2919.51</v>
      </c>
      <c r="L334" s="128">
        <v>2916.93</v>
      </c>
      <c r="M334" s="128">
        <v>2911.49</v>
      </c>
      <c r="N334" s="128">
        <v>2907.03</v>
      </c>
      <c r="O334" s="128">
        <v>2906.12</v>
      </c>
      <c r="P334" s="128">
        <v>2903.37</v>
      </c>
      <c r="Q334" s="128">
        <v>2902.11</v>
      </c>
      <c r="R334" s="128">
        <v>3037.52</v>
      </c>
      <c r="S334" s="128">
        <v>3030.43</v>
      </c>
      <c r="T334" s="128">
        <v>2920.43</v>
      </c>
      <c r="U334" s="128">
        <v>2965.23</v>
      </c>
      <c r="V334" s="128">
        <v>2918.59</v>
      </c>
      <c r="W334" s="128">
        <v>2845.84</v>
      </c>
      <c r="X334" s="128">
        <v>2757.76</v>
      </c>
      <c r="Y334" s="128">
        <v>2611.4899999999998</v>
      </c>
      <c r="Z334" s="128">
        <v>2575.59</v>
      </c>
    </row>
    <row r="335" spans="2:26" x14ac:dyDescent="0.3">
      <c r="B335" s="127">
        <v>24</v>
      </c>
      <c r="C335" s="128">
        <v>2523.86</v>
      </c>
      <c r="D335" s="128">
        <v>2494.16</v>
      </c>
      <c r="E335" s="128">
        <v>2375.21</v>
      </c>
      <c r="F335" s="128">
        <v>2373.23</v>
      </c>
      <c r="G335" s="128">
        <v>2407.3000000000002</v>
      </c>
      <c r="H335" s="128">
        <v>2482.79</v>
      </c>
      <c r="I335" s="128">
        <v>2633.82</v>
      </c>
      <c r="J335" s="128">
        <v>2774.47</v>
      </c>
      <c r="K335" s="128">
        <v>2876.11</v>
      </c>
      <c r="L335" s="128">
        <v>2996.29</v>
      </c>
      <c r="M335" s="128">
        <v>3015.6</v>
      </c>
      <c r="N335" s="128">
        <v>2995.14</v>
      </c>
      <c r="O335" s="128">
        <v>2995.02</v>
      </c>
      <c r="P335" s="128">
        <v>2985.81</v>
      </c>
      <c r="Q335" s="128">
        <v>2992.13</v>
      </c>
      <c r="R335" s="128">
        <v>2902.46</v>
      </c>
      <c r="S335" s="128">
        <v>2905.93</v>
      </c>
      <c r="T335" s="128">
        <v>2912.63</v>
      </c>
      <c r="U335" s="128">
        <v>2903.38</v>
      </c>
      <c r="V335" s="128">
        <v>2901.48</v>
      </c>
      <c r="W335" s="128">
        <v>2806.91</v>
      </c>
      <c r="X335" s="128">
        <v>2601.9299999999998</v>
      </c>
      <c r="Y335" s="128">
        <v>2564.96</v>
      </c>
      <c r="Z335" s="128">
        <v>2500.89</v>
      </c>
    </row>
    <row r="336" spans="2:26" x14ac:dyDescent="0.3">
      <c r="B336" s="127">
        <v>25</v>
      </c>
      <c r="C336" s="128">
        <v>2388.59</v>
      </c>
      <c r="D336" s="128">
        <v>2369.12</v>
      </c>
      <c r="E336" s="128">
        <v>2388.6</v>
      </c>
      <c r="F336" s="128">
        <v>2412.81</v>
      </c>
      <c r="G336" s="128">
        <v>2478.4899999999998</v>
      </c>
      <c r="H336" s="128">
        <v>2557.91</v>
      </c>
      <c r="I336" s="128">
        <v>2655.29</v>
      </c>
      <c r="J336" s="128">
        <v>2814.76</v>
      </c>
      <c r="K336" s="128">
        <v>2865.04</v>
      </c>
      <c r="L336" s="128">
        <v>2892.55</v>
      </c>
      <c r="M336" s="128">
        <v>2885.7</v>
      </c>
      <c r="N336" s="128">
        <v>2855.83</v>
      </c>
      <c r="O336" s="128">
        <v>2841.4</v>
      </c>
      <c r="P336" s="128">
        <v>2852.47</v>
      </c>
      <c r="Q336" s="128">
        <v>2851.7</v>
      </c>
      <c r="R336" s="128">
        <v>2831.23</v>
      </c>
      <c r="S336" s="128">
        <v>2825.03</v>
      </c>
      <c r="T336" s="128">
        <v>2856.37</v>
      </c>
      <c r="U336" s="128">
        <v>2781.66</v>
      </c>
      <c r="V336" s="128">
        <v>2734.75</v>
      </c>
      <c r="W336" s="128">
        <v>2557.52</v>
      </c>
      <c r="X336" s="128">
        <v>2531.54</v>
      </c>
      <c r="Y336" s="128">
        <v>2518.63</v>
      </c>
      <c r="Z336" s="128">
        <v>2411.75</v>
      </c>
    </row>
    <row r="337" spans="2:26" x14ac:dyDescent="0.3">
      <c r="B337" s="127">
        <v>26</v>
      </c>
      <c r="C337" s="128">
        <v>2349.92</v>
      </c>
      <c r="D337" s="128">
        <v>2345.67</v>
      </c>
      <c r="E337" s="128">
        <v>2349.31</v>
      </c>
      <c r="F337" s="128">
        <v>2374.5</v>
      </c>
      <c r="G337" s="128">
        <v>2466.44</v>
      </c>
      <c r="H337" s="128">
        <v>2555.7399999999998</v>
      </c>
      <c r="I337" s="128">
        <v>2603.87</v>
      </c>
      <c r="J337" s="128">
        <v>2736.67</v>
      </c>
      <c r="K337" s="128">
        <v>2862.99</v>
      </c>
      <c r="L337" s="128">
        <v>2886.94</v>
      </c>
      <c r="M337" s="128">
        <v>2894.93</v>
      </c>
      <c r="N337" s="128">
        <v>2920.44</v>
      </c>
      <c r="O337" s="128">
        <v>2922.61</v>
      </c>
      <c r="P337" s="128">
        <v>2935.27</v>
      </c>
      <c r="Q337" s="128">
        <v>2890.44</v>
      </c>
      <c r="R337" s="128">
        <v>2887.41</v>
      </c>
      <c r="S337" s="128">
        <v>2886.02</v>
      </c>
      <c r="T337" s="128">
        <v>2891.15</v>
      </c>
      <c r="U337" s="128">
        <v>2876</v>
      </c>
      <c r="V337" s="128">
        <v>2851.59</v>
      </c>
      <c r="W337" s="128">
        <v>2705.12</v>
      </c>
      <c r="X337" s="128">
        <v>2547.13</v>
      </c>
      <c r="Y337" s="128">
        <v>2539.36</v>
      </c>
      <c r="Z337" s="128">
        <v>2387.5</v>
      </c>
    </row>
    <row r="338" spans="2:26" x14ac:dyDescent="0.3">
      <c r="B338" s="127">
        <v>27</v>
      </c>
      <c r="C338" s="128">
        <v>2373.5</v>
      </c>
      <c r="D338" s="128">
        <v>2367.4899999999998</v>
      </c>
      <c r="E338" s="128">
        <v>2370.1</v>
      </c>
      <c r="F338" s="128">
        <v>2377.58</v>
      </c>
      <c r="G338" s="128">
        <v>2466.08</v>
      </c>
      <c r="H338" s="128">
        <v>2552.37</v>
      </c>
      <c r="I338" s="128">
        <v>2635.9</v>
      </c>
      <c r="J338" s="128">
        <v>2757.68</v>
      </c>
      <c r="K338" s="128">
        <v>2863.6</v>
      </c>
      <c r="L338" s="128">
        <v>2879.15</v>
      </c>
      <c r="M338" s="128">
        <v>2866.34</v>
      </c>
      <c r="N338" s="128">
        <v>2856.79</v>
      </c>
      <c r="O338" s="128">
        <v>2867.45</v>
      </c>
      <c r="P338" s="128">
        <v>2890.35</v>
      </c>
      <c r="Q338" s="128">
        <v>2857.34</v>
      </c>
      <c r="R338" s="128">
        <v>2831.92</v>
      </c>
      <c r="S338" s="128">
        <v>2824.8</v>
      </c>
      <c r="T338" s="128">
        <v>2834.07</v>
      </c>
      <c r="U338" s="128">
        <v>2753.56</v>
      </c>
      <c r="V338" s="128">
        <v>2740.07</v>
      </c>
      <c r="W338" s="128">
        <v>2551.46</v>
      </c>
      <c r="X338" s="128">
        <v>2513.14</v>
      </c>
      <c r="Y338" s="128">
        <v>2407.6999999999998</v>
      </c>
      <c r="Z338" s="128">
        <v>2399.52</v>
      </c>
    </row>
    <row r="339" spans="2:26" x14ac:dyDescent="0.3">
      <c r="B339" s="127">
        <v>28</v>
      </c>
      <c r="C339" s="128">
        <v>2324.84</v>
      </c>
      <c r="D339" s="128">
        <v>2317.21</v>
      </c>
      <c r="E339" s="128">
        <v>2322.8000000000002</v>
      </c>
      <c r="F339" s="128">
        <v>2359.31</v>
      </c>
      <c r="G339" s="128">
        <v>2452.17</v>
      </c>
      <c r="H339" s="128">
        <v>2521.84</v>
      </c>
      <c r="I339" s="128">
        <v>2615.88</v>
      </c>
      <c r="J339" s="128">
        <v>2751.71</v>
      </c>
      <c r="K339" s="128">
        <v>2865.42</v>
      </c>
      <c r="L339" s="128">
        <v>2857.03</v>
      </c>
      <c r="M339" s="128">
        <v>2870.15</v>
      </c>
      <c r="N339" s="128">
        <v>2869.96</v>
      </c>
      <c r="O339" s="128">
        <v>2858.59</v>
      </c>
      <c r="P339" s="128">
        <v>2869.22</v>
      </c>
      <c r="Q339" s="128">
        <v>2872.73</v>
      </c>
      <c r="R339" s="128">
        <v>2853.12</v>
      </c>
      <c r="S339" s="128">
        <v>2845.81</v>
      </c>
      <c r="T339" s="128">
        <v>2866.94</v>
      </c>
      <c r="U339" s="128">
        <v>2832.96</v>
      </c>
      <c r="V339" s="128">
        <v>2795.66</v>
      </c>
      <c r="W339" s="128">
        <v>2591.64</v>
      </c>
      <c r="X339" s="128">
        <v>2519.81</v>
      </c>
      <c r="Y339" s="128">
        <v>2471.17</v>
      </c>
      <c r="Z339" s="128">
        <v>2377.41</v>
      </c>
    </row>
    <row r="340" spans="2:26" x14ac:dyDescent="0.3">
      <c r="B340" s="127">
        <v>29</v>
      </c>
      <c r="C340" s="128">
        <v>2368.9499999999998</v>
      </c>
      <c r="D340" s="128">
        <v>2356.02</v>
      </c>
      <c r="E340" s="128">
        <v>2367.46</v>
      </c>
      <c r="F340" s="128">
        <v>2393.29</v>
      </c>
      <c r="G340" s="128">
        <v>2426.4899999999998</v>
      </c>
      <c r="H340" s="128">
        <v>2522.41</v>
      </c>
      <c r="I340" s="128">
        <v>2750.62</v>
      </c>
      <c r="J340" s="128">
        <v>2795.19</v>
      </c>
      <c r="K340" s="128">
        <v>2861.31</v>
      </c>
      <c r="L340" s="128">
        <v>2873.38</v>
      </c>
      <c r="M340" s="128">
        <v>2872.32</v>
      </c>
      <c r="N340" s="128">
        <v>2870.17</v>
      </c>
      <c r="O340" s="128">
        <v>2867.68</v>
      </c>
      <c r="P340" s="128">
        <v>2870.58</v>
      </c>
      <c r="Q340" s="128">
        <v>2872.83</v>
      </c>
      <c r="R340" s="128">
        <v>2839.89</v>
      </c>
      <c r="S340" s="128">
        <v>2854.17</v>
      </c>
      <c r="T340" s="128">
        <v>2854.65</v>
      </c>
      <c r="U340" s="128">
        <v>2783.91</v>
      </c>
      <c r="V340" s="128">
        <v>2851.28</v>
      </c>
      <c r="W340" s="128">
        <v>2778.71</v>
      </c>
      <c r="X340" s="128">
        <v>2662.07</v>
      </c>
      <c r="Y340" s="128">
        <v>2542.4</v>
      </c>
      <c r="Z340" s="128">
        <v>2481.48</v>
      </c>
    </row>
    <row r="341" spans="2:26" x14ac:dyDescent="0.3">
      <c r="B341" s="127">
        <v>30</v>
      </c>
      <c r="C341" s="128">
        <v>2479.46</v>
      </c>
      <c r="D341" s="128">
        <v>2477.1</v>
      </c>
      <c r="E341" s="128">
        <v>2412.35</v>
      </c>
      <c r="F341" s="128">
        <v>2412.79</v>
      </c>
      <c r="G341" s="128">
        <v>2488.6</v>
      </c>
      <c r="H341" s="128">
        <v>2568.9299999999998</v>
      </c>
      <c r="I341" s="128">
        <v>2699.88</v>
      </c>
      <c r="J341" s="128">
        <v>2858.31</v>
      </c>
      <c r="K341" s="128">
        <v>2887.64</v>
      </c>
      <c r="L341" s="128">
        <v>2886.13</v>
      </c>
      <c r="M341" s="128">
        <v>2886.25</v>
      </c>
      <c r="N341" s="128">
        <v>2876.18</v>
      </c>
      <c r="O341" s="128">
        <v>2876.19</v>
      </c>
      <c r="P341" s="128">
        <v>2874.5</v>
      </c>
      <c r="Q341" s="128">
        <v>2874.73</v>
      </c>
      <c r="R341" s="128">
        <v>2874.8</v>
      </c>
      <c r="S341" s="128">
        <v>2879.98</v>
      </c>
      <c r="T341" s="128">
        <v>2878.9</v>
      </c>
      <c r="U341" s="128">
        <v>2879.33</v>
      </c>
      <c r="V341" s="128">
        <v>2851.91</v>
      </c>
      <c r="W341" s="128">
        <v>2844.32</v>
      </c>
      <c r="X341" s="128">
        <v>2735</v>
      </c>
      <c r="Y341" s="128">
        <v>2612.4299999999998</v>
      </c>
      <c r="Z341" s="128">
        <v>2560.0300000000002</v>
      </c>
    </row>
    <row r="342" spans="2:26" x14ac:dyDescent="0.3">
      <c r="B342" s="127">
        <v>31</v>
      </c>
      <c r="C342" s="128">
        <v>2526.87</v>
      </c>
      <c r="D342" s="128">
        <v>2469.23</v>
      </c>
      <c r="E342" s="128">
        <v>2421.91</v>
      </c>
      <c r="F342" s="128">
        <v>2403.94</v>
      </c>
      <c r="G342" s="128">
        <v>2495.85</v>
      </c>
      <c r="H342" s="128">
        <v>2566.9899999999998</v>
      </c>
      <c r="I342" s="128">
        <v>2688.72</v>
      </c>
      <c r="J342" s="128">
        <v>2797.18</v>
      </c>
      <c r="K342" s="128">
        <v>2900.91</v>
      </c>
      <c r="L342" s="128">
        <v>2917.17</v>
      </c>
      <c r="M342" s="128">
        <v>2915.51</v>
      </c>
      <c r="N342" s="128">
        <v>2904.4</v>
      </c>
      <c r="O342" s="128">
        <v>2900.32</v>
      </c>
      <c r="P342" s="128">
        <v>2957.78</v>
      </c>
      <c r="Q342" s="128">
        <v>2904</v>
      </c>
      <c r="R342" s="128">
        <v>2894.45</v>
      </c>
      <c r="S342" s="128">
        <v>2899.88</v>
      </c>
      <c r="T342" s="128">
        <v>2913.55</v>
      </c>
      <c r="U342" s="128">
        <v>3034.33</v>
      </c>
      <c r="V342" s="128">
        <v>2961.77</v>
      </c>
      <c r="W342" s="128">
        <v>2927.3</v>
      </c>
      <c r="X342" s="128">
        <v>2823.95</v>
      </c>
      <c r="Y342" s="128">
        <v>2691.8</v>
      </c>
      <c r="Z342" s="128">
        <v>2563.8000000000002</v>
      </c>
    </row>
    <row r="344" spans="2:26" x14ac:dyDescent="0.3">
      <c r="B344" s="141" t="s">
        <v>66</v>
      </c>
      <c r="C344" s="142" t="s">
        <v>67</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63</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64</v>
      </c>
      <c r="D346" s="89" t="s">
        <v>64</v>
      </c>
      <c r="E346" s="89" t="s">
        <v>64</v>
      </c>
      <c r="F346" s="89" t="s">
        <v>64</v>
      </c>
      <c r="G346" s="89" t="s">
        <v>64</v>
      </c>
      <c r="H346" s="89" t="s">
        <v>64</v>
      </c>
      <c r="I346" s="89" t="s">
        <v>64</v>
      </c>
      <c r="J346" s="89" t="s">
        <v>64</v>
      </c>
      <c r="K346" s="89" t="s">
        <v>64</v>
      </c>
      <c r="L346" s="89" t="s">
        <v>64</v>
      </c>
      <c r="M346" s="89" t="s">
        <v>64</v>
      </c>
      <c r="N346" s="89" t="s">
        <v>64</v>
      </c>
      <c r="O346" s="89" t="s">
        <v>64</v>
      </c>
      <c r="P346" s="89" t="s">
        <v>64</v>
      </c>
      <c r="Q346" s="89" t="s">
        <v>64</v>
      </c>
      <c r="R346" s="89" t="s">
        <v>64</v>
      </c>
      <c r="S346" s="89" t="s">
        <v>64</v>
      </c>
      <c r="T346" s="89" t="s">
        <v>64</v>
      </c>
      <c r="U346" s="89" t="s">
        <v>64</v>
      </c>
      <c r="V346" s="89" t="s">
        <v>64</v>
      </c>
      <c r="W346" s="89" t="s">
        <v>64</v>
      </c>
      <c r="X346" s="89" t="s">
        <v>64</v>
      </c>
      <c r="Y346" s="89" t="s">
        <v>64</v>
      </c>
      <c r="Z346" s="89" t="s">
        <v>65</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2754.66</v>
      </c>
      <c r="D348" s="128">
        <v>2652.64</v>
      </c>
      <c r="E348" s="128">
        <v>2693.13</v>
      </c>
      <c r="F348" s="128">
        <v>2752.22</v>
      </c>
      <c r="G348" s="128">
        <v>2857.75</v>
      </c>
      <c r="H348" s="128">
        <v>3023.3</v>
      </c>
      <c r="I348" s="128">
        <v>3074.85</v>
      </c>
      <c r="J348" s="128">
        <v>3104.92</v>
      </c>
      <c r="K348" s="128">
        <v>3281.07</v>
      </c>
      <c r="L348" s="128">
        <v>3282.1</v>
      </c>
      <c r="M348" s="128">
        <v>3281.04</v>
      </c>
      <c r="N348" s="128">
        <v>3280.16</v>
      </c>
      <c r="O348" s="128">
        <v>3270.09</v>
      </c>
      <c r="P348" s="128">
        <v>3266.29</v>
      </c>
      <c r="Q348" s="128">
        <v>3278.65</v>
      </c>
      <c r="R348" s="128">
        <v>3267.28</v>
      </c>
      <c r="S348" s="128">
        <v>3263.5</v>
      </c>
      <c r="T348" s="128">
        <v>3271.51</v>
      </c>
      <c r="U348" s="128">
        <v>3301.67</v>
      </c>
      <c r="V348" s="128">
        <v>3230.49</v>
      </c>
      <c r="W348" s="128">
        <v>3112.4</v>
      </c>
      <c r="X348" s="128">
        <v>3000.96</v>
      </c>
      <c r="Y348" s="128">
        <v>2995.18</v>
      </c>
      <c r="Z348" s="128">
        <v>2847.27</v>
      </c>
    </row>
    <row r="349" spans="2:26" x14ac:dyDescent="0.3">
      <c r="B349" s="127">
        <v>2</v>
      </c>
      <c r="C349" s="128">
        <v>2903.87</v>
      </c>
      <c r="D349" s="128">
        <v>2899.73</v>
      </c>
      <c r="E349" s="128">
        <v>2894.12</v>
      </c>
      <c r="F349" s="128">
        <v>2867.24</v>
      </c>
      <c r="G349" s="128">
        <v>2938.21</v>
      </c>
      <c r="H349" s="128">
        <v>3073.67</v>
      </c>
      <c r="I349" s="128">
        <v>3016.09</v>
      </c>
      <c r="J349" s="128">
        <v>3159.96</v>
      </c>
      <c r="K349" s="128">
        <v>3280.29</v>
      </c>
      <c r="L349" s="128">
        <v>3283.56</v>
      </c>
      <c r="M349" s="128">
        <v>3284.47</v>
      </c>
      <c r="N349" s="128">
        <v>3292.11</v>
      </c>
      <c r="O349" s="128">
        <v>3279.68</v>
      </c>
      <c r="P349" s="128">
        <v>3279.15</v>
      </c>
      <c r="Q349" s="128">
        <v>3290.53</v>
      </c>
      <c r="R349" s="128">
        <v>3279.51</v>
      </c>
      <c r="S349" s="128">
        <v>3309.63</v>
      </c>
      <c r="T349" s="128">
        <v>3314.35</v>
      </c>
      <c r="U349" s="128">
        <v>3273.03</v>
      </c>
      <c r="V349" s="128">
        <v>3105.49</v>
      </c>
      <c r="W349" s="128">
        <v>2986.83</v>
      </c>
      <c r="X349" s="128">
        <v>2956.52</v>
      </c>
      <c r="Y349" s="128">
        <v>2913.92</v>
      </c>
      <c r="Z349" s="128">
        <v>2865.37</v>
      </c>
    </row>
    <row r="350" spans="2:26" x14ac:dyDescent="0.3">
      <c r="B350" s="127">
        <v>3</v>
      </c>
      <c r="C350" s="128">
        <v>2816.73</v>
      </c>
      <c r="D350" s="128">
        <v>2841.74</v>
      </c>
      <c r="E350" s="128">
        <v>2842.67</v>
      </c>
      <c r="F350" s="128">
        <v>2827.82</v>
      </c>
      <c r="G350" s="128">
        <v>2850.34</v>
      </c>
      <c r="H350" s="128">
        <v>2887.76</v>
      </c>
      <c r="I350" s="128">
        <v>2910.54</v>
      </c>
      <c r="J350" s="128">
        <v>2984.31</v>
      </c>
      <c r="K350" s="128">
        <v>3059.13</v>
      </c>
      <c r="L350" s="128">
        <v>3173</v>
      </c>
      <c r="M350" s="128">
        <v>3176.42</v>
      </c>
      <c r="N350" s="128">
        <v>3206.51</v>
      </c>
      <c r="O350" s="128">
        <v>3191.73</v>
      </c>
      <c r="P350" s="128">
        <v>3170.89</v>
      </c>
      <c r="Q350" s="128">
        <v>3249.19</v>
      </c>
      <c r="R350" s="128">
        <v>3250.89</v>
      </c>
      <c r="S350" s="128">
        <v>3262.17</v>
      </c>
      <c r="T350" s="128">
        <v>3267.64</v>
      </c>
      <c r="U350" s="128">
        <v>3276.24</v>
      </c>
      <c r="V350" s="128">
        <v>3123.92</v>
      </c>
      <c r="W350" s="128">
        <v>2986.13</v>
      </c>
      <c r="X350" s="128">
        <v>2929.21</v>
      </c>
      <c r="Y350" s="128">
        <v>2897.2</v>
      </c>
      <c r="Z350" s="128">
        <v>2855</v>
      </c>
    </row>
    <row r="351" spans="2:26" x14ac:dyDescent="0.3">
      <c r="B351" s="127">
        <v>4</v>
      </c>
      <c r="C351" s="128">
        <v>2854.13</v>
      </c>
      <c r="D351" s="128">
        <v>2851.32</v>
      </c>
      <c r="E351" s="128">
        <v>2873.99</v>
      </c>
      <c r="F351" s="128">
        <v>2881.54</v>
      </c>
      <c r="G351" s="128">
        <v>2940.47</v>
      </c>
      <c r="H351" s="128">
        <v>3084.38</v>
      </c>
      <c r="I351" s="128">
        <v>3171.7</v>
      </c>
      <c r="J351" s="128">
        <v>3253.18</v>
      </c>
      <c r="K351" s="128">
        <v>3327.03</v>
      </c>
      <c r="L351" s="128">
        <v>3329.95</v>
      </c>
      <c r="M351" s="128">
        <v>3326.97</v>
      </c>
      <c r="N351" s="128">
        <v>3315.14</v>
      </c>
      <c r="O351" s="128">
        <v>3297.28</v>
      </c>
      <c r="P351" s="128">
        <v>3287.01</v>
      </c>
      <c r="Q351" s="128">
        <v>3274.61</v>
      </c>
      <c r="R351" s="128">
        <v>3231.43</v>
      </c>
      <c r="S351" s="128">
        <v>3233.71</v>
      </c>
      <c r="T351" s="128">
        <v>3226.71</v>
      </c>
      <c r="U351" s="128">
        <v>3226.44</v>
      </c>
      <c r="V351" s="128">
        <v>3116</v>
      </c>
      <c r="W351" s="128">
        <v>2983.42</v>
      </c>
      <c r="X351" s="128">
        <v>2966.8</v>
      </c>
      <c r="Y351" s="128">
        <v>2904.98</v>
      </c>
      <c r="Z351" s="128">
        <v>2859.2</v>
      </c>
    </row>
    <row r="352" spans="2:26" x14ac:dyDescent="0.3">
      <c r="B352" s="127">
        <v>5</v>
      </c>
      <c r="C352" s="128">
        <v>2794.32</v>
      </c>
      <c r="D352" s="128">
        <v>2762.03</v>
      </c>
      <c r="E352" s="128">
        <v>2769.47</v>
      </c>
      <c r="F352" s="128">
        <v>2766.14</v>
      </c>
      <c r="G352" s="128">
        <v>2816.64</v>
      </c>
      <c r="H352" s="128">
        <v>2918.89</v>
      </c>
      <c r="I352" s="128">
        <v>3080.08</v>
      </c>
      <c r="J352" s="128">
        <v>3218.78</v>
      </c>
      <c r="K352" s="128">
        <v>3275.43</v>
      </c>
      <c r="L352" s="128">
        <v>3275.82</v>
      </c>
      <c r="M352" s="128">
        <v>3278.66</v>
      </c>
      <c r="N352" s="128">
        <v>3278.48</v>
      </c>
      <c r="O352" s="128">
        <v>3275.62</v>
      </c>
      <c r="P352" s="128">
        <v>3263.67</v>
      </c>
      <c r="Q352" s="128">
        <v>3262.35</v>
      </c>
      <c r="R352" s="128">
        <v>3265.04</v>
      </c>
      <c r="S352" s="128">
        <v>3259.62</v>
      </c>
      <c r="T352" s="128">
        <v>3264.14</v>
      </c>
      <c r="U352" s="128">
        <v>3217.52</v>
      </c>
      <c r="V352" s="128">
        <v>3128.57</v>
      </c>
      <c r="W352" s="128">
        <v>2985.89</v>
      </c>
      <c r="X352" s="128">
        <v>2901.01</v>
      </c>
      <c r="Y352" s="128">
        <v>2888.33</v>
      </c>
      <c r="Z352" s="128">
        <v>2819.43</v>
      </c>
    </row>
    <row r="353" spans="2:26" x14ac:dyDescent="0.3">
      <c r="B353" s="127">
        <v>6</v>
      </c>
      <c r="C353" s="128">
        <v>2827.05</v>
      </c>
      <c r="D353" s="128">
        <v>2831.32</v>
      </c>
      <c r="E353" s="128">
        <v>2823.67</v>
      </c>
      <c r="F353" s="128">
        <v>2826.05</v>
      </c>
      <c r="G353" s="128">
        <v>2972.59</v>
      </c>
      <c r="H353" s="128">
        <v>3155.73</v>
      </c>
      <c r="I353" s="128">
        <v>3239.1</v>
      </c>
      <c r="J353" s="128">
        <v>3282.02</v>
      </c>
      <c r="K353" s="128">
        <v>3330.81</v>
      </c>
      <c r="L353" s="128">
        <v>3383.47</v>
      </c>
      <c r="M353" s="128">
        <v>3390.76</v>
      </c>
      <c r="N353" s="128">
        <v>3379.96</v>
      </c>
      <c r="O353" s="128">
        <v>3389.89</v>
      </c>
      <c r="P353" s="128">
        <v>3384.4</v>
      </c>
      <c r="Q353" s="128">
        <v>3395.01</v>
      </c>
      <c r="R353" s="128">
        <v>3388.23</v>
      </c>
      <c r="S353" s="128">
        <v>3368.85</v>
      </c>
      <c r="T353" s="128">
        <v>3352.73</v>
      </c>
      <c r="U353" s="128">
        <v>3322.14</v>
      </c>
      <c r="V353" s="128">
        <v>3249.58</v>
      </c>
      <c r="W353" s="128">
        <v>3102.84</v>
      </c>
      <c r="X353" s="128">
        <v>2984.53</v>
      </c>
      <c r="Y353" s="128">
        <v>2877.79</v>
      </c>
      <c r="Z353" s="128">
        <v>2861.64</v>
      </c>
    </row>
    <row r="354" spans="2:26" x14ac:dyDescent="0.3">
      <c r="B354" s="127">
        <v>7</v>
      </c>
      <c r="C354" s="128">
        <v>2929.66</v>
      </c>
      <c r="D354" s="128">
        <v>2886.45</v>
      </c>
      <c r="E354" s="128">
        <v>2881.5</v>
      </c>
      <c r="F354" s="128">
        <v>2954.47</v>
      </c>
      <c r="G354" s="128">
        <v>3040.72</v>
      </c>
      <c r="H354" s="128">
        <v>3279.4</v>
      </c>
      <c r="I354" s="128">
        <v>3346.51</v>
      </c>
      <c r="J354" s="128">
        <v>3383.97</v>
      </c>
      <c r="K354" s="128">
        <v>3383.95</v>
      </c>
      <c r="L354" s="128">
        <v>3381.99</v>
      </c>
      <c r="M354" s="128">
        <v>3380.75</v>
      </c>
      <c r="N354" s="128">
        <v>3377.86</v>
      </c>
      <c r="O354" s="128">
        <v>3377.16</v>
      </c>
      <c r="P354" s="128">
        <v>3380.84</v>
      </c>
      <c r="Q354" s="128">
        <v>3451.1</v>
      </c>
      <c r="R354" s="128">
        <v>3375.04</v>
      </c>
      <c r="S354" s="128">
        <v>3386.37</v>
      </c>
      <c r="T354" s="128">
        <v>3411.53</v>
      </c>
      <c r="U354" s="128">
        <v>3366.15</v>
      </c>
      <c r="V354" s="128">
        <v>3273.03</v>
      </c>
      <c r="W354" s="128">
        <v>3131.22</v>
      </c>
      <c r="X354" s="128">
        <v>3060.13</v>
      </c>
      <c r="Y354" s="128">
        <v>3026.82</v>
      </c>
      <c r="Z354" s="128">
        <v>2893.68</v>
      </c>
    </row>
    <row r="355" spans="2:26" x14ac:dyDescent="0.3">
      <c r="B355" s="127">
        <v>8</v>
      </c>
      <c r="C355" s="128">
        <v>2866.94</v>
      </c>
      <c r="D355" s="128">
        <v>2917.64</v>
      </c>
      <c r="E355" s="128">
        <v>2893.51</v>
      </c>
      <c r="F355" s="128">
        <v>2981.9</v>
      </c>
      <c r="G355" s="128">
        <v>3159.95</v>
      </c>
      <c r="H355" s="128">
        <v>3260.68</v>
      </c>
      <c r="I355" s="128">
        <v>4906.92</v>
      </c>
      <c r="J355" s="128">
        <v>3368.91</v>
      </c>
      <c r="K355" s="128">
        <v>3371.63</v>
      </c>
      <c r="L355" s="128">
        <v>3819.19</v>
      </c>
      <c r="M355" s="128">
        <v>3816.96</v>
      </c>
      <c r="N355" s="128">
        <v>3783.82</v>
      </c>
      <c r="O355" s="128">
        <v>3766.97</v>
      </c>
      <c r="P355" s="128">
        <v>3779.16</v>
      </c>
      <c r="Q355" s="128">
        <v>4148.55</v>
      </c>
      <c r="R355" s="128">
        <v>3775.74</v>
      </c>
      <c r="S355" s="128">
        <v>3350.62</v>
      </c>
      <c r="T355" s="128">
        <v>3551.67</v>
      </c>
      <c r="U355" s="128">
        <v>3531.51</v>
      </c>
      <c r="V355" s="128">
        <v>3439.81</v>
      </c>
      <c r="W355" s="128">
        <v>3311.85</v>
      </c>
      <c r="X355" s="128">
        <v>3222.85</v>
      </c>
      <c r="Y355" s="128">
        <v>3170.38</v>
      </c>
      <c r="Z355" s="128">
        <v>3039.91</v>
      </c>
    </row>
    <row r="356" spans="2:26" x14ac:dyDescent="0.3">
      <c r="B356" s="127">
        <v>9</v>
      </c>
      <c r="C356" s="128">
        <v>2983.05</v>
      </c>
      <c r="D356" s="128">
        <v>2922.29</v>
      </c>
      <c r="E356" s="128">
        <v>2870.9</v>
      </c>
      <c r="F356" s="128">
        <v>2876.85</v>
      </c>
      <c r="G356" s="128">
        <v>2935.45</v>
      </c>
      <c r="H356" s="128">
        <v>3039.26</v>
      </c>
      <c r="I356" s="128">
        <v>3230.23</v>
      </c>
      <c r="J356" s="128">
        <v>3422.82</v>
      </c>
      <c r="K356" s="128">
        <v>3548.62</v>
      </c>
      <c r="L356" s="128">
        <v>3577.67</v>
      </c>
      <c r="M356" s="128">
        <v>3571.1</v>
      </c>
      <c r="N356" s="128">
        <v>3524.15</v>
      </c>
      <c r="O356" s="128">
        <v>3518.46</v>
      </c>
      <c r="P356" s="128">
        <v>3549.02</v>
      </c>
      <c r="Q356" s="128">
        <v>3593.32</v>
      </c>
      <c r="R356" s="128">
        <v>3533.3</v>
      </c>
      <c r="S356" s="128">
        <v>3558.74</v>
      </c>
      <c r="T356" s="128">
        <v>3386.2</v>
      </c>
      <c r="U356" s="128">
        <v>3501.6</v>
      </c>
      <c r="V356" s="128">
        <v>3388.65</v>
      </c>
      <c r="W356" s="128">
        <v>3198.13</v>
      </c>
      <c r="X356" s="128">
        <v>3151.66</v>
      </c>
      <c r="Y356" s="128">
        <v>3122.62</v>
      </c>
      <c r="Z356" s="128">
        <v>3012.94</v>
      </c>
    </row>
    <row r="357" spans="2:26" x14ac:dyDescent="0.3">
      <c r="B357" s="127">
        <v>10</v>
      </c>
      <c r="C357" s="128">
        <v>3016.86</v>
      </c>
      <c r="D357" s="128">
        <v>2983.64</v>
      </c>
      <c r="E357" s="128">
        <v>2850.8</v>
      </c>
      <c r="F357" s="128">
        <v>2854.83</v>
      </c>
      <c r="G357" s="128">
        <v>2897.57</v>
      </c>
      <c r="H357" s="128">
        <v>3022.4</v>
      </c>
      <c r="I357" s="128">
        <v>3258.24</v>
      </c>
      <c r="J357" s="128">
        <v>3387.49</v>
      </c>
      <c r="K357" s="128">
        <v>3393.96</v>
      </c>
      <c r="L357" s="128">
        <v>3389.1</v>
      </c>
      <c r="M357" s="128">
        <v>3387.49</v>
      </c>
      <c r="N357" s="128">
        <v>3662.14</v>
      </c>
      <c r="O357" s="128">
        <v>3658.31</v>
      </c>
      <c r="P357" s="128">
        <v>3391.35</v>
      </c>
      <c r="Q357" s="128">
        <v>3650.93</v>
      </c>
      <c r="R357" s="128">
        <v>3373.86</v>
      </c>
      <c r="S357" s="128">
        <v>3392.42</v>
      </c>
      <c r="T357" s="128">
        <v>3397.32</v>
      </c>
      <c r="U357" s="128">
        <v>3629.24</v>
      </c>
      <c r="V357" s="128">
        <v>3442.34</v>
      </c>
      <c r="W357" s="128">
        <v>3276.97</v>
      </c>
      <c r="X357" s="128">
        <v>3176.4</v>
      </c>
      <c r="Y357" s="128">
        <v>3139.21</v>
      </c>
      <c r="Z357" s="128">
        <v>3060.55</v>
      </c>
    </row>
    <row r="358" spans="2:26" x14ac:dyDescent="0.3">
      <c r="B358" s="127">
        <v>11</v>
      </c>
      <c r="C358" s="128">
        <v>2903.85</v>
      </c>
      <c r="D358" s="128">
        <v>2877.32</v>
      </c>
      <c r="E358" s="128">
        <v>2879.88</v>
      </c>
      <c r="F358" s="128">
        <v>2885.72</v>
      </c>
      <c r="G358" s="128">
        <v>2909.92</v>
      </c>
      <c r="H358" s="128">
        <v>3053.45</v>
      </c>
      <c r="I358" s="128">
        <v>3259.16</v>
      </c>
      <c r="J358" s="128">
        <v>3349.65</v>
      </c>
      <c r="K358" s="128">
        <v>3449.24</v>
      </c>
      <c r="L358" s="128">
        <v>3574.35</v>
      </c>
      <c r="M358" s="128">
        <v>3520.59</v>
      </c>
      <c r="N358" s="128">
        <v>3325.63</v>
      </c>
      <c r="O358" s="128">
        <v>3314.14</v>
      </c>
      <c r="P358" s="128">
        <v>3306.83</v>
      </c>
      <c r="Q358" s="128">
        <v>3321.44</v>
      </c>
      <c r="R358" s="128">
        <v>3333.16</v>
      </c>
      <c r="S358" s="128">
        <v>3348.96</v>
      </c>
      <c r="T358" s="128">
        <v>3367.21</v>
      </c>
      <c r="U358" s="128">
        <v>3331.21</v>
      </c>
      <c r="V358" s="128">
        <v>3114.97</v>
      </c>
      <c r="W358" s="128">
        <v>2923.29</v>
      </c>
      <c r="X358" s="128">
        <v>2898.22</v>
      </c>
      <c r="Y358" s="128">
        <v>3021.51</v>
      </c>
      <c r="Z358" s="128">
        <v>2873.11</v>
      </c>
    </row>
    <row r="359" spans="2:26" x14ac:dyDescent="0.3">
      <c r="B359" s="127">
        <v>12</v>
      </c>
      <c r="C359" s="128">
        <v>2824.03</v>
      </c>
      <c r="D359" s="128">
        <v>2807.97</v>
      </c>
      <c r="E359" s="128">
        <v>2737.2</v>
      </c>
      <c r="F359" s="128">
        <v>2776.54</v>
      </c>
      <c r="G359" s="128">
        <v>2845.99</v>
      </c>
      <c r="H359" s="128">
        <v>2956.36</v>
      </c>
      <c r="I359" s="128">
        <v>3161.49</v>
      </c>
      <c r="J359" s="128">
        <v>3364.61</v>
      </c>
      <c r="K359" s="128">
        <v>3480.61</v>
      </c>
      <c r="L359" s="128">
        <v>3533.61</v>
      </c>
      <c r="M359" s="128">
        <v>3567.42</v>
      </c>
      <c r="N359" s="128">
        <v>3351.6</v>
      </c>
      <c r="O359" s="128">
        <v>3516.93</v>
      </c>
      <c r="P359" s="128">
        <v>3510.64</v>
      </c>
      <c r="Q359" s="128">
        <v>3471.24</v>
      </c>
      <c r="R359" s="128">
        <v>3445.24</v>
      </c>
      <c r="S359" s="128">
        <v>3440.26</v>
      </c>
      <c r="T359" s="128">
        <v>3449.07</v>
      </c>
      <c r="U359" s="128">
        <v>3423.34</v>
      </c>
      <c r="V359" s="128">
        <v>3320.72</v>
      </c>
      <c r="W359" s="128">
        <v>3000.18</v>
      </c>
      <c r="X359" s="128">
        <v>2849.87</v>
      </c>
      <c r="Y359" s="128">
        <v>3044.49</v>
      </c>
      <c r="Z359" s="128">
        <v>2920.27</v>
      </c>
    </row>
    <row r="360" spans="2:26" x14ac:dyDescent="0.3">
      <c r="B360" s="127">
        <v>13</v>
      </c>
      <c r="C360" s="128">
        <v>2821.01</v>
      </c>
      <c r="D360" s="128">
        <v>2816.63</v>
      </c>
      <c r="E360" s="128">
        <v>2813.13</v>
      </c>
      <c r="F360" s="128">
        <v>2813.5</v>
      </c>
      <c r="G360" s="128">
        <v>2843.07</v>
      </c>
      <c r="H360" s="128">
        <v>2953.2</v>
      </c>
      <c r="I360" s="128">
        <v>3200.31</v>
      </c>
      <c r="J360" s="128">
        <v>3341.7</v>
      </c>
      <c r="K360" s="128">
        <v>3365.13</v>
      </c>
      <c r="L360" s="128">
        <v>3446.28</v>
      </c>
      <c r="M360" s="128">
        <v>3463.98</v>
      </c>
      <c r="N360" s="128">
        <v>3480.4</v>
      </c>
      <c r="O360" s="128">
        <v>3450.87</v>
      </c>
      <c r="P360" s="128">
        <v>3347.81</v>
      </c>
      <c r="Q360" s="128">
        <v>3437.2</v>
      </c>
      <c r="R360" s="128">
        <v>3397.15</v>
      </c>
      <c r="S360" s="128">
        <v>3398.47</v>
      </c>
      <c r="T360" s="128">
        <v>3414.64</v>
      </c>
      <c r="U360" s="128">
        <v>3373.12</v>
      </c>
      <c r="V360" s="128">
        <v>3290.01</v>
      </c>
      <c r="W360" s="128">
        <v>2913.02</v>
      </c>
      <c r="X360" s="128">
        <v>2874.58</v>
      </c>
      <c r="Y360" s="128">
        <v>2946.39</v>
      </c>
      <c r="Z360" s="128">
        <v>2875.02</v>
      </c>
    </row>
    <row r="361" spans="2:26" x14ac:dyDescent="0.3">
      <c r="B361" s="127">
        <v>14</v>
      </c>
      <c r="C361" s="128">
        <v>2830.58</v>
      </c>
      <c r="D361" s="128">
        <v>2791.62</v>
      </c>
      <c r="E361" s="128">
        <v>2757.21</v>
      </c>
      <c r="F361" s="128">
        <v>2805.94</v>
      </c>
      <c r="G361" s="128">
        <v>2873.3</v>
      </c>
      <c r="H361" s="128">
        <v>3042.18</v>
      </c>
      <c r="I361" s="128">
        <v>3192.68</v>
      </c>
      <c r="J361" s="128">
        <v>3353.72</v>
      </c>
      <c r="K361" s="128">
        <v>3390.36</v>
      </c>
      <c r="L361" s="128">
        <v>3391.07</v>
      </c>
      <c r="M361" s="128">
        <v>3390.13</v>
      </c>
      <c r="N361" s="128">
        <v>3390.69</v>
      </c>
      <c r="O361" s="128">
        <v>3390.57</v>
      </c>
      <c r="P361" s="128">
        <v>3493.23</v>
      </c>
      <c r="Q361" s="128">
        <v>3470.59</v>
      </c>
      <c r="R361" s="128">
        <v>3385.64</v>
      </c>
      <c r="S361" s="128">
        <v>3385.61</v>
      </c>
      <c r="T361" s="128">
        <v>3383.93</v>
      </c>
      <c r="U361" s="128">
        <v>3370.87</v>
      </c>
      <c r="V361" s="128">
        <v>3256.1</v>
      </c>
      <c r="W361" s="128">
        <v>3036.59</v>
      </c>
      <c r="X361" s="128">
        <v>2943.8</v>
      </c>
      <c r="Y361" s="128">
        <v>3017.13</v>
      </c>
      <c r="Z361" s="128">
        <v>2832.41</v>
      </c>
    </row>
    <row r="362" spans="2:26" x14ac:dyDescent="0.3">
      <c r="B362" s="127">
        <v>15</v>
      </c>
      <c r="C362" s="128">
        <v>2832.65</v>
      </c>
      <c r="D362" s="128">
        <v>2823.94</v>
      </c>
      <c r="E362" s="128">
        <v>2830.49</v>
      </c>
      <c r="F362" s="128">
        <v>2838.2</v>
      </c>
      <c r="G362" s="128">
        <v>2846.86</v>
      </c>
      <c r="H362" s="128">
        <v>2935.34</v>
      </c>
      <c r="I362" s="128">
        <v>3113.3</v>
      </c>
      <c r="J362" s="128">
        <v>3287.5</v>
      </c>
      <c r="K362" s="128">
        <v>3374.23</v>
      </c>
      <c r="L362" s="128">
        <v>3425.23</v>
      </c>
      <c r="M362" s="128">
        <v>3446.14</v>
      </c>
      <c r="N362" s="128">
        <v>3425.15</v>
      </c>
      <c r="O362" s="128">
        <v>3417.96</v>
      </c>
      <c r="P362" s="128">
        <v>3404.04</v>
      </c>
      <c r="Q362" s="128">
        <v>3405.28</v>
      </c>
      <c r="R362" s="128">
        <v>3369.47</v>
      </c>
      <c r="S362" s="128">
        <v>3353.12</v>
      </c>
      <c r="T362" s="128">
        <v>3359.08</v>
      </c>
      <c r="U362" s="128">
        <v>3313.86</v>
      </c>
      <c r="V362" s="128">
        <v>3230.39</v>
      </c>
      <c r="W362" s="128">
        <v>3330.19</v>
      </c>
      <c r="X362" s="128">
        <v>3267.57</v>
      </c>
      <c r="Y362" s="128">
        <v>3181.8</v>
      </c>
      <c r="Z362" s="128">
        <v>3030.57</v>
      </c>
    </row>
    <row r="363" spans="2:26" x14ac:dyDescent="0.3">
      <c r="B363" s="127">
        <v>16</v>
      </c>
      <c r="C363" s="128">
        <v>3159.76</v>
      </c>
      <c r="D363" s="128">
        <v>3042.26</v>
      </c>
      <c r="E363" s="128">
        <v>3017.86</v>
      </c>
      <c r="F363" s="128">
        <v>3010.18</v>
      </c>
      <c r="G363" s="128">
        <v>2955.54</v>
      </c>
      <c r="H363" s="128">
        <v>3076.94</v>
      </c>
      <c r="I363" s="128">
        <v>3298.28</v>
      </c>
      <c r="J363" s="128">
        <v>3453.25</v>
      </c>
      <c r="K363" s="128">
        <v>3702.71</v>
      </c>
      <c r="L363" s="128">
        <v>3694.6</v>
      </c>
      <c r="M363" s="128">
        <v>3686.97</v>
      </c>
      <c r="N363" s="128">
        <v>3694.12</v>
      </c>
      <c r="O363" s="128">
        <v>3706.64</v>
      </c>
      <c r="P363" s="128">
        <v>3706.77</v>
      </c>
      <c r="Q363" s="128">
        <v>3690.18</v>
      </c>
      <c r="R363" s="128">
        <v>3649.89</v>
      </c>
      <c r="S363" s="128">
        <v>3658.96</v>
      </c>
      <c r="T363" s="128">
        <v>3649.34</v>
      </c>
      <c r="U363" s="128">
        <v>3468.46</v>
      </c>
      <c r="V363" s="128">
        <v>3525.54</v>
      </c>
      <c r="W363" s="128">
        <v>3432.31</v>
      </c>
      <c r="X363" s="128">
        <v>3416.28</v>
      </c>
      <c r="Y363" s="128">
        <v>3190.05</v>
      </c>
      <c r="Z363" s="128">
        <v>3178.07</v>
      </c>
    </row>
    <row r="364" spans="2:26" x14ac:dyDescent="0.3">
      <c r="B364" s="127">
        <v>17</v>
      </c>
      <c r="C364" s="128">
        <v>3065.41</v>
      </c>
      <c r="D364" s="128">
        <v>3007.72</v>
      </c>
      <c r="E364" s="128">
        <v>2952.51</v>
      </c>
      <c r="F364" s="128">
        <v>2955.03</v>
      </c>
      <c r="G364" s="128">
        <v>2905.65</v>
      </c>
      <c r="H364" s="128">
        <v>3004.36</v>
      </c>
      <c r="I364" s="128">
        <v>3109.81</v>
      </c>
      <c r="J364" s="128">
        <v>3315.62</v>
      </c>
      <c r="K364" s="128">
        <v>3404.36</v>
      </c>
      <c r="L364" s="128">
        <v>3498.67</v>
      </c>
      <c r="M364" s="128">
        <v>3564.12</v>
      </c>
      <c r="N364" s="128">
        <v>3542.05</v>
      </c>
      <c r="O364" s="128">
        <v>3563.19</v>
      </c>
      <c r="P364" s="128">
        <v>3578.57</v>
      </c>
      <c r="Q364" s="128">
        <v>3579.56</v>
      </c>
      <c r="R364" s="128">
        <v>3554.77</v>
      </c>
      <c r="S364" s="128">
        <v>3517.29</v>
      </c>
      <c r="T364" s="128">
        <v>3435.33</v>
      </c>
      <c r="U364" s="128">
        <v>3557.79</v>
      </c>
      <c r="V364" s="128">
        <v>3406.43</v>
      </c>
      <c r="W364" s="128">
        <v>3405.52</v>
      </c>
      <c r="X364" s="128">
        <v>3322.17</v>
      </c>
      <c r="Y364" s="128">
        <v>3150.8</v>
      </c>
      <c r="Z364" s="128">
        <v>3065.51</v>
      </c>
    </row>
    <row r="365" spans="2:26" x14ac:dyDescent="0.3">
      <c r="B365" s="127">
        <v>18</v>
      </c>
      <c r="C365" s="128">
        <v>2898.48</v>
      </c>
      <c r="D365" s="128">
        <v>2879.44</v>
      </c>
      <c r="E365" s="128">
        <v>2875.26</v>
      </c>
      <c r="F365" s="128">
        <v>2908.74</v>
      </c>
      <c r="G365" s="128">
        <v>2989.61</v>
      </c>
      <c r="H365" s="128">
        <v>3006.78</v>
      </c>
      <c r="I365" s="128">
        <v>3130.3</v>
      </c>
      <c r="J365" s="128">
        <v>3220.89</v>
      </c>
      <c r="K365" s="128">
        <v>3331.94</v>
      </c>
      <c r="L365" s="128">
        <v>3379.36</v>
      </c>
      <c r="M365" s="128">
        <v>3381.05</v>
      </c>
      <c r="N365" s="128">
        <v>3365.43</v>
      </c>
      <c r="O365" s="128">
        <v>3352.02</v>
      </c>
      <c r="P365" s="128">
        <v>3351.28</v>
      </c>
      <c r="Q365" s="128">
        <v>3350.53</v>
      </c>
      <c r="R365" s="128">
        <v>3348.74</v>
      </c>
      <c r="S365" s="128">
        <v>3308.54</v>
      </c>
      <c r="T365" s="128">
        <v>3301.38</v>
      </c>
      <c r="U365" s="128">
        <v>3278.27</v>
      </c>
      <c r="V365" s="128">
        <v>3225.57</v>
      </c>
      <c r="W365" s="128">
        <v>3088.8</v>
      </c>
      <c r="X365" s="128">
        <v>3037.94</v>
      </c>
      <c r="Y365" s="128">
        <v>2972.68</v>
      </c>
      <c r="Z365" s="128">
        <v>2864.98</v>
      </c>
    </row>
    <row r="366" spans="2:26" x14ac:dyDescent="0.3">
      <c r="B366" s="127">
        <v>19</v>
      </c>
      <c r="C366" s="128">
        <v>2830.12</v>
      </c>
      <c r="D366" s="128">
        <v>2828.85</v>
      </c>
      <c r="E366" s="128">
        <v>2867.01</v>
      </c>
      <c r="F366" s="128">
        <v>2970.9</v>
      </c>
      <c r="G366" s="128">
        <v>3047.3</v>
      </c>
      <c r="H366" s="128">
        <v>3050.94</v>
      </c>
      <c r="I366" s="128">
        <v>3250.63</v>
      </c>
      <c r="J366" s="128">
        <v>3256.79</v>
      </c>
      <c r="K366" s="128">
        <v>3351.86</v>
      </c>
      <c r="L366" s="128">
        <v>3399.23</v>
      </c>
      <c r="M366" s="128">
        <v>3394.49</v>
      </c>
      <c r="N366" s="128">
        <v>3394.08</v>
      </c>
      <c r="O366" s="128">
        <v>3397.42</v>
      </c>
      <c r="P366" s="128">
        <v>3399.2</v>
      </c>
      <c r="Q366" s="128">
        <v>3395.85</v>
      </c>
      <c r="R366" s="128">
        <v>3381.9</v>
      </c>
      <c r="S366" s="128">
        <v>3362.79</v>
      </c>
      <c r="T366" s="128">
        <v>3351.02</v>
      </c>
      <c r="U366" s="128">
        <v>3332.32</v>
      </c>
      <c r="V366" s="128">
        <v>3288.2</v>
      </c>
      <c r="W366" s="128">
        <v>3135.25</v>
      </c>
      <c r="X366" s="128">
        <v>3006.05</v>
      </c>
      <c r="Y366" s="128">
        <v>2976.94</v>
      </c>
      <c r="Z366" s="128">
        <v>2901.56</v>
      </c>
    </row>
    <row r="367" spans="2:26" x14ac:dyDescent="0.3">
      <c r="B367" s="127">
        <v>20</v>
      </c>
      <c r="C367" s="128">
        <v>2866.76</v>
      </c>
      <c r="D367" s="128">
        <v>2838.71</v>
      </c>
      <c r="E367" s="128">
        <v>2864.33</v>
      </c>
      <c r="F367" s="128">
        <v>2873.41</v>
      </c>
      <c r="G367" s="128">
        <v>2894.89</v>
      </c>
      <c r="H367" s="128">
        <v>2980.63</v>
      </c>
      <c r="I367" s="128">
        <v>3132.09</v>
      </c>
      <c r="J367" s="128">
        <v>3256.69</v>
      </c>
      <c r="K367" s="128">
        <v>3323.64</v>
      </c>
      <c r="L367" s="128">
        <v>3351.53</v>
      </c>
      <c r="M367" s="128">
        <v>3352.4</v>
      </c>
      <c r="N367" s="128">
        <v>3342.65</v>
      </c>
      <c r="O367" s="128">
        <v>3350.66</v>
      </c>
      <c r="P367" s="128">
        <v>3351.12</v>
      </c>
      <c r="Q367" s="128">
        <v>3353.53</v>
      </c>
      <c r="R367" s="128">
        <v>3366.76</v>
      </c>
      <c r="S367" s="128">
        <v>3354.07</v>
      </c>
      <c r="T367" s="128">
        <v>3357.74</v>
      </c>
      <c r="U367" s="128">
        <v>3327.89</v>
      </c>
      <c r="V367" s="128">
        <v>3192.02</v>
      </c>
      <c r="W367" s="128">
        <v>3179.1</v>
      </c>
      <c r="X367" s="128">
        <v>3060.5</v>
      </c>
      <c r="Y367" s="128">
        <v>3009.45</v>
      </c>
      <c r="Z367" s="128">
        <v>2894.14</v>
      </c>
    </row>
    <row r="368" spans="2:26" x14ac:dyDescent="0.3">
      <c r="B368" s="127">
        <v>21</v>
      </c>
      <c r="C368" s="128">
        <v>2786.31</v>
      </c>
      <c r="D368" s="128">
        <v>2775.94</v>
      </c>
      <c r="E368" s="128">
        <v>2781.75</v>
      </c>
      <c r="F368" s="128">
        <v>2817.74</v>
      </c>
      <c r="G368" s="128">
        <v>2850.14</v>
      </c>
      <c r="H368" s="128">
        <v>2946.36</v>
      </c>
      <c r="I368" s="128">
        <v>3097.48</v>
      </c>
      <c r="J368" s="128">
        <v>3240.75</v>
      </c>
      <c r="K368" s="128">
        <v>3351.13</v>
      </c>
      <c r="L368" s="128">
        <v>3379.94</v>
      </c>
      <c r="M368" s="128">
        <v>3377.46</v>
      </c>
      <c r="N368" s="128">
        <v>3372.58</v>
      </c>
      <c r="O368" s="128">
        <v>3371.68</v>
      </c>
      <c r="P368" s="128">
        <v>3378.92</v>
      </c>
      <c r="Q368" s="128">
        <v>3388.39</v>
      </c>
      <c r="R368" s="128">
        <v>3356.39</v>
      </c>
      <c r="S368" s="128">
        <v>3351.69</v>
      </c>
      <c r="T368" s="128">
        <v>3350.26</v>
      </c>
      <c r="U368" s="128">
        <v>3338.83</v>
      </c>
      <c r="V368" s="128">
        <v>3198.67</v>
      </c>
      <c r="W368" s="128">
        <v>3182.96</v>
      </c>
      <c r="X368" s="128">
        <v>3084.2</v>
      </c>
      <c r="Y368" s="128">
        <v>3014.19</v>
      </c>
      <c r="Z368" s="128">
        <v>2862.3</v>
      </c>
    </row>
    <row r="369" spans="2:26" x14ac:dyDescent="0.3">
      <c r="B369" s="127">
        <v>22</v>
      </c>
      <c r="C369" s="128">
        <v>2859.91</v>
      </c>
      <c r="D369" s="128">
        <v>2859.6</v>
      </c>
      <c r="E369" s="128">
        <v>2837.67</v>
      </c>
      <c r="F369" s="128">
        <v>2868.89</v>
      </c>
      <c r="G369" s="128">
        <v>2901.09</v>
      </c>
      <c r="H369" s="128">
        <v>2974.69</v>
      </c>
      <c r="I369" s="128">
        <v>3117.8</v>
      </c>
      <c r="J369" s="128">
        <v>3324.11</v>
      </c>
      <c r="K369" s="128">
        <v>3384.9</v>
      </c>
      <c r="L369" s="128">
        <v>3386.14</v>
      </c>
      <c r="M369" s="128">
        <v>3381.62</v>
      </c>
      <c r="N369" s="128">
        <v>3381.98</v>
      </c>
      <c r="O369" s="128">
        <v>3384.54</v>
      </c>
      <c r="P369" s="128">
        <v>3445.37</v>
      </c>
      <c r="Q369" s="128">
        <v>3383.4</v>
      </c>
      <c r="R369" s="128">
        <v>3416.64</v>
      </c>
      <c r="S369" s="128">
        <v>3383.56</v>
      </c>
      <c r="T369" s="128">
        <v>3381.26</v>
      </c>
      <c r="U369" s="128">
        <v>3375.78</v>
      </c>
      <c r="V369" s="128">
        <v>3390.13</v>
      </c>
      <c r="W369" s="128">
        <v>3334.18</v>
      </c>
      <c r="X369" s="128">
        <v>3287.25</v>
      </c>
      <c r="Y369" s="128">
        <v>3117.19</v>
      </c>
      <c r="Z369" s="128">
        <v>3017.48</v>
      </c>
    </row>
    <row r="370" spans="2:26" x14ac:dyDescent="0.3">
      <c r="B370" s="127">
        <v>23</v>
      </c>
      <c r="C370" s="128">
        <v>3054.81</v>
      </c>
      <c r="D370" s="128">
        <v>3030.54</v>
      </c>
      <c r="E370" s="128">
        <v>2993.81</v>
      </c>
      <c r="F370" s="128">
        <v>2990.64</v>
      </c>
      <c r="G370" s="128">
        <v>3019.55</v>
      </c>
      <c r="H370" s="128">
        <v>3102.9</v>
      </c>
      <c r="I370" s="128">
        <v>3352.19</v>
      </c>
      <c r="J370" s="128">
        <v>3419.69</v>
      </c>
      <c r="K370" s="128">
        <v>3411.01</v>
      </c>
      <c r="L370" s="128">
        <v>3408.43</v>
      </c>
      <c r="M370" s="128">
        <v>3402.99</v>
      </c>
      <c r="N370" s="128">
        <v>3398.53</v>
      </c>
      <c r="O370" s="128">
        <v>3397.62</v>
      </c>
      <c r="P370" s="128">
        <v>3394.87</v>
      </c>
      <c r="Q370" s="128">
        <v>3393.61</v>
      </c>
      <c r="R370" s="128">
        <v>3529.02</v>
      </c>
      <c r="S370" s="128">
        <v>3521.93</v>
      </c>
      <c r="T370" s="128">
        <v>3411.93</v>
      </c>
      <c r="U370" s="128">
        <v>3456.73</v>
      </c>
      <c r="V370" s="128">
        <v>3410.09</v>
      </c>
      <c r="W370" s="128">
        <v>3337.34</v>
      </c>
      <c r="X370" s="128">
        <v>3249.26</v>
      </c>
      <c r="Y370" s="128">
        <v>3102.99</v>
      </c>
      <c r="Z370" s="128">
        <v>3067.09</v>
      </c>
    </row>
    <row r="371" spans="2:26" x14ac:dyDescent="0.3">
      <c r="B371" s="127">
        <v>24</v>
      </c>
      <c r="C371" s="128">
        <v>3015.36</v>
      </c>
      <c r="D371" s="128">
        <v>2985.66</v>
      </c>
      <c r="E371" s="128">
        <v>2866.71</v>
      </c>
      <c r="F371" s="128">
        <v>2864.73</v>
      </c>
      <c r="G371" s="128">
        <v>2898.8</v>
      </c>
      <c r="H371" s="128">
        <v>2974.29</v>
      </c>
      <c r="I371" s="128">
        <v>3125.32</v>
      </c>
      <c r="J371" s="128">
        <v>3265.97</v>
      </c>
      <c r="K371" s="128">
        <v>3367.61</v>
      </c>
      <c r="L371" s="128">
        <v>3487.79</v>
      </c>
      <c r="M371" s="128">
        <v>3507.1</v>
      </c>
      <c r="N371" s="128">
        <v>3486.64</v>
      </c>
      <c r="O371" s="128">
        <v>3486.52</v>
      </c>
      <c r="P371" s="128">
        <v>3477.31</v>
      </c>
      <c r="Q371" s="128">
        <v>3483.63</v>
      </c>
      <c r="R371" s="128">
        <v>3393.96</v>
      </c>
      <c r="S371" s="128">
        <v>3397.43</v>
      </c>
      <c r="T371" s="128">
        <v>3404.13</v>
      </c>
      <c r="U371" s="128">
        <v>3394.88</v>
      </c>
      <c r="V371" s="128">
        <v>3392.98</v>
      </c>
      <c r="W371" s="128">
        <v>3298.41</v>
      </c>
      <c r="X371" s="128">
        <v>3093.43</v>
      </c>
      <c r="Y371" s="128">
        <v>3056.46</v>
      </c>
      <c r="Z371" s="128">
        <v>2992.39</v>
      </c>
    </row>
    <row r="372" spans="2:26" x14ac:dyDescent="0.3">
      <c r="B372" s="127">
        <v>25</v>
      </c>
      <c r="C372" s="128">
        <v>2880.09</v>
      </c>
      <c r="D372" s="128">
        <v>2860.62</v>
      </c>
      <c r="E372" s="128">
        <v>2880.1</v>
      </c>
      <c r="F372" s="128">
        <v>2904.31</v>
      </c>
      <c r="G372" s="128">
        <v>2969.99</v>
      </c>
      <c r="H372" s="128">
        <v>3049.41</v>
      </c>
      <c r="I372" s="128">
        <v>3146.79</v>
      </c>
      <c r="J372" s="128">
        <v>3306.26</v>
      </c>
      <c r="K372" s="128">
        <v>3356.54</v>
      </c>
      <c r="L372" s="128">
        <v>3384.05</v>
      </c>
      <c r="M372" s="128">
        <v>3377.2</v>
      </c>
      <c r="N372" s="128">
        <v>3347.33</v>
      </c>
      <c r="O372" s="128">
        <v>3332.9</v>
      </c>
      <c r="P372" s="128">
        <v>3343.97</v>
      </c>
      <c r="Q372" s="128">
        <v>3343.2</v>
      </c>
      <c r="R372" s="128">
        <v>3322.73</v>
      </c>
      <c r="S372" s="128">
        <v>3316.53</v>
      </c>
      <c r="T372" s="128">
        <v>3347.87</v>
      </c>
      <c r="U372" s="128">
        <v>3273.16</v>
      </c>
      <c r="V372" s="128">
        <v>3226.25</v>
      </c>
      <c r="W372" s="128">
        <v>3049.02</v>
      </c>
      <c r="X372" s="128">
        <v>3023.04</v>
      </c>
      <c r="Y372" s="128">
        <v>3010.13</v>
      </c>
      <c r="Z372" s="128">
        <v>2903.25</v>
      </c>
    </row>
    <row r="373" spans="2:26" x14ac:dyDescent="0.3">
      <c r="B373" s="127">
        <v>26</v>
      </c>
      <c r="C373" s="128">
        <v>2841.42</v>
      </c>
      <c r="D373" s="128">
        <v>2837.17</v>
      </c>
      <c r="E373" s="128">
        <v>2840.81</v>
      </c>
      <c r="F373" s="128">
        <v>2866</v>
      </c>
      <c r="G373" s="128">
        <v>2957.94</v>
      </c>
      <c r="H373" s="128">
        <v>3047.24</v>
      </c>
      <c r="I373" s="128">
        <v>3095.37</v>
      </c>
      <c r="J373" s="128">
        <v>3228.17</v>
      </c>
      <c r="K373" s="128">
        <v>3354.49</v>
      </c>
      <c r="L373" s="128">
        <v>3378.44</v>
      </c>
      <c r="M373" s="128">
        <v>3386.43</v>
      </c>
      <c r="N373" s="128">
        <v>3411.94</v>
      </c>
      <c r="O373" s="128">
        <v>3414.11</v>
      </c>
      <c r="P373" s="128">
        <v>3426.77</v>
      </c>
      <c r="Q373" s="128">
        <v>3381.94</v>
      </c>
      <c r="R373" s="128">
        <v>3378.91</v>
      </c>
      <c r="S373" s="128">
        <v>3377.52</v>
      </c>
      <c r="T373" s="128">
        <v>3382.65</v>
      </c>
      <c r="U373" s="128">
        <v>3367.5</v>
      </c>
      <c r="V373" s="128">
        <v>3343.09</v>
      </c>
      <c r="W373" s="128">
        <v>3196.62</v>
      </c>
      <c r="X373" s="128">
        <v>3038.63</v>
      </c>
      <c r="Y373" s="128">
        <v>3030.86</v>
      </c>
      <c r="Z373" s="128">
        <v>2879</v>
      </c>
    </row>
    <row r="374" spans="2:26" x14ac:dyDescent="0.3">
      <c r="B374" s="127">
        <v>27</v>
      </c>
      <c r="C374" s="128">
        <v>2865</v>
      </c>
      <c r="D374" s="128">
        <v>2858.99</v>
      </c>
      <c r="E374" s="128">
        <v>2861.6</v>
      </c>
      <c r="F374" s="128">
        <v>2869.08</v>
      </c>
      <c r="G374" s="128">
        <v>2957.58</v>
      </c>
      <c r="H374" s="128">
        <v>3043.87</v>
      </c>
      <c r="I374" s="128">
        <v>3127.4</v>
      </c>
      <c r="J374" s="128">
        <v>3249.18</v>
      </c>
      <c r="K374" s="128">
        <v>3355.1</v>
      </c>
      <c r="L374" s="128">
        <v>3370.65</v>
      </c>
      <c r="M374" s="128">
        <v>3357.84</v>
      </c>
      <c r="N374" s="128">
        <v>3348.29</v>
      </c>
      <c r="O374" s="128">
        <v>3358.95</v>
      </c>
      <c r="P374" s="128">
        <v>3381.85</v>
      </c>
      <c r="Q374" s="128">
        <v>3348.84</v>
      </c>
      <c r="R374" s="128">
        <v>3323.42</v>
      </c>
      <c r="S374" s="128">
        <v>3316.3</v>
      </c>
      <c r="T374" s="128">
        <v>3325.57</v>
      </c>
      <c r="U374" s="128">
        <v>3245.06</v>
      </c>
      <c r="V374" s="128">
        <v>3231.57</v>
      </c>
      <c r="W374" s="128">
        <v>3042.96</v>
      </c>
      <c r="X374" s="128">
        <v>3004.64</v>
      </c>
      <c r="Y374" s="128">
        <v>2899.2</v>
      </c>
      <c r="Z374" s="128">
        <v>2891.02</v>
      </c>
    </row>
    <row r="375" spans="2:26" x14ac:dyDescent="0.3">
      <c r="B375" s="127">
        <v>28</v>
      </c>
      <c r="C375" s="128">
        <v>2816.34</v>
      </c>
      <c r="D375" s="128">
        <v>2808.71</v>
      </c>
      <c r="E375" s="128">
        <v>2814.3</v>
      </c>
      <c r="F375" s="128">
        <v>2850.81</v>
      </c>
      <c r="G375" s="128">
        <v>2943.67</v>
      </c>
      <c r="H375" s="128">
        <v>3013.34</v>
      </c>
      <c r="I375" s="128">
        <v>3107.38</v>
      </c>
      <c r="J375" s="128">
        <v>3243.21</v>
      </c>
      <c r="K375" s="128">
        <v>3356.92</v>
      </c>
      <c r="L375" s="128">
        <v>3348.53</v>
      </c>
      <c r="M375" s="128">
        <v>3361.65</v>
      </c>
      <c r="N375" s="128">
        <v>3361.46</v>
      </c>
      <c r="O375" s="128">
        <v>3350.09</v>
      </c>
      <c r="P375" s="128">
        <v>3360.72</v>
      </c>
      <c r="Q375" s="128">
        <v>3364.23</v>
      </c>
      <c r="R375" s="128">
        <v>3344.62</v>
      </c>
      <c r="S375" s="128">
        <v>3337.31</v>
      </c>
      <c r="T375" s="128">
        <v>3358.44</v>
      </c>
      <c r="U375" s="128">
        <v>3324.46</v>
      </c>
      <c r="V375" s="128">
        <v>3287.16</v>
      </c>
      <c r="W375" s="128">
        <v>3083.14</v>
      </c>
      <c r="X375" s="128">
        <v>3011.31</v>
      </c>
      <c r="Y375" s="128">
        <v>2962.67</v>
      </c>
      <c r="Z375" s="128">
        <v>2868.91</v>
      </c>
    </row>
    <row r="376" spans="2:26" x14ac:dyDescent="0.3">
      <c r="B376" s="127">
        <v>29</v>
      </c>
      <c r="C376" s="128">
        <v>2860.45</v>
      </c>
      <c r="D376" s="128">
        <v>2847.52</v>
      </c>
      <c r="E376" s="128">
        <v>2858.96</v>
      </c>
      <c r="F376" s="128">
        <v>2884.79</v>
      </c>
      <c r="G376" s="128">
        <v>2917.99</v>
      </c>
      <c r="H376" s="128">
        <v>3013.91</v>
      </c>
      <c r="I376" s="128">
        <v>3242.12</v>
      </c>
      <c r="J376" s="128">
        <v>3286.69</v>
      </c>
      <c r="K376" s="128">
        <v>3352.81</v>
      </c>
      <c r="L376" s="128">
        <v>3364.88</v>
      </c>
      <c r="M376" s="128">
        <v>3363.82</v>
      </c>
      <c r="N376" s="128">
        <v>3361.67</v>
      </c>
      <c r="O376" s="128">
        <v>3359.18</v>
      </c>
      <c r="P376" s="128">
        <v>3362.08</v>
      </c>
      <c r="Q376" s="128">
        <v>3364.33</v>
      </c>
      <c r="R376" s="128">
        <v>3331.39</v>
      </c>
      <c r="S376" s="128">
        <v>3345.67</v>
      </c>
      <c r="T376" s="128">
        <v>3346.15</v>
      </c>
      <c r="U376" s="128">
        <v>3275.41</v>
      </c>
      <c r="V376" s="128">
        <v>3342.78</v>
      </c>
      <c r="W376" s="128">
        <v>3270.21</v>
      </c>
      <c r="X376" s="128">
        <v>3153.57</v>
      </c>
      <c r="Y376" s="128">
        <v>3033.9</v>
      </c>
      <c r="Z376" s="128">
        <v>2972.98</v>
      </c>
    </row>
    <row r="377" spans="2:26" ht="15.75" customHeight="1" x14ac:dyDescent="0.3">
      <c r="B377" s="127">
        <v>30</v>
      </c>
      <c r="C377" s="128">
        <v>2970.96</v>
      </c>
      <c r="D377" s="128">
        <v>2968.6</v>
      </c>
      <c r="E377" s="128">
        <v>2903.85</v>
      </c>
      <c r="F377" s="128">
        <v>2904.29</v>
      </c>
      <c r="G377" s="128">
        <v>2980.1</v>
      </c>
      <c r="H377" s="128">
        <v>3060.43</v>
      </c>
      <c r="I377" s="128">
        <v>3191.38</v>
      </c>
      <c r="J377" s="128">
        <v>3349.81</v>
      </c>
      <c r="K377" s="128">
        <v>3379.14</v>
      </c>
      <c r="L377" s="128">
        <v>3377.63</v>
      </c>
      <c r="M377" s="128">
        <v>3377.75</v>
      </c>
      <c r="N377" s="128">
        <v>3367.68</v>
      </c>
      <c r="O377" s="128">
        <v>3367.69</v>
      </c>
      <c r="P377" s="128">
        <v>3366</v>
      </c>
      <c r="Q377" s="128">
        <v>3366.23</v>
      </c>
      <c r="R377" s="128">
        <v>3366.3</v>
      </c>
      <c r="S377" s="128">
        <v>3371.48</v>
      </c>
      <c r="T377" s="128">
        <v>3370.4</v>
      </c>
      <c r="U377" s="128">
        <v>3370.83</v>
      </c>
      <c r="V377" s="128">
        <v>3343.41</v>
      </c>
      <c r="W377" s="128">
        <v>3335.82</v>
      </c>
      <c r="X377" s="128">
        <v>3226.5</v>
      </c>
      <c r="Y377" s="128">
        <v>3103.93</v>
      </c>
      <c r="Z377" s="128">
        <v>3051.53</v>
      </c>
    </row>
    <row r="378" spans="2:26" x14ac:dyDescent="0.3">
      <c r="B378" s="127">
        <v>31</v>
      </c>
      <c r="C378" s="128">
        <v>3018.37</v>
      </c>
      <c r="D378" s="128">
        <v>2960.73</v>
      </c>
      <c r="E378" s="128">
        <v>2913.41</v>
      </c>
      <c r="F378" s="128">
        <v>2895.44</v>
      </c>
      <c r="G378" s="128">
        <v>2987.35</v>
      </c>
      <c r="H378" s="128">
        <v>3058.49</v>
      </c>
      <c r="I378" s="128">
        <v>3180.22</v>
      </c>
      <c r="J378" s="128">
        <v>3288.68</v>
      </c>
      <c r="K378" s="128">
        <v>3392.41</v>
      </c>
      <c r="L378" s="128">
        <v>3408.67</v>
      </c>
      <c r="M378" s="128">
        <v>3407.01</v>
      </c>
      <c r="N378" s="128">
        <v>3395.9</v>
      </c>
      <c r="O378" s="128">
        <v>3391.82</v>
      </c>
      <c r="P378" s="128">
        <v>3449.28</v>
      </c>
      <c r="Q378" s="128">
        <v>3395.5</v>
      </c>
      <c r="R378" s="128">
        <v>3385.95</v>
      </c>
      <c r="S378" s="128">
        <v>3391.38</v>
      </c>
      <c r="T378" s="128">
        <v>3405.05</v>
      </c>
      <c r="U378" s="128">
        <v>3525.83</v>
      </c>
      <c r="V378" s="128">
        <v>3453.27</v>
      </c>
      <c r="W378" s="128">
        <v>3418.8</v>
      </c>
      <c r="X378" s="128">
        <v>3315.45</v>
      </c>
      <c r="Y378" s="128">
        <v>3183.3</v>
      </c>
      <c r="Z378" s="128">
        <v>3055.3</v>
      </c>
    </row>
    <row r="380" spans="2:26" x14ac:dyDescent="0.3">
      <c r="B380" s="141" t="s">
        <v>68</v>
      </c>
      <c r="C380" s="142" t="s">
        <v>69</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63</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64</v>
      </c>
      <c r="D382" s="89" t="s">
        <v>64</v>
      </c>
      <c r="E382" s="89" t="s">
        <v>64</v>
      </c>
      <c r="F382" s="89" t="s">
        <v>64</v>
      </c>
      <c r="G382" s="89" t="s">
        <v>64</v>
      </c>
      <c r="H382" s="89" t="s">
        <v>64</v>
      </c>
      <c r="I382" s="89" t="s">
        <v>64</v>
      </c>
      <c r="J382" s="89" t="s">
        <v>64</v>
      </c>
      <c r="K382" s="89" t="s">
        <v>64</v>
      </c>
      <c r="L382" s="89" t="s">
        <v>64</v>
      </c>
      <c r="M382" s="89" t="s">
        <v>64</v>
      </c>
      <c r="N382" s="89" t="s">
        <v>64</v>
      </c>
      <c r="O382" s="89" t="s">
        <v>64</v>
      </c>
      <c r="P382" s="89" t="s">
        <v>64</v>
      </c>
      <c r="Q382" s="89" t="s">
        <v>64</v>
      </c>
      <c r="R382" s="89" t="s">
        <v>64</v>
      </c>
      <c r="S382" s="89" t="s">
        <v>64</v>
      </c>
      <c r="T382" s="89" t="s">
        <v>64</v>
      </c>
      <c r="U382" s="89" t="s">
        <v>64</v>
      </c>
      <c r="V382" s="89" t="s">
        <v>64</v>
      </c>
      <c r="W382" s="89" t="s">
        <v>64</v>
      </c>
      <c r="X382" s="89" t="s">
        <v>64</v>
      </c>
      <c r="Y382" s="89" t="s">
        <v>64</v>
      </c>
      <c r="Z382" s="89" t="s">
        <v>65</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2835.42</v>
      </c>
      <c r="D384" s="128">
        <v>2733.4</v>
      </c>
      <c r="E384" s="128">
        <v>2773.89</v>
      </c>
      <c r="F384" s="128">
        <v>2832.98</v>
      </c>
      <c r="G384" s="128">
        <v>2938.51</v>
      </c>
      <c r="H384" s="128">
        <v>3104.06</v>
      </c>
      <c r="I384" s="128">
        <v>3155.61</v>
      </c>
      <c r="J384" s="128">
        <v>3185.68</v>
      </c>
      <c r="K384" s="128">
        <v>3361.83</v>
      </c>
      <c r="L384" s="128">
        <v>3362.86</v>
      </c>
      <c r="M384" s="128">
        <v>3361.8</v>
      </c>
      <c r="N384" s="128">
        <v>3360.92</v>
      </c>
      <c r="O384" s="128">
        <v>3350.85</v>
      </c>
      <c r="P384" s="128">
        <v>3347.05</v>
      </c>
      <c r="Q384" s="128">
        <v>3359.41</v>
      </c>
      <c r="R384" s="128">
        <v>3348.04</v>
      </c>
      <c r="S384" s="128">
        <v>3344.26</v>
      </c>
      <c r="T384" s="128">
        <v>3352.27</v>
      </c>
      <c r="U384" s="128">
        <v>3382.43</v>
      </c>
      <c r="V384" s="128">
        <v>3311.25</v>
      </c>
      <c r="W384" s="128">
        <v>3193.16</v>
      </c>
      <c r="X384" s="128">
        <v>3081.72</v>
      </c>
      <c r="Y384" s="128">
        <v>3075.94</v>
      </c>
      <c r="Z384" s="128">
        <v>2928.03</v>
      </c>
    </row>
    <row r="385" spans="2:26" x14ac:dyDescent="0.3">
      <c r="B385" s="127">
        <v>2</v>
      </c>
      <c r="C385" s="128">
        <v>2984.63</v>
      </c>
      <c r="D385" s="128">
        <v>2980.49</v>
      </c>
      <c r="E385" s="128">
        <v>2974.88</v>
      </c>
      <c r="F385" s="128">
        <v>2948</v>
      </c>
      <c r="G385" s="128">
        <v>3018.97</v>
      </c>
      <c r="H385" s="128">
        <v>3154.43</v>
      </c>
      <c r="I385" s="128">
        <v>3096.85</v>
      </c>
      <c r="J385" s="128">
        <v>3240.72</v>
      </c>
      <c r="K385" s="128">
        <v>3361.05</v>
      </c>
      <c r="L385" s="128">
        <v>3364.32</v>
      </c>
      <c r="M385" s="128">
        <v>3365.23</v>
      </c>
      <c r="N385" s="128">
        <v>3372.87</v>
      </c>
      <c r="O385" s="128">
        <v>3360.44</v>
      </c>
      <c r="P385" s="128">
        <v>3359.91</v>
      </c>
      <c r="Q385" s="128">
        <v>3371.29</v>
      </c>
      <c r="R385" s="128">
        <v>3360.27</v>
      </c>
      <c r="S385" s="128">
        <v>3390.39</v>
      </c>
      <c r="T385" s="128">
        <v>3395.11</v>
      </c>
      <c r="U385" s="128">
        <v>3353.79</v>
      </c>
      <c r="V385" s="128">
        <v>3186.25</v>
      </c>
      <c r="W385" s="128">
        <v>3067.59</v>
      </c>
      <c r="X385" s="128">
        <v>3037.28</v>
      </c>
      <c r="Y385" s="128">
        <v>2994.68</v>
      </c>
      <c r="Z385" s="128">
        <v>2946.13</v>
      </c>
    </row>
    <row r="386" spans="2:26" x14ac:dyDescent="0.3">
      <c r="B386" s="127">
        <v>3</v>
      </c>
      <c r="C386" s="128">
        <v>2897.49</v>
      </c>
      <c r="D386" s="128">
        <v>2922.5</v>
      </c>
      <c r="E386" s="128">
        <v>2923.43</v>
      </c>
      <c r="F386" s="128">
        <v>2908.58</v>
      </c>
      <c r="G386" s="128">
        <v>2931.1</v>
      </c>
      <c r="H386" s="128">
        <v>2968.52</v>
      </c>
      <c r="I386" s="128">
        <v>2991.3</v>
      </c>
      <c r="J386" s="128">
        <v>3065.07</v>
      </c>
      <c r="K386" s="128">
        <v>3139.89</v>
      </c>
      <c r="L386" s="128">
        <v>3253.76</v>
      </c>
      <c r="M386" s="128">
        <v>3257.18</v>
      </c>
      <c r="N386" s="128">
        <v>3287.27</v>
      </c>
      <c r="O386" s="128">
        <v>3272.49</v>
      </c>
      <c r="P386" s="128">
        <v>3251.65</v>
      </c>
      <c r="Q386" s="128">
        <v>3329.95</v>
      </c>
      <c r="R386" s="128">
        <v>3331.65</v>
      </c>
      <c r="S386" s="128">
        <v>3342.93</v>
      </c>
      <c r="T386" s="128">
        <v>3348.4</v>
      </c>
      <c r="U386" s="128">
        <v>3357</v>
      </c>
      <c r="V386" s="128">
        <v>3204.68</v>
      </c>
      <c r="W386" s="128">
        <v>3066.89</v>
      </c>
      <c r="X386" s="128">
        <v>3009.97</v>
      </c>
      <c r="Y386" s="128">
        <v>2977.96</v>
      </c>
      <c r="Z386" s="128">
        <v>2935.76</v>
      </c>
    </row>
    <row r="387" spans="2:26" x14ac:dyDescent="0.3">
      <c r="B387" s="127">
        <v>4</v>
      </c>
      <c r="C387" s="128">
        <v>2934.89</v>
      </c>
      <c r="D387" s="128">
        <v>2932.08</v>
      </c>
      <c r="E387" s="128">
        <v>2954.75</v>
      </c>
      <c r="F387" s="128">
        <v>2962.3</v>
      </c>
      <c r="G387" s="128">
        <v>3021.23</v>
      </c>
      <c r="H387" s="128">
        <v>3165.14</v>
      </c>
      <c r="I387" s="128">
        <v>3252.46</v>
      </c>
      <c r="J387" s="128">
        <v>3333.94</v>
      </c>
      <c r="K387" s="128">
        <v>3407.79</v>
      </c>
      <c r="L387" s="128">
        <v>3410.71</v>
      </c>
      <c r="M387" s="128">
        <v>3407.73</v>
      </c>
      <c r="N387" s="128">
        <v>3395.9</v>
      </c>
      <c r="O387" s="128">
        <v>3378.04</v>
      </c>
      <c r="P387" s="128">
        <v>3367.77</v>
      </c>
      <c r="Q387" s="128">
        <v>3355.37</v>
      </c>
      <c r="R387" s="128">
        <v>3312.19</v>
      </c>
      <c r="S387" s="128">
        <v>3314.47</v>
      </c>
      <c r="T387" s="128">
        <v>3307.47</v>
      </c>
      <c r="U387" s="128">
        <v>3307.2</v>
      </c>
      <c r="V387" s="128">
        <v>3196.76</v>
      </c>
      <c r="W387" s="128">
        <v>3064.18</v>
      </c>
      <c r="X387" s="128">
        <v>3047.56</v>
      </c>
      <c r="Y387" s="128">
        <v>2985.74</v>
      </c>
      <c r="Z387" s="128">
        <v>2939.96</v>
      </c>
    </row>
    <row r="388" spans="2:26" x14ac:dyDescent="0.3">
      <c r="B388" s="127">
        <v>5</v>
      </c>
      <c r="C388" s="128">
        <v>2875.08</v>
      </c>
      <c r="D388" s="128">
        <v>2842.79</v>
      </c>
      <c r="E388" s="128">
        <v>2850.23</v>
      </c>
      <c r="F388" s="128">
        <v>2846.9</v>
      </c>
      <c r="G388" s="128">
        <v>2897.4</v>
      </c>
      <c r="H388" s="128">
        <v>2999.65</v>
      </c>
      <c r="I388" s="128">
        <v>3160.84</v>
      </c>
      <c r="J388" s="128">
        <v>3299.54</v>
      </c>
      <c r="K388" s="128">
        <v>3356.19</v>
      </c>
      <c r="L388" s="128">
        <v>3356.58</v>
      </c>
      <c r="M388" s="128">
        <v>3359.42</v>
      </c>
      <c r="N388" s="128">
        <v>3359.24</v>
      </c>
      <c r="O388" s="128">
        <v>3356.38</v>
      </c>
      <c r="P388" s="128">
        <v>3344.43</v>
      </c>
      <c r="Q388" s="128">
        <v>3343.11</v>
      </c>
      <c r="R388" s="128">
        <v>3345.8</v>
      </c>
      <c r="S388" s="128">
        <v>3340.38</v>
      </c>
      <c r="T388" s="128">
        <v>3344.9</v>
      </c>
      <c r="U388" s="128">
        <v>3298.28</v>
      </c>
      <c r="V388" s="128">
        <v>3209.33</v>
      </c>
      <c r="W388" s="128">
        <v>3066.65</v>
      </c>
      <c r="X388" s="128">
        <v>2981.77</v>
      </c>
      <c r="Y388" s="128">
        <v>2969.09</v>
      </c>
      <c r="Z388" s="128">
        <v>2900.19</v>
      </c>
    </row>
    <row r="389" spans="2:26" x14ac:dyDescent="0.3">
      <c r="B389" s="127">
        <v>6</v>
      </c>
      <c r="C389" s="128">
        <v>2907.81</v>
      </c>
      <c r="D389" s="128">
        <v>2912.08</v>
      </c>
      <c r="E389" s="128">
        <v>2904.43</v>
      </c>
      <c r="F389" s="128">
        <v>2906.81</v>
      </c>
      <c r="G389" s="128">
        <v>3053.35</v>
      </c>
      <c r="H389" s="128">
        <v>3236.49</v>
      </c>
      <c r="I389" s="128">
        <v>3319.86</v>
      </c>
      <c r="J389" s="128">
        <v>3362.78</v>
      </c>
      <c r="K389" s="128">
        <v>3411.57</v>
      </c>
      <c r="L389" s="128">
        <v>3464.23</v>
      </c>
      <c r="M389" s="128">
        <v>3471.52</v>
      </c>
      <c r="N389" s="128">
        <v>3460.72</v>
      </c>
      <c r="O389" s="128">
        <v>3470.65</v>
      </c>
      <c r="P389" s="128">
        <v>3465.16</v>
      </c>
      <c r="Q389" s="128">
        <v>3475.77</v>
      </c>
      <c r="R389" s="128">
        <v>3468.99</v>
      </c>
      <c r="S389" s="128">
        <v>3449.61</v>
      </c>
      <c r="T389" s="128">
        <v>3433.49</v>
      </c>
      <c r="U389" s="128">
        <v>3402.9</v>
      </c>
      <c r="V389" s="128">
        <v>3330.34</v>
      </c>
      <c r="W389" s="128">
        <v>3183.6</v>
      </c>
      <c r="X389" s="128">
        <v>3065.29</v>
      </c>
      <c r="Y389" s="128">
        <v>2958.55</v>
      </c>
      <c r="Z389" s="128">
        <v>2942.4</v>
      </c>
    </row>
    <row r="390" spans="2:26" x14ac:dyDescent="0.3">
      <c r="B390" s="127">
        <v>7</v>
      </c>
      <c r="C390" s="128">
        <v>3010.42</v>
      </c>
      <c r="D390" s="128">
        <v>2967.21</v>
      </c>
      <c r="E390" s="128">
        <v>2962.26</v>
      </c>
      <c r="F390" s="128">
        <v>3035.23</v>
      </c>
      <c r="G390" s="128">
        <v>3121.48</v>
      </c>
      <c r="H390" s="128">
        <v>3360.16</v>
      </c>
      <c r="I390" s="128">
        <v>3427.27</v>
      </c>
      <c r="J390" s="128">
        <v>3464.73</v>
      </c>
      <c r="K390" s="128">
        <v>3464.71</v>
      </c>
      <c r="L390" s="128">
        <v>3462.75</v>
      </c>
      <c r="M390" s="128">
        <v>3461.51</v>
      </c>
      <c r="N390" s="128">
        <v>3458.62</v>
      </c>
      <c r="O390" s="128">
        <v>3457.92</v>
      </c>
      <c r="P390" s="128">
        <v>3461.6</v>
      </c>
      <c r="Q390" s="128">
        <v>3531.86</v>
      </c>
      <c r="R390" s="128">
        <v>3455.8</v>
      </c>
      <c r="S390" s="128">
        <v>3467.13</v>
      </c>
      <c r="T390" s="128">
        <v>3492.29</v>
      </c>
      <c r="U390" s="128">
        <v>3446.91</v>
      </c>
      <c r="V390" s="128">
        <v>3353.79</v>
      </c>
      <c r="W390" s="128">
        <v>3211.98</v>
      </c>
      <c r="X390" s="128">
        <v>3140.89</v>
      </c>
      <c r="Y390" s="128">
        <v>3107.58</v>
      </c>
      <c r="Z390" s="128">
        <v>2974.44</v>
      </c>
    </row>
    <row r="391" spans="2:26" x14ac:dyDescent="0.3">
      <c r="B391" s="127">
        <v>8</v>
      </c>
      <c r="C391" s="128">
        <v>2947.7</v>
      </c>
      <c r="D391" s="128">
        <v>2998.4</v>
      </c>
      <c r="E391" s="128">
        <v>2974.27</v>
      </c>
      <c r="F391" s="128">
        <v>3062.66</v>
      </c>
      <c r="G391" s="128">
        <v>3240.71</v>
      </c>
      <c r="H391" s="128">
        <v>3341.44</v>
      </c>
      <c r="I391" s="128">
        <v>4987.68</v>
      </c>
      <c r="J391" s="128">
        <v>3449.67</v>
      </c>
      <c r="K391" s="128">
        <v>3452.39</v>
      </c>
      <c r="L391" s="128">
        <v>3899.95</v>
      </c>
      <c r="M391" s="128">
        <v>3897.72</v>
      </c>
      <c r="N391" s="128">
        <v>3864.58</v>
      </c>
      <c r="O391" s="128">
        <v>3847.73</v>
      </c>
      <c r="P391" s="128">
        <v>3859.92</v>
      </c>
      <c r="Q391" s="128">
        <v>4229.3100000000004</v>
      </c>
      <c r="R391" s="128">
        <v>3856.5</v>
      </c>
      <c r="S391" s="128">
        <v>3431.38</v>
      </c>
      <c r="T391" s="128">
        <v>3632.43</v>
      </c>
      <c r="U391" s="128">
        <v>3612.27</v>
      </c>
      <c r="V391" s="128">
        <v>3520.57</v>
      </c>
      <c r="W391" s="128">
        <v>3392.61</v>
      </c>
      <c r="X391" s="128">
        <v>3303.61</v>
      </c>
      <c r="Y391" s="128">
        <v>3251.14</v>
      </c>
      <c r="Z391" s="128">
        <v>3120.67</v>
      </c>
    </row>
    <row r="392" spans="2:26" x14ac:dyDescent="0.3">
      <c r="B392" s="127">
        <v>9</v>
      </c>
      <c r="C392" s="128">
        <v>3063.81</v>
      </c>
      <c r="D392" s="128">
        <v>3003.05</v>
      </c>
      <c r="E392" s="128">
        <v>2951.66</v>
      </c>
      <c r="F392" s="128">
        <v>2957.61</v>
      </c>
      <c r="G392" s="128">
        <v>3016.21</v>
      </c>
      <c r="H392" s="128">
        <v>3120.02</v>
      </c>
      <c r="I392" s="128">
        <v>3310.99</v>
      </c>
      <c r="J392" s="128">
        <v>3503.58</v>
      </c>
      <c r="K392" s="128">
        <v>3629.38</v>
      </c>
      <c r="L392" s="128">
        <v>3658.43</v>
      </c>
      <c r="M392" s="128">
        <v>3651.86</v>
      </c>
      <c r="N392" s="128">
        <v>3604.91</v>
      </c>
      <c r="O392" s="128">
        <v>3599.22</v>
      </c>
      <c r="P392" s="128">
        <v>3629.78</v>
      </c>
      <c r="Q392" s="128">
        <v>3674.08</v>
      </c>
      <c r="R392" s="128">
        <v>3614.06</v>
      </c>
      <c r="S392" s="128">
        <v>3639.5</v>
      </c>
      <c r="T392" s="128">
        <v>3466.96</v>
      </c>
      <c r="U392" s="128">
        <v>3582.36</v>
      </c>
      <c r="V392" s="128">
        <v>3469.41</v>
      </c>
      <c r="W392" s="128">
        <v>3278.89</v>
      </c>
      <c r="X392" s="128">
        <v>3232.42</v>
      </c>
      <c r="Y392" s="128">
        <v>3203.38</v>
      </c>
      <c r="Z392" s="128">
        <v>3093.7</v>
      </c>
    </row>
    <row r="393" spans="2:26" x14ac:dyDescent="0.3">
      <c r="B393" s="127">
        <v>10</v>
      </c>
      <c r="C393" s="128">
        <v>3097.62</v>
      </c>
      <c r="D393" s="128">
        <v>3064.4</v>
      </c>
      <c r="E393" s="128">
        <v>2931.56</v>
      </c>
      <c r="F393" s="128">
        <v>2935.59</v>
      </c>
      <c r="G393" s="128">
        <v>2978.33</v>
      </c>
      <c r="H393" s="128">
        <v>3103.16</v>
      </c>
      <c r="I393" s="128">
        <v>3339</v>
      </c>
      <c r="J393" s="128">
        <v>3468.25</v>
      </c>
      <c r="K393" s="128">
        <v>3474.72</v>
      </c>
      <c r="L393" s="128">
        <v>3469.86</v>
      </c>
      <c r="M393" s="128">
        <v>3468.25</v>
      </c>
      <c r="N393" s="128">
        <v>3742.9</v>
      </c>
      <c r="O393" s="128">
        <v>3739.07</v>
      </c>
      <c r="P393" s="128">
        <v>3472.11</v>
      </c>
      <c r="Q393" s="128">
        <v>3731.69</v>
      </c>
      <c r="R393" s="128">
        <v>3454.62</v>
      </c>
      <c r="S393" s="128">
        <v>3473.18</v>
      </c>
      <c r="T393" s="128">
        <v>3478.08</v>
      </c>
      <c r="U393" s="128">
        <v>3710</v>
      </c>
      <c r="V393" s="128">
        <v>3523.1</v>
      </c>
      <c r="W393" s="128">
        <v>3357.73</v>
      </c>
      <c r="X393" s="128">
        <v>3257.16</v>
      </c>
      <c r="Y393" s="128">
        <v>3219.97</v>
      </c>
      <c r="Z393" s="128">
        <v>3141.31</v>
      </c>
    </row>
    <row r="394" spans="2:26" x14ac:dyDescent="0.3">
      <c r="B394" s="127">
        <v>11</v>
      </c>
      <c r="C394" s="128">
        <v>2984.61</v>
      </c>
      <c r="D394" s="128">
        <v>2958.08</v>
      </c>
      <c r="E394" s="128">
        <v>2960.64</v>
      </c>
      <c r="F394" s="128">
        <v>2966.48</v>
      </c>
      <c r="G394" s="128">
        <v>2990.68</v>
      </c>
      <c r="H394" s="128">
        <v>3134.21</v>
      </c>
      <c r="I394" s="128">
        <v>3339.92</v>
      </c>
      <c r="J394" s="128">
        <v>3430.41</v>
      </c>
      <c r="K394" s="128">
        <v>3530</v>
      </c>
      <c r="L394" s="128">
        <v>3655.11</v>
      </c>
      <c r="M394" s="128">
        <v>3601.35</v>
      </c>
      <c r="N394" s="128">
        <v>3406.39</v>
      </c>
      <c r="O394" s="128">
        <v>3394.9</v>
      </c>
      <c r="P394" s="128">
        <v>3387.59</v>
      </c>
      <c r="Q394" s="128">
        <v>3402.2</v>
      </c>
      <c r="R394" s="128">
        <v>3413.92</v>
      </c>
      <c r="S394" s="128">
        <v>3429.72</v>
      </c>
      <c r="T394" s="128">
        <v>3447.97</v>
      </c>
      <c r="U394" s="128">
        <v>3411.97</v>
      </c>
      <c r="V394" s="128">
        <v>3195.73</v>
      </c>
      <c r="W394" s="128">
        <v>3004.05</v>
      </c>
      <c r="X394" s="128">
        <v>2978.98</v>
      </c>
      <c r="Y394" s="128">
        <v>3102.27</v>
      </c>
      <c r="Z394" s="128">
        <v>2953.87</v>
      </c>
    </row>
    <row r="395" spans="2:26" x14ac:dyDescent="0.3">
      <c r="B395" s="127">
        <v>12</v>
      </c>
      <c r="C395" s="128">
        <v>2904.79</v>
      </c>
      <c r="D395" s="128">
        <v>2888.73</v>
      </c>
      <c r="E395" s="128">
        <v>2817.96</v>
      </c>
      <c r="F395" s="128">
        <v>2857.3</v>
      </c>
      <c r="G395" s="128">
        <v>2926.75</v>
      </c>
      <c r="H395" s="128">
        <v>3037.12</v>
      </c>
      <c r="I395" s="128">
        <v>3242.25</v>
      </c>
      <c r="J395" s="128">
        <v>3445.37</v>
      </c>
      <c r="K395" s="128">
        <v>3561.37</v>
      </c>
      <c r="L395" s="128">
        <v>3614.37</v>
      </c>
      <c r="M395" s="128">
        <v>3648.18</v>
      </c>
      <c r="N395" s="128">
        <v>3432.36</v>
      </c>
      <c r="O395" s="128">
        <v>3597.69</v>
      </c>
      <c r="P395" s="128">
        <v>3591.4</v>
      </c>
      <c r="Q395" s="128">
        <v>3552</v>
      </c>
      <c r="R395" s="128">
        <v>3526</v>
      </c>
      <c r="S395" s="128">
        <v>3521.02</v>
      </c>
      <c r="T395" s="128">
        <v>3529.83</v>
      </c>
      <c r="U395" s="128">
        <v>3504.1</v>
      </c>
      <c r="V395" s="128">
        <v>3401.48</v>
      </c>
      <c r="W395" s="128">
        <v>3080.94</v>
      </c>
      <c r="X395" s="128">
        <v>2930.63</v>
      </c>
      <c r="Y395" s="128">
        <v>3125.25</v>
      </c>
      <c r="Z395" s="128">
        <v>3001.03</v>
      </c>
    </row>
    <row r="396" spans="2:26" x14ac:dyDescent="0.3">
      <c r="B396" s="127">
        <v>13</v>
      </c>
      <c r="C396" s="128">
        <v>2901.77</v>
      </c>
      <c r="D396" s="128">
        <v>2897.39</v>
      </c>
      <c r="E396" s="128">
        <v>2893.89</v>
      </c>
      <c r="F396" s="128">
        <v>2894.26</v>
      </c>
      <c r="G396" s="128">
        <v>2923.83</v>
      </c>
      <c r="H396" s="128">
        <v>3033.96</v>
      </c>
      <c r="I396" s="128">
        <v>3281.07</v>
      </c>
      <c r="J396" s="128">
        <v>3422.46</v>
      </c>
      <c r="K396" s="128">
        <v>3445.89</v>
      </c>
      <c r="L396" s="128">
        <v>3527.04</v>
      </c>
      <c r="M396" s="128">
        <v>3544.74</v>
      </c>
      <c r="N396" s="128">
        <v>3561.16</v>
      </c>
      <c r="O396" s="128">
        <v>3531.63</v>
      </c>
      <c r="P396" s="128">
        <v>3428.57</v>
      </c>
      <c r="Q396" s="128">
        <v>3517.96</v>
      </c>
      <c r="R396" s="128">
        <v>3477.91</v>
      </c>
      <c r="S396" s="128">
        <v>3479.23</v>
      </c>
      <c r="T396" s="128">
        <v>3495.4</v>
      </c>
      <c r="U396" s="128">
        <v>3453.88</v>
      </c>
      <c r="V396" s="128">
        <v>3370.77</v>
      </c>
      <c r="W396" s="128">
        <v>2993.78</v>
      </c>
      <c r="X396" s="128">
        <v>2955.34</v>
      </c>
      <c r="Y396" s="128">
        <v>3027.15</v>
      </c>
      <c r="Z396" s="128">
        <v>2955.78</v>
      </c>
    </row>
    <row r="397" spans="2:26" x14ac:dyDescent="0.3">
      <c r="B397" s="127">
        <v>14</v>
      </c>
      <c r="C397" s="128">
        <v>2911.34</v>
      </c>
      <c r="D397" s="128">
        <v>2872.38</v>
      </c>
      <c r="E397" s="128">
        <v>2837.97</v>
      </c>
      <c r="F397" s="128">
        <v>2886.7</v>
      </c>
      <c r="G397" s="128">
        <v>2954.06</v>
      </c>
      <c r="H397" s="128">
        <v>3122.94</v>
      </c>
      <c r="I397" s="128">
        <v>3273.44</v>
      </c>
      <c r="J397" s="128">
        <v>3434.48</v>
      </c>
      <c r="K397" s="128">
        <v>3471.12</v>
      </c>
      <c r="L397" s="128">
        <v>3471.83</v>
      </c>
      <c r="M397" s="128">
        <v>3470.89</v>
      </c>
      <c r="N397" s="128">
        <v>3471.45</v>
      </c>
      <c r="O397" s="128">
        <v>3471.33</v>
      </c>
      <c r="P397" s="128">
        <v>3573.99</v>
      </c>
      <c r="Q397" s="128">
        <v>3551.35</v>
      </c>
      <c r="R397" s="128">
        <v>3466.4</v>
      </c>
      <c r="S397" s="128">
        <v>3466.37</v>
      </c>
      <c r="T397" s="128">
        <v>3464.69</v>
      </c>
      <c r="U397" s="128">
        <v>3451.63</v>
      </c>
      <c r="V397" s="128">
        <v>3336.86</v>
      </c>
      <c r="W397" s="128">
        <v>3117.35</v>
      </c>
      <c r="X397" s="128">
        <v>3024.56</v>
      </c>
      <c r="Y397" s="128">
        <v>3097.89</v>
      </c>
      <c r="Z397" s="128">
        <v>2913.17</v>
      </c>
    </row>
    <row r="398" spans="2:26" x14ac:dyDescent="0.3">
      <c r="B398" s="127">
        <v>15</v>
      </c>
      <c r="C398" s="128">
        <v>2913.41</v>
      </c>
      <c r="D398" s="128">
        <v>2904.7</v>
      </c>
      <c r="E398" s="128">
        <v>2911.25</v>
      </c>
      <c r="F398" s="128">
        <v>2918.96</v>
      </c>
      <c r="G398" s="128">
        <v>2927.62</v>
      </c>
      <c r="H398" s="128">
        <v>3016.1</v>
      </c>
      <c r="I398" s="128">
        <v>3194.06</v>
      </c>
      <c r="J398" s="128">
        <v>3368.26</v>
      </c>
      <c r="K398" s="128">
        <v>3454.99</v>
      </c>
      <c r="L398" s="128">
        <v>3505.99</v>
      </c>
      <c r="M398" s="128">
        <v>3526.9</v>
      </c>
      <c r="N398" s="128">
        <v>3505.91</v>
      </c>
      <c r="O398" s="128">
        <v>3498.72</v>
      </c>
      <c r="P398" s="128">
        <v>3484.8</v>
      </c>
      <c r="Q398" s="128">
        <v>3486.04</v>
      </c>
      <c r="R398" s="128">
        <v>3450.23</v>
      </c>
      <c r="S398" s="128">
        <v>3433.88</v>
      </c>
      <c r="T398" s="128">
        <v>3439.84</v>
      </c>
      <c r="U398" s="128">
        <v>3394.62</v>
      </c>
      <c r="V398" s="128">
        <v>3311.15</v>
      </c>
      <c r="W398" s="128">
        <v>3410.95</v>
      </c>
      <c r="X398" s="128">
        <v>3348.33</v>
      </c>
      <c r="Y398" s="128">
        <v>3262.56</v>
      </c>
      <c r="Z398" s="128">
        <v>3111.33</v>
      </c>
    </row>
    <row r="399" spans="2:26" x14ac:dyDescent="0.3">
      <c r="B399" s="127">
        <v>16</v>
      </c>
      <c r="C399" s="128">
        <v>3240.52</v>
      </c>
      <c r="D399" s="128">
        <v>3123.02</v>
      </c>
      <c r="E399" s="128">
        <v>3098.62</v>
      </c>
      <c r="F399" s="128">
        <v>3090.94</v>
      </c>
      <c r="G399" s="128">
        <v>3036.3</v>
      </c>
      <c r="H399" s="128">
        <v>3157.7</v>
      </c>
      <c r="I399" s="128">
        <v>3379.04</v>
      </c>
      <c r="J399" s="128">
        <v>3534.01</v>
      </c>
      <c r="K399" s="128">
        <v>3783.47</v>
      </c>
      <c r="L399" s="128">
        <v>3775.36</v>
      </c>
      <c r="M399" s="128">
        <v>3767.73</v>
      </c>
      <c r="N399" s="128">
        <v>3774.88</v>
      </c>
      <c r="O399" s="128">
        <v>3787.4</v>
      </c>
      <c r="P399" s="128">
        <v>3787.53</v>
      </c>
      <c r="Q399" s="128">
        <v>3770.94</v>
      </c>
      <c r="R399" s="128">
        <v>3730.65</v>
      </c>
      <c r="S399" s="128">
        <v>3739.72</v>
      </c>
      <c r="T399" s="128">
        <v>3730.1</v>
      </c>
      <c r="U399" s="128">
        <v>3549.22</v>
      </c>
      <c r="V399" s="128">
        <v>3606.3</v>
      </c>
      <c r="W399" s="128">
        <v>3513.07</v>
      </c>
      <c r="X399" s="128">
        <v>3497.04</v>
      </c>
      <c r="Y399" s="128">
        <v>3270.81</v>
      </c>
      <c r="Z399" s="128">
        <v>3258.83</v>
      </c>
    </row>
    <row r="400" spans="2:26" x14ac:dyDescent="0.3">
      <c r="B400" s="127">
        <v>17</v>
      </c>
      <c r="C400" s="128">
        <v>3146.17</v>
      </c>
      <c r="D400" s="128">
        <v>3088.48</v>
      </c>
      <c r="E400" s="128">
        <v>3033.27</v>
      </c>
      <c r="F400" s="128">
        <v>3035.79</v>
      </c>
      <c r="G400" s="128">
        <v>2986.41</v>
      </c>
      <c r="H400" s="128">
        <v>3085.12</v>
      </c>
      <c r="I400" s="128">
        <v>3190.57</v>
      </c>
      <c r="J400" s="128">
        <v>3396.38</v>
      </c>
      <c r="K400" s="128">
        <v>3485.12</v>
      </c>
      <c r="L400" s="128">
        <v>3579.43</v>
      </c>
      <c r="M400" s="128">
        <v>3644.88</v>
      </c>
      <c r="N400" s="128">
        <v>3622.81</v>
      </c>
      <c r="O400" s="128">
        <v>3643.95</v>
      </c>
      <c r="P400" s="128">
        <v>3659.33</v>
      </c>
      <c r="Q400" s="128">
        <v>3660.32</v>
      </c>
      <c r="R400" s="128">
        <v>3635.53</v>
      </c>
      <c r="S400" s="128">
        <v>3598.05</v>
      </c>
      <c r="T400" s="128">
        <v>3516.09</v>
      </c>
      <c r="U400" s="128">
        <v>3638.55</v>
      </c>
      <c r="V400" s="128">
        <v>3487.19</v>
      </c>
      <c r="W400" s="128">
        <v>3486.28</v>
      </c>
      <c r="X400" s="128">
        <v>3402.93</v>
      </c>
      <c r="Y400" s="128">
        <v>3231.56</v>
      </c>
      <c r="Z400" s="128">
        <v>3146.27</v>
      </c>
    </row>
    <row r="401" spans="2:26" x14ac:dyDescent="0.3">
      <c r="B401" s="127">
        <v>18</v>
      </c>
      <c r="C401" s="128">
        <v>2979.24</v>
      </c>
      <c r="D401" s="128">
        <v>2960.2</v>
      </c>
      <c r="E401" s="128">
        <v>2956.02</v>
      </c>
      <c r="F401" s="128">
        <v>2989.5</v>
      </c>
      <c r="G401" s="128">
        <v>3070.37</v>
      </c>
      <c r="H401" s="128">
        <v>3087.54</v>
      </c>
      <c r="I401" s="128">
        <v>3211.06</v>
      </c>
      <c r="J401" s="128">
        <v>3301.65</v>
      </c>
      <c r="K401" s="128">
        <v>3412.7</v>
      </c>
      <c r="L401" s="128">
        <v>3460.12</v>
      </c>
      <c r="M401" s="128">
        <v>3461.81</v>
      </c>
      <c r="N401" s="128">
        <v>3446.19</v>
      </c>
      <c r="O401" s="128">
        <v>3432.78</v>
      </c>
      <c r="P401" s="128">
        <v>3432.04</v>
      </c>
      <c r="Q401" s="128">
        <v>3431.29</v>
      </c>
      <c r="R401" s="128">
        <v>3429.5</v>
      </c>
      <c r="S401" s="128">
        <v>3389.3</v>
      </c>
      <c r="T401" s="128">
        <v>3382.14</v>
      </c>
      <c r="U401" s="128">
        <v>3359.03</v>
      </c>
      <c r="V401" s="128">
        <v>3306.33</v>
      </c>
      <c r="W401" s="128">
        <v>3169.56</v>
      </c>
      <c r="X401" s="128">
        <v>3118.7</v>
      </c>
      <c r="Y401" s="128">
        <v>3053.44</v>
      </c>
      <c r="Z401" s="128">
        <v>2945.74</v>
      </c>
    </row>
    <row r="402" spans="2:26" x14ac:dyDescent="0.3">
      <c r="B402" s="127">
        <v>19</v>
      </c>
      <c r="C402" s="128">
        <v>2910.88</v>
      </c>
      <c r="D402" s="128">
        <v>2909.61</v>
      </c>
      <c r="E402" s="128">
        <v>2947.77</v>
      </c>
      <c r="F402" s="128">
        <v>3051.66</v>
      </c>
      <c r="G402" s="128">
        <v>3128.06</v>
      </c>
      <c r="H402" s="128">
        <v>3131.7</v>
      </c>
      <c r="I402" s="128">
        <v>3331.39</v>
      </c>
      <c r="J402" s="128">
        <v>3337.55</v>
      </c>
      <c r="K402" s="128">
        <v>3432.62</v>
      </c>
      <c r="L402" s="128">
        <v>3479.99</v>
      </c>
      <c r="M402" s="128">
        <v>3475.25</v>
      </c>
      <c r="N402" s="128">
        <v>3474.84</v>
      </c>
      <c r="O402" s="128">
        <v>3478.18</v>
      </c>
      <c r="P402" s="128">
        <v>3479.96</v>
      </c>
      <c r="Q402" s="128">
        <v>3476.61</v>
      </c>
      <c r="R402" s="128">
        <v>3462.66</v>
      </c>
      <c r="S402" s="128">
        <v>3443.55</v>
      </c>
      <c r="T402" s="128">
        <v>3431.78</v>
      </c>
      <c r="U402" s="128">
        <v>3413.08</v>
      </c>
      <c r="V402" s="128">
        <v>3368.96</v>
      </c>
      <c r="W402" s="128">
        <v>3216.01</v>
      </c>
      <c r="X402" s="128">
        <v>3086.81</v>
      </c>
      <c r="Y402" s="128">
        <v>3057.7</v>
      </c>
      <c r="Z402" s="128">
        <v>2982.32</v>
      </c>
    </row>
    <row r="403" spans="2:26" x14ac:dyDescent="0.3">
      <c r="B403" s="127">
        <v>20</v>
      </c>
      <c r="C403" s="128">
        <v>2947.52</v>
      </c>
      <c r="D403" s="128">
        <v>2919.47</v>
      </c>
      <c r="E403" s="128">
        <v>2945.09</v>
      </c>
      <c r="F403" s="128">
        <v>2954.17</v>
      </c>
      <c r="G403" s="128">
        <v>2975.65</v>
      </c>
      <c r="H403" s="128">
        <v>3061.39</v>
      </c>
      <c r="I403" s="128">
        <v>3212.85</v>
      </c>
      <c r="J403" s="128">
        <v>3337.45</v>
      </c>
      <c r="K403" s="128">
        <v>3404.4</v>
      </c>
      <c r="L403" s="128">
        <v>3432.29</v>
      </c>
      <c r="M403" s="128">
        <v>3433.16</v>
      </c>
      <c r="N403" s="128">
        <v>3423.41</v>
      </c>
      <c r="O403" s="128">
        <v>3431.42</v>
      </c>
      <c r="P403" s="128">
        <v>3431.88</v>
      </c>
      <c r="Q403" s="128">
        <v>3434.29</v>
      </c>
      <c r="R403" s="128">
        <v>3447.52</v>
      </c>
      <c r="S403" s="128">
        <v>3434.83</v>
      </c>
      <c r="T403" s="128">
        <v>3438.5</v>
      </c>
      <c r="U403" s="128">
        <v>3408.65</v>
      </c>
      <c r="V403" s="128">
        <v>3272.78</v>
      </c>
      <c r="W403" s="128">
        <v>3259.86</v>
      </c>
      <c r="X403" s="128">
        <v>3141.26</v>
      </c>
      <c r="Y403" s="128">
        <v>3090.21</v>
      </c>
      <c r="Z403" s="128">
        <v>2974.9</v>
      </c>
    </row>
    <row r="404" spans="2:26" x14ac:dyDescent="0.3">
      <c r="B404" s="127">
        <v>21</v>
      </c>
      <c r="C404" s="128">
        <v>2867.07</v>
      </c>
      <c r="D404" s="128">
        <v>2856.7</v>
      </c>
      <c r="E404" s="128">
        <v>2862.51</v>
      </c>
      <c r="F404" s="128">
        <v>2898.5</v>
      </c>
      <c r="G404" s="128">
        <v>2930.9</v>
      </c>
      <c r="H404" s="128">
        <v>3027.12</v>
      </c>
      <c r="I404" s="128">
        <v>3178.24</v>
      </c>
      <c r="J404" s="128">
        <v>3321.51</v>
      </c>
      <c r="K404" s="128">
        <v>3431.89</v>
      </c>
      <c r="L404" s="128">
        <v>3460.7</v>
      </c>
      <c r="M404" s="128">
        <v>3458.22</v>
      </c>
      <c r="N404" s="128">
        <v>3453.34</v>
      </c>
      <c r="O404" s="128">
        <v>3452.44</v>
      </c>
      <c r="P404" s="128">
        <v>3459.68</v>
      </c>
      <c r="Q404" s="128">
        <v>3469.15</v>
      </c>
      <c r="R404" s="128">
        <v>3437.15</v>
      </c>
      <c r="S404" s="128">
        <v>3432.45</v>
      </c>
      <c r="T404" s="128">
        <v>3431.02</v>
      </c>
      <c r="U404" s="128">
        <v>3419.59</v>
      </c>
      <c r="V404" s="128">
        <v>3279.43</v>
      </c>
      <c r="W404" s="128">
        <v>3263.72</v>
      </c>
      <c r="X404" s="128">
        <v>3164.96</v>
      </c>
      <c r="Y404" s="128">
        <v>3094.95</v>
      </c>
      <c r="Z404" s="128">
        <v>2943.06</v>
      </c>
    </row>
    <row r="405" spans="2:26" x14ac:dyDescent="0.3">
      <c r="B405" s="127">
        <v>22</v>
      </c>
      <c r="C405" s="128">
        <v>2940.67</v>
      </c>
      <c r="D405" s="128">
        <v>2940.36</v>
      </c>
      <c r="E405" s="128">
        <v>2918.43</v>
      </c>
      <c r="F405" s="128">
        <v>2949.65</v>
      </c>
      <c r="G405" s="128">
        <v>2981.85</v>
      </c>
      <c r="H405" s="128">
        <v>3055.45</v>
      </c>
      <c r="I405" s="128">
        <v>3198.56</v>
      </c>
      <c r="J405" s="128">
        <v>3404.87</v>
      </c>
      <c r="K405" s="128">
        <v>3465.66</v>
      </c>
      <c r="L405" s="128">
        <v>3466.9</v>
      </c>
      <c r="M405" s="128">
        <v>3462.38</v>
      </c>
      <c r="N405" s="128">
        <v>3462.74</v>
      </c>
      <c r="O405" s="128">
        <v>3465.3</v>
      </c>
      <c r="P405" s="128">
        <v>3526.13</v>
      </c>
      <c r="Q405" s="128">
        <v>3464.16</v>
      </c>
      <c r="R405" s="128">
        <v>3497.4</v>
      </c>
      <c r="S405" s="128">
        <v>3464.32</v>
      </c>
      <c r="T405" s="128">
        <v>3462.02</v>
      </c>
      <c r="U405" s="128">
        <v>3456.54</v>
      </c>
      <c r="V405" s="128">
        <v>3470.89</v>
      </c>
      <c r="W405" s="128">
        <v>3414.94</v>
      </c>
      <c r="X405" s="128">
        <v>3368.01</v>
      </c>
      <c r="Y405" s="128">
        <v>3197.95</v>
      </c>
      <c r="Z405" s="128">
        <v>3098.24</v>
      </c>
    </row>
    <row r="406" spans="2:26" x14ac:dyDescent="0.3">
      <c r="B406" s="127">
        <v>23</v>
      </c>
      <c r="C406" s="128">
        <v>3135.57</v>
      </c>
      <c r="D406" s="128">
        <v>3111.3</v>
      </c>
      <c r="E406" s="128">
        <v>3074.57</v>
      </c>
      <c r="F406" s="128">
        <v>3071.4</v>
      </c>
      <c r="G406" s="128">
        <v>3100.31</v>
      </c>
      <c r="H406" s="128">
        <v>3183.66</v>
      </c>
      <c r="I406" s="128">
        <v>3432.95</v>
      </c>
      <c r="J406" s="128">
        <v>3500.45</v>
      </c>
      <c r="K406" s="128">
        <v>3491.77</v>
      </c>
      <c r="L406" s="128">
        <v>3489.19</v>
      </c>
      <c r="M406" s="128">
        <v>3483.75</v>
      </c>
      <c r="N406" s="128">
        <v>3479.29</v>
      </c>
      <c r="O406" s="128">
        <v>3478.38</v>
      </c>
      <c r="P406" s="128">
        <v>3475.63</v>
      </c>
      <c r="Q406" s="128">
        <v>3474.37</v>
      </c>
      <c r="R406" s="128">
        <v>3609.78</v>
      </c>
      <c r="S406" s="128">
        <v>3602.69</v>
      </c>
      <c r="T406" s="128">
        <v>3492.69</v>
      </c>
      <c r="U406" s="128">
        <v>3537.49</v>
      </c>
      <c r="V406" s="128">
        <v>3490.85</v>
      </c>
      <c r="W406" s="128">
        <v>3418.1</v>
      </c>
      <c r="X406" s="128">
        <v>3330.02</v>
      </c>
      <c r="Y406" s="128">
        <v>3183.75</v>
      </c>
      <c r="Z406" s="128">
        <v>3147.85</v>
      </c>
    </row>
    <row r="407" spans="2:26" x14ac:dyDescent="0.3">
      <c r="B407" s="127">
        <v>24</v>
      </c>
      <c r="C407" s="128">
        <v>3096.12</v>
      </c>
      <c r="D407" s="128">
        <v>3066.42</v>
      </c>
      <c r="E407" s="128">
        <v>2947.47</v>
      </c>
      <c r="F407" s="128">
        <v>2945.49</v>
      </c>
      <c r="G407" s="128">
        <v>2979.56</v>
      </c>
      <c r="H407" s="128">
        <v>3055.05</v>
      </c>
      <c r="I407" s="128">
        <v>3206.08</v>
      </c>
      <c r="J407" s="128">
        <v>3346.73</v>
      </c>
      <c r="K407" s="128">
        <v>3448.37</v>
      </c>
      <c r="L407" s="128">
        <v>3568.55</v>
      </c>
      <c r="M407" s="128">
        <v>3587.86</v>
      </c>
      <c r="N407" s="128">
        <v>3567.4</v>
      </c>
      <c r="O407" s="128">
        <v>3567.28</v>
      </c>
      <c r="P407" s="128">
        <v>3558.07</v>
      </c>
      <c r="Q407" s="128">
        <v>3564.39</v>
      </c>
      <c r="R407" s="128">
        <v>3474.72</v>
      </c>
      <c r="S407" s="128">
        <v>3478.19</v>
      </c>
      <c r="T407" s="128">
        <v>3484.89</v>
      </c>
      <c r="U407" s="128">
        <v>3475.64</v>
      </c>
      <c r="V407" s="128">
        <v>3473.74</v>
      </c>
      <c r="W407" s="128">
        <v>3379.17</v>
      </c>
      <c r="X407" s="128">
        <v>3174.19</v>
      </c>
      <c r="Y407" s="128">
        <v>3137.22</v>
      </c>
      <c r="Z407" s="128">
        <v>3073.15</v>
      </c>
    </row>
    <row r="408" spans="2:26" x14ac:dyDescent="0.3">
      <c r="B408" s="127">
        <v>25</v>
      </c>
      <c r="C408" s="128">
        <v>2960.85</v>
      </c>
      <c r="D408" s="128">
        <v>2941.38</v>
      </c>
      <c r="E408" s="128">
        <v>2960.86</v>
      </c>
      <c r="F408" s="128">
        <v>2985.07</v>
      </c>
      <c r="G408" s="128">
        <v>3050.75</v>
      </c>
      <c r="H408" s="128">
        <v>3130.17</v>
      </c>
      <c r="I408" s="128">
        <v>3227.55</v>
      </c>
      <c r="J408" s="128">
        <v>3387.02</v>
      </c>
      <c r="K408" s="128">
        <v>3437.3</v>
      </c>
      <c r="L408" s="128">
        <v>3464.81</v>
      </c>
      <c r="M408" s="128">
        <v>3457.96</v>
      </c>
      <c r="N408" s="128">
        <v>3428.09</v>
      </c>
      <c r="O408" s="128">
        <v>3413.66</v>
      </c>
      <c r="P408" s="128">
        <v>3424.73</v>
      </c>
      <c r="Q408" s="128">
        <v>3423.96</v>
      </c>
      <c r="R408" s="128">
        <v>3403.49</v>
      </c>
      <c r="S408" s="128">
        <v>3397.29</v>
      </c>
      <c r="T408" s="128">
        <v>3428.63</v>
      </c>
      <c r="U408" s="128">
        <v>3353.92</v>
      </c>
      <c r="V408" s="128">
        <v>3307.01</v>
      </c>
      <c r="W408" s="128">
        <v>3129.78</v>
      </c>
      <c r="X408" s="128">
        <v>3103.8</v>
      </c>
      <c r="Y408" s="128">
        <v>3090.89</v>
      </c>
      <c r="Z408" s="128">
        <v>2984.01</v>
      </c>
    </row>
    <row r="409" spans="2:26" x14ac:dyDescent="0.3">
      <c r="B409" s="127">
        <v>26</v>
      </c>
      <c r="C409" s="128">
        <v>2922.18</v>
      </c>
      <c r="D409" s="128">
        <v>2917.93</v>
      </c>
      <c r="E409" s="128">
        <v>2921.57</v>
      </c>
      <c r="F409" s="128">
        <v>2946.76</v>
      </c>
      <c r="G409" s="128">
        <v>3038.7</v>
      </c>
      <c r="H409" s="128">
        <v>3128</v>
      </c>
      <c r="I409" s="128">
        <v>3176.13</v>
      </c>
      <c r="J409" s="128">
        <v>3308.93</v>
      </c>
      <c r="K409" s="128">
        <v>3435.25</v>
      </c>
      <c r="L409" s="128">
        <v>3459.2</v>
      </c>
      <c r="M409" s="128">
        <v>3467.19</v>
      </c>
      <c r="N409" s="128">
        <v>3492.7</v>
      </c>
      <c r="O409" s="128">
        <v>3494.87</v>
      </c>
      <c r="P409" s="128">
        <v>3507.53</v>
      </c>
      <c r="Q409" s="128">
        <v>3462.7</v>
      </c>
      <c r="R409" s="128">
        <v>3459.67</v>
      </c>
      <c r="S409" s="128">
        <v>3458.28</v>
      </c>
      <c r="T409" s="128">
        <v>3463.41</v>
      </c>
      <c r="U409" s="128">
        <v>3448.26</v>
      </c>
      <c r="V409" s="128">
        <v>3423.85</v>
      </c>
      <c r="W409" s="128">
        <v>3277.38</v>
      </c>
      <c r="X409" s="128">
        <v>3119.39</v>
      </c>
      <c r="Y409" s="128">
        <v>3111.62</v>
      </c>
      <c r="Z409" s="128">
        <v>2959.76</v>
      </c>
    </row>
    <row r="410" spans="2:26" x14ac:dyDescent="0.3">
      <c r="B410" s="127">
        <v>27</v>
      </c>
      <c r="C410" s="128">
        <v>2945.76</v>
      </c>
      <c r="D410" s="128">
        <v>2939.75</v>
      </c>
      <c r="E410" s="128">
        <v>2942.36</v>
      </c>
      <c r="F410" s="128">
        <v>2949.84</v>
      </c>
      <c r="G410" s="128">
        <v>3038.34</v>
      </c>
      <c r="H410" s="128">
        <v>3124.63</v>
      </c>
      <c r="I410" s="128">
        <v>3208.16</v>
      </c>
      <c r="J410" s="128">
        <v>3329.94</v>
      </c>
      <c r="K410" s="128">
        <v>3435.86</v>
      </c>
      <c r="L410" s="128">
        <v>3451.41</v>
      </c>
      <c r="M410" s="128">
        <v>3438.6</v>
      </c>
      <c r="N410" s="128">
        <v>3429.05</v>
      </c>
      <c r="O410" s="128">
        <v>3439.71</v>
      </c>
      <c r="P410" s="128">
        <v>3462.61</v>
      </c>
      <c r="Q410" s="128">
        <v>3429.6</v>
      </c>
      <c r="R410" s="128">
        <v>3404.18</v>
      </c>
      <c r="S410" s="128">
        <v>3397.06</v>
      </c>
      <c r="T410" s="128">
        <v>3406.33</v>
      </c>
      <c r="U410" s="128">
        <v>3325.82</v>
      </c>
      <c r="V410" s="128">
        <v>3312.33</v>
      </c>
      <c r="W410" s="128">
        <v>3123.72</v>
      </c>
      <c r="X410" s="128">
        <v>3085.4</v>
      </c>
      <c r="Y410" s="128">
        <v>2979.96</v>
      </c>
      <c r="Z410" s="128">
        <v>2971.78</v>
      </c>
    </row>
    <row r="411" spans="2:26" x14ac:dyDescent="0.3">
      <c r="B411" s="127">
        <v>28</v>
      </c>
      <c r="C411" s="128">
        <v>2897.1</v>
      </c>
      <c r="D411" s="128">
        <v>2889.47</v>
      </c>
      <c r="E411" s="128">
        <v>2895.06</v>
      </c>
      <c r="F411" s="128">
        <v>2931.57</v>
      </c>
      <c r="G411" s="128">
        <v>3024.43</v>
      </c>
      <c r="H411" s="128">
        <v>3094.1</v>
      </c>
      <c r="I411" s="128">
        <v>3188.14</v>
      </c>
      <c r="J411" s="128">
        <v>3323.97</v>
      </c>
      <c r="K411" s="128">
        <v>3437.68</v>
      </c>
      <c r="L411" s="128">
        <v>3429.29</v>
      </c>
      <c r="M411" s="128">
        <v>3442.41</v>
      </c>
      <c r="N411" s="128">
        <v>3442.22</v>
      </c>
      <c r="O411" s="128">
        <v>3430.85</v>
      </c>
      <c r="P411" s="128">
        <v>3441.48</v>
      </c>
      <c r="Q411" s="128">
        <v>3444.99</v>
      </c>
      <c r="R411" s="128">
        <v>3425.38</v>
      </c>
      <c r="S411" s="128">
        <v>3418.07</v>
      </c>
      <c r="T411" s="128">
        <v>3439.2</v>
      </c>
      <c r="U411" s="128">
        <v>3405.22</v>
      </c>
      <c r="V411" s="128">
        <v>3367.92</v>
      </c>
      <c r="W411" s="128">
        <v>3163.9</v>
      </c>
      <c r="X411" s="128">
        <v>3092.07</v>
      </c>
      <c r="Y411" s="128">
        <v>3043.43</v>
      </c>
      <c r="Z411" s="128">
        <v>2949.67</v>
      </c>
    </row>
    <row r="412" spans="2:26" x14ac:dyDescent="0.3">
      <c r="B412" s="127">
        <v>29</v>
      </c>
      <c r="C412" s="128">
        <v>2941.21</v>
      </c>
      <c r="D412" s="128">
        <v>2928.28</v>
      </c>
      <c r="E412" s="128">
        <v>2939.72</v>
      </c>
      <c r="F412" s="128">
        <v>2965.55</v>
      </c>
      <c r="G412" s="128">
        <v>2998.75</v>
      </c>
      <c r="H412" s="128">
        <v>3094.67</v>
      </c>
      <c r="I412" s="128">
        <v>3322.88</v>
      </c>
      <c r="J412" s="128">
        <v>3367.45</v>
      </c>
      <c r="K412" s="128">
        <v>3433.57</v>
      </c>
      <c r="L412" s="128">
        <v>3445.64</v>
      </c>
      <c r="M412" s="128">
        <v>3444.58</v>
      </c>
      <c r="N412" s="128">
        <v>3442.43</v>
      </c>
      <c r="O412" s="128">
        <v>3439.94</v>
      </c>
      <c r="P412" s="128">
        <v>3442.84</v>
      </c>
      <c r="Q412" s="128">
        <v>3445.09</v>
      </c>
      <c r="R412" s="128">
        <v>3412.15</v>
      </c>
      <c r="S412" s="128">
        <v>3426.43</v>
      </c>
      <c r="T412" s="128">
        <v>3426.91</v>
      </c>
      <c r="U412" s="128">
        <v>3356.17</v>
      </c>
      <c r="V412" s="128">
        <v>3423.54</v>
      </c>
      <c r="W412" s="128">
        <v>3350.97</v>
      </c>
      <c r="X412" s="128">
        <v>3234.33</v>
      </c>
      <c r="Y412" s="128">
        <v>3114.66</v>
      </c>
      <c r="Z412" s="128">
        <v>3053.74</v>
      </c>
    </row>
    <row r="413" spans="2:26" x14ac:dyDescent="0.3">
      <c r="B413" s="127">
        <v>30</v>
      </c>
      <c r="C413" s="128">
        <v>3051.72</v>
      </c>
      <c r="D413" s="128">
        <v>3049.36</v>
      </c>
      <c r="E413" s="128">
        <v>2984.61</v>
      </c>
      <c r="F413" s="128">
        <v>2985.05</v>
      </c>
      <c r="G413" s="128">
        <v>3060.86</v>
      </c>
      <c r="H413" s="128">
        <v>3141.19</v>
      </c>
      <c r="I413" s="128">
        <v>3272.14</v>
      </c>
      <c r="J413" s="128">
        <v>3430.57</v>
      </c>
      <c r="K413" s="128">
        <v>3459.9</v>
      </c>
      <c r="L413" s="128">
        <v>3458.39</v>
      </c>
      <c r="M413" s="128">
        <v>3458.51</v>
      </c>
      <c r="N413" s="128">
        <v>3448.44</v>
      </c>
      <c r="O413" s="128">
        <v>3448.45</v>
      </c>
      <c r="P413" s="128">
        <v>3446.76</v>
      </c>
      <c r="Q413" s="128">
        <v>3446.99</v>
      </c>
      <c r="R413" s="128">
        <v>3447.06</v>
      </c>
      <c r="S413" s="128">
        <v>3452.24</v>
      </c>
      <c r="T413" s="128">
        <v>3451.16</v>
      </c>
      <c r="U413" s="128">
        <v>3451.59</v>
      </c>
      <c r="V413" s="128">
        <v>3424.17</v>
      </c>
      <c r="W413" s="128">
        <v>3416.58</v>
      </c>
      <c r="X413" s="128">
        <v>3307.26</v>
      </c>
      <c r="Y413" s="128">
        <v>3184.69</v>
      </c>
      <c r="Z413" s="128">
        <v>3132.29</v>
      </c>
    </row>
    <row r="414" spans="2:26" x14ac:dyDescent="0.3">
      <c r="B414" s="127">
        <v>31</v>
      </c>
      <c r="C414" s="128">
        <v>3099.13</v>
      </c>
      <c r="D414" s="128">
        <v>3041.49</v>
      </c>
      <c r="E414" s="128">
        <v>2994.17</v>
      </c>
      <c r="F414" s="128">
        <v>2976.2</v>
      </c>
      <c r="G414" s="128">
        <v>3068.11</v>
      </c>
      <c r="H414" s="128">
        <v>3139.25</v>
      </c>
      <c r="I414" s="128">
        <v>3260.98</v>
      </c>
      <c r="J414" s="128">
        <v>3369.44</v>
      </c>
      <c r="K414" s="128">
        <v>3473.17</v>
      </c>
      <c r="L414" s="128">
        <v>3489.43</v>
      </c>
      <c r="M414" s="128">
        <v>3487.77</v>
      </c>
      <c r="N414" s="128">
        <v>3476.66</v>
      </c>
      <c r="O414" s="128">
        <v>3472.58</v>
      </c>
      <c r="P414" s="128">
        <v>3530.04</v>
      </c>
      <c r="Q414" s="128">
        <v>3476.26</v>
      </c>
      <c r="R414" s="128">
        <v>3466.71</v>
      </c>
      <c r="S414" s="128">
        <v>3472.14</v>
      </c>
      <c r="T414" s="128">
        <v>3485.81</v>
      </c>
      <c r="U414" s="128">
        <v>3606.59</v>
      </c>
      <c r="V414" s="128">
        <v>3534.03</v>
      </c>
      <c r="W414" s="128">
        <v>3499.56</v>
      </c>
      <c r="X414" s="128">
        <v>3396.21</v>
      </c>
      <c r="Y414" s="128">
        <v>3264.06</v>
      </c>
      <c r="Z414" s="128">
        <v>3136.06</v>
      </c>
    </row>
    <row r="416" spans="2:26" x14ac:dyDescent="0.3">
      <c r="B416" s="141" t="s">
        <v>7</v>
      </c>
      <c r="C416" s="142" t="s">
        <v>70</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63</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64</v>
      </c>
      <c r="D418" s="89" t="s">
        <v>64</v>
      </c>
      <c r="E418" s="89" t="s">
        <v>64</v>
      </c>
      <c r="F418" s="89" t="s">
        <v>64</v>
      </c>
      <c r="G418" s="89" t="s">
        <v>64</v>
      </c>
      <c r="H418" s="89" t="s">
        <v>64</v>
      </c>
      <c r="I418" s="89" t="s">
        <v>64</v>
      </c>
      <c r="J418" s="89" t="s">
        <v>64</v>
      </c>
      <c r="K418" s="89" t="s">
        <v>64</v>
      </c>
      <c r="L418" s="89" t="s">
        <v>64</v>
      </c>
      <c r="M418" s="89" t="s">
        <v>64</v>
      </c>
      <c r="N418" s="89" t="s">
        <v>64</v>
      </c>
      <c r="O418" s="89" t="s">
        <v>64</v>
      </c>
      <c r="P418" s="89" t="s">
        <v>64</v>
      </c>
      <c r="Q418" s="89" t="s">
        <v>64</v>
      </c>
      <c r="R418" s="89" t="s">
        <v>64</v>
      </c>
      <c r="S418" s="89" t="s">
        <v>64</v>
      </c>
      <c r="T418" s="89" t="s">
        <v>64</v>
      </c>
      <c r="U418" s="89" t="s">
        <v>64</v>
      </c>
      <c r="V418" s="89" t="s">
        <v>64</v>
      </c>
      <c r="W418" s="89" t="s">
        <v>64</v>
      </c>
      <c r="X418" s="89" t="s">
        <v>64</v>
      </c>
      <c r="Y418" s="89" t="s">
        <v>64</v>
      </c>
      <c r="Z418" s="89" t="s">
        <v>65</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3126.76</v>
      </c>
      <c r="D420" s="128">
        <v>3024.74</v>
      </c>
      <c r="E420" s="128">
        <v>3065.23</v>
      </c>
      <c r="F420" s="128">
        <v>3124.32</v>
      </c>
      <c r="G420" s="128">
        <v>3229.85</v>
      </c>
      <c r="H420" s="128">
        <v>3395.4</v>
      </c>
      <c r="I420" s="128">
        <v>3446.95</v>
      </c>
      <c r="J420" s="128">
        <v>3477.02</v>
      </c>
      <c r="K420" s="128">
        <v>3653.17</v>
      </c>
      <c r="L420" s="128">
        <v>3654.2</v>
      </c>
      <c r="M420" s="128">
        <v>3653.14</v>
      </c>
      <c r="N420" s="128">
        <v>3652.26</v>
      </c>
      <c r="O420" s="128">
        <v>3642.19</v>
      </c>
      <c r="P420" s="128">
        <v>3638.39</v>
      </c>
      <c r="Q420" s="128">
        <v>3650.75</v>
      </c>
      <c r="R420" s="128">
        <v>3639.38</v>
      </c>
      <c r="S420" s="128">
        <v>3635.6</v>
      </c>
      <c r="T420" s="128">
        <v>3643.61</v>
      </c>
      <c r="U420" s="128">
        <v>3673.77</v>
      </c>
      <c r="V420" s="128">
        <v>3602.59</v>
      </c>
      <c r="W420" s="128">
        <v>3484.5</v>
      </c>
      <c r="X420" s="128">
        <v>3373.06</v>
      </c>
      <c r="Y420" s="128">
        <v>3367.28</v>
      </c>
      <c r="Z420" s="128">
        <v>3219.37</v>
      </c>
    </row>
    <row r="421" spans="2:26" x14ac:dyDescent="0.3">
      <c r="B421" s="127">
        <v>2</v>
      </c>
      <c r="C421" s="128">
        <v>3275.97</v>
      </c>
      <c r="D421" s="128">
        <v>3271.83</v>
      </c>
      <c r="E421" s="128">
        <v>3266.22</v>
      </c>
      <c r="F421" s="128">
        <v>3239.34</v>
      </c>
      <c r="G421" s="128">
        <v>3310.31</v>
      </c>
      <c r="H421" s="128">
        <v>3445.77</v>
      </c>
      <c r="I421" s="128">
        <v>3388.19</v>
      </c>
      <c r="J421" s="128">
        <v>3532.06</v>
      </c>
      <c r="K421" s="128">
        <v>3652.39</v>
      </c>
      <c r="L421" s="128">
        <v>3655.66</v>
      </c>
      <c r="M421" s="128">
        <v>3656.57</v>
      </c>
      <c r="N421" s="128">
        <v>3664.21</v>
      </c>
      <c r="O421" s="128">
        <v>3651.78</v>
      </c>
      <c r="P421" s="128">
        <v>3651.25</v>
      </c>
      <c r="Q421" s="128">
        <v>3662.63</v>
      </c>
      <c r="R421" s="128">
        <v>3651.61</v>
      </c>
      <c r="S421" s="128">
        <v>3681.73</v>
      </c>
      <c r="T421" s="128">
        <v>3686.45</v>
      </c>
      <c r="U421" s="128">
        <v>3645.13</v>
      </c>
      <c r="V421" s="128">
        <v>3477.59</v>
      </c>
      <c r="W421" s="128">
        <v>3358.93</v>
      </c>
      <c r="X421" s="128">
        <v>3328.62</v>
      </c>
      <c r="Y421" s="128">
        <v>3286.02</v>
      </c>
      <c r="Z421" s="128">
        <v>3237.47</v>
      </c>
    </row>
    <row r="422" spans="2:26" x14ac:dyDescent="0.3">
      <c r="B422" s="127">
        <v>3</v>
      </c>
      <c r="C422" s="128">
        <v>3188.83</v>
      </c>
      <c r="D422" s="128">
        <v>3213.84</v>
      </c>
      <c r="E422" s="128">
        <v>3214.77</v>
      </c>
      <c r="F422" s="128">
        <v>3199.92</v>
      </c>
      <c r="G422" s="128">
        <v>3222.44</v>
      </c>
      <c r="H422" s="128">
        <v>3259.86</v>
      </c>
      <c r="I422" s="128">
        <v>3282.64</v>
      </c>
      <c r="J422" s="128">
        <v>3356.41</v>
      </c>
      <c r="K422" s="128">
        <v>3431.23</v>
      </c>
      <c r="L422" s="128">
        <v>3545.1</v>
      </c>
      <c r="M422" s="128">
        <v>3548.52</v>
      </c>
      <c r="N422" s="128">
        <v>3578.61</v>
      </c>
      <c r="O422" s="128">
        <v>3563.83</v>
      </c>
      <c r="P422" s="128">
        <v>3542.99</v>
      </c>
      <c r="Q422" s="128">
        <v>3621.29</v>
      </c>
      <c r="R422" s="128">
        <v>3622.99</v>
      </c>
      <c r="S422" s="128">
        <v>3634.27</v>
      </c>
      <c r="T422" s="128">
        <v>3639.74</v>
      </c>
      <c r="U422" s="128">
        <v>3648.34</v>
      </c>
      <c r="V422" s="128">
        <v>3496.02</v>
      </c>
      <c r="W422" s="128">
        <v>3358.23</v>
      </c>
      <c r="X422" s="128">
        <v>3301.31</v>
      </c>
      <c r="Y422" s="128">
        <v>3269.3</v>
      </c>
      <c r="Z422" s="128">
        <v>3227.1</v>
      </c>
    </row>
    <row r="423" spans="2:26" x14ac:dyDescent="0.3">
      <c r="B423" s="127">
        <v>4</v>
      </c>
      <c r="C423" s="128">
        <v>3226.23</v>
      </c>
      <c r="D423" s="128">
        <v>3223.42</v>
      </c>
      <c r="E423" s="128">
        <v>3246.09</v>
      </c>
      <c r="F423" s="128">
        <v>3253.64</v>
      </c>
      <c r="G423" s="128">
        <v>3312.57</v>
      </c>
      <c r="H423" s="128">
        <v>3456.48</v>
      </c>
      <c r="I423" s="128">
        <v>3543.8</v>
      </c>
      <c r="J423" s="128">
        <v>3625.28</v>
      </c>
      <c r="K423" s="128">
        <v>3699.13</v>
      </c>
      <c r="L423" s="128">
        <v>3702.05</v>
      </c>
      <c r="M423" s="128">
        <v>3699.07</v>
      </c>
      <c r="N423" s="128">
        <v>3687.24</v>
      </c>
      <c r="O423" s="128">
        <v>3669.38</v>
      </c>
      <c r="P423" s="128">
        <v>3659.11</v>
      </c>
      <c r="Q423" s="128">
        <v>3646.71</v>
      </c>
      <c r="R423" s="128">
        <v>3603.53</v>
      </c>
      <c r="S423" s="128">
        <v>3605.81</v>
      </c>
      <c r="T423" s="128">
        <v>3598.81</v>
      </c>
      <c r="U423" s="128">
        <v>3598.54</v>
      </c>
      <c r="V423" s="128">
        <v>3488.1</v>
      </c>
      <c r="W423" s="128">
        <v>3355.52</v>
      </c>
      <c r="X423" s="128">
        <v>3338.9</v>
      </c>
      <c r="Y423" s="128">
        <v>3277.08</v>
      </c>
      <c r="Z423" s="128">
        <v>3231.3</v>
      </c>
    </row>
    <row r="424" spans="2:26" x14ac:dyDescent="0.3">
      <c r="B424" s="127">
        <v>5</v>
      </c>
      <c r="C424" s="128">
        <v>3166.42</v>
      </c>
      <c r="D424" s="128">
        <v>3134.13</v>
      </c>
      <c r="E424" s="128">
        <v>3141.57</v>
      </c>
      <c r="F424" s="128">
        <v>3138.24</v>
      </c>
      <c r="G424" s="128">
        <v>3188.74</v>
      </c>
      <c r="H424" s="128">
        <v>3290.99</v>
      </c>
      <c r="I424" s="128">
        <v>3452.18</v>
      </c>
      <c r="J424" s="128">
        <v>3590.88</v>
      </c>
      <c r="K424" s="128">
        <v>3647.53</v>
      </c>
      <c r="L424" s="128">
        <v>3647.92</v>
      </c>
      <c r="M424" s="128">
        <v>3650.76</v>
      </c>
      <c r="N424" s="128">
        <v>3650.58</v>
      </c>
      <c r="O424" s="128">
        <v>3647.72</v>
      </c>
      <c r="P424" s="128">
        <v>3635.77</v>
      </c>
      <c r="Q424" s="128">
        <v>3634.45</v>
      </c>
      <c r="R424" s="128">
        <v>3637.14</v>
      </c>
      <c r="S424" s="128">
        <v>3631.72</v>
      </c>
      <c r="T424" s="128">
        <v>3636.24</v>
      </c>
      <c r="U424" s="128">
        <v>3589.62</v>
      </c>
      <c r="V424" s="128">
        <v>3500.67</v>
      </c>
      <c r="W424" s="128">
        <v>3357.99</v>
      </c>
      <c r="X424" s="128">
        <v>3273.11</v>
      </c>
      <c r="Y424" s="128">
        <v>3260.43</v>
      </c>
      <c r="Z424" s="128">
        <v>3191.53</v>
      </c>
    </row>
    <row r="425" spans="2:26" x14ac:dyDescent="0.3">
      <c r="B425" s="127">
        <v>6</v>
      </c>
      <c r="C425" s="128">
        <v>3199.15</v>
      </c>
      <c r="D425" s="128">
        <v>3203.42</v>
      </c>
      <c r="E425" s="128">
        <v>3195.77</v>
      </c>
      <c r="F425" s="128">
        <v>3198.15</v>
      </c>
      <c r="G425" s="128">
        <v>3344.69</v>
      </c>
      <c r="H425" s="128">
        <v>3527.83</v>
      </c>
      <c r="I425" s="128">
        <v>3611.2</v>
      </c>
      <c r="J425" s="128">
        <v>3654.12</v>
      </c>
      <c r="K425" s="128">
        <v>3702.91</v>
      </c>
      <c r="L425" s="128">
        <v>3755.57</v>
      </c>
      <c r="M425" s="128">
        <v>3762.86</v>
      </c>
      <c r="N425" s="128">
        <v>3752.06</v>
      </c>
      <c r="O425" s="128">
        <v>3761.99</v>
      </c>
      <c r="P425" s="128">
        <v>3756.5</v>
      </c>
      <c r="Q425" s="128">
        <v>3767.11</v>
      </c>
      <c r="R425" s="128">
        <v>3760.33</v>
      </c>
      <c r="S425" s="128">
        <v>3740.95</v>
      </c>
      <c r="T425" s="128">
        <v>3724.83</v>
      </c>
      <c r="U425" s="128">
        <v>3694.24</v>
      </c>
      <c r="V425" s="128">
        <v>3621.68</v>
      </c>
      <c r="W425" s="128">
        <v>3474.94</v>
      </c>
      <c r="X425" s="128">
        <v>3356.63</v>
      </c>
      <c r="Y425" s="128">
        <v>3249.89</v>
      </c>
      <c r="Z425" s="128">
        <v>3233.74</v>
      </c>
    </row>
    <row r="426" spans="2:26" x14ac:dyDescent="0.3">
      <c r="B426" s="127">
        <v>7</v>
      </c>
      <c r="C426" s="128">
        <v>3301.76</v>
      </c>
      <c r="D426" s="128">
        <v>3258.55</v>
      </c>
      <c r="E426" s="128">
        <v>3253.6</v>
      </c>
      <c r="F426" s="128">
        <v>3326.57</v>
      </c>
      <c r="G426" s="128">
        <v>3412.82</v>
      </c>
      <c r="H426" s="128">
        <v>3651.5</v>
      </c>
      <c r="I426" s="128">
        <v>3718.61</v>
      </c>
      <c r="J426" s="128">
        <v>3756.07</v>
      </c>
      <c r="K426" s="128">
        <v>3756.05</v>
      </c>
      <c r="L426" s="128">
        <v>3754.09</v>
      </c>
      <c r="M426" s="128">
        <v>3752.85</v>
      </c>
      <c r="N426" s="128">
        <v>3749.96</v>
      </c>
      <c r="O426" s="128">
        <v>3749.26</v>
      </c>
      <c r="P426" s="128">
        <v>3752.94</v>
      </c>
      <c r="Q426" s="128">
        <v>3823.2</v>
      </c>
      <c r="R426" s="128">
        <v>3747.14</v>
      </c>
      <c r="S426" s="128">
        <v>3758.47</v>
      </c>
      <c r="T426" s="128">
        <v>3783.63</v>
      </c>
      <c r="U426" s="128">
        <v>3738.25</v>
      </c>
      <c r="V426" s="128">
        <v>3645.13</v>
      </c>
      <c r="W426" s="128">
        <v>3503.32</v>
      </c>
      <c r="X426" s="128">
        <v>3432.23</v>
      </c>
      <c r="Y426" s="128">
        <v>3398.92</v>
      </c>
      <c r="Z426" s="128">
        <v>3265.78</v>
      </c>
    </row>
    <row r="427" spans="2:26" x14ac:dyDescent="0.3">
      <c r="B427" s="127">
        <v>8</v>
      </c>
      <c r="C427" s="128">
        <v>3239.04</v>
      </c>
      <c r="D427" s="128">
        <v>3289.74</v>
      </c>
      <c r="E427" s="128">
        <v>3265.61</v>
      </c>
      <c r="F427" s="128">
        <v>3354</v>
      </c>
      <c r="G427" s="128">
        <v>3532.05</v>
      </c>
      <c r="H427" s="128">
        <v>3632.78</v>
      </c>
      <c r="I427" s="128">
        <v>5279.02</v>
      </c>
      <c r="J427" s="128">
        <v>3741.01</v>
      </c>
      <c r="K427" s="128">
        <v>3743.73</v>
      </c>
      <c r="L427" s="128">
        <v>4191.29</v>
      </c>
      <c r="M427" s="128">
        <v>4189.0600000000004</v>
      </c>
      <c r="N427" s="128">
        <v>4155.92</v>
      </c>
      <c r="O427" s="128">
        <v>4139.07</v>
      </c>
      <c r="P427" s="128">
        <v>4151.26</v>
      </c>
      <c r="Q427" s="128">
        <v>4520.6499999999996</v>
      </c>
      <c r="R427" s="128">
        <v>4147.84</v>
      </c>
      <c r="S427" s="128">
        <v>3722.72</v>
      </c>
      <c r="T427" s="128">
        <v>3923.77</v>
      </c>
      <c r="U427" s="128">
        <v>3903.61</v>
      </c>
      <c r="V427" s="128">
        <v>3811.91</v>
      </c>
      <c r="W427" s="128">
        <v>3683.95</v>
      </c>
      <c r="X427" s="128">
        <v>3594.95</v>
      </c>
      <c r="Y427" s="128">
        <v>3542.48</v>
      </c>
      <c r="Z427" s="128">
        <v>3412.01</v>
      </c>
    </row>
    <row r="428" spans="2:26" x14ac:dyDescent="0.3">
      <c r="B428" s="127">
        <v>9</v>
      </c>
      <c r="C428" s="128">
        <v>3355.15</v>
      </c>
      <c r="D428" s="128">
        <v>3294.39</v>
      </c>
      <c r="E428" s="128">
        <v>3243</v>
      </c>
      <c r="F428" s="128">
        <v>3248.95</v>
      </c>
      <c r="G428" s="128">
        <v>3307.55</v>
      </c>
      <c r="H428" s="128">
        <v>3411.36</v>
      </c>
      <c r="I428" s="128">
        <v>3602.33</v>
      </c>
      <c r="J428" s="128">
        <v>3794.92</v>
      </c>
      <c r="K428" s="128">
        <v>3920.72</v>
      </c>
      <c r="L428" s="128">
        <v>3949.77</v>
      </c>
      <c r="M428" s="128">
        <v>3943.2</v>
      </c>
      <c r="N428" s="128">
        <v>3896.25</v>
      </c>
      <c r="O428" s="128">
        <v>3890.56</v>
      </c>
      <c r="P428" s="128">
        <v>3921.12</v>
      </c>
      <c r="Q428" s="128">
        <v>3965.42</v>
      </c>
      <c r="R428" s="128">
        <v>3905.4</v>
      </c>
      <c r="S428" s="128">
        <v>3930.84</v>
      </c>
      <c r="T428" s="128">
        <v>3758.3</v>
      </c>
      <c r="U428" s="128">
        <v>3873.7</v>
      </c>
      <c r="V428" s="128">
        <v>3760.75</v>
      </c>
      <c r="W428" s="128">
        <v>3570.23</v>
      </c>
      <c r="X428" s="128">
        <v>3523.76</v>
      </c>
      <c r="Y428" s="128">
        <v>3494.72</v>
      </c>
      <c r="Z428" s="128">
        <v>3385.04</v>
      </c>
    </row>
    <row r="429" spans="2:26" x14ac:dyDescent="0.3">
      <c r="B429" s="127">
        <v>10</v>
      </c>
      <c r="C429" s="128">
        <v>3388.96</v>
      </c>
      <c r="D429" s="128">
        <v>3355.74</v>
      </c>
      <c r="E429" s="128">
        <v>3222.9</v>
      </c>
      <c r="F429" s="128">
        <v>3226.93</v>
      </c>
      <c r="G429" s="128">
        <v>3269.67</v>
      </c>
      <c r="H429" s="128">
        <v>3394.5</v>
      </c>
      <c r="I429" s="128">
        <v>3630.34</v>
      </c>
      <c r="J429" s="128">
        <v>3759.59</v>
      </c>
      <c r="K429" s="128">
        <v>3766.06</v>
      </c>
      <c r="L429" s="128">
        <v>3761.2</v>
      </c>
      <c r="M429" s="128">
        <v>3759.59</v>
      </c>
      <c r="N429" s="128">
        <v>4034.24</v>
      </c>
      <c r="O429" s="128">
        <v>4030.41</v>
      </c>
      <c r="P429" s="128">
        <v>3763.45</v>
      </c>
      <c r="Q429" s="128">
        <v>4023.03</v>
      </c>
      <c r="R429" s="128">
        <v>3745.96</v>
      </c>
      <c r="S429" s="128">
        <v>3764.52</v>
      </c>
      <c r="T429" s="128">
        <v>3769.42</v>
      </c>
      <c r="U429" s="128">
        <v>4001.34</v>
      </c>
      <c r="V429" s="128">
        <v>3814.44</v>
      </c>
      <c r="W429" s="128">
        <v>3649.07</v>
      </c>
      <c r="X429" s="128">
        <v>3548.5</v>
      </c>
      <c r="Y429" s="128">
        <v>3511.31</v>
      </c>
      <c r="Z429" s="128">
        <v>3432.65</v>
      </c>
    </row>
    <row r="430" spans="2:26" x14ac:dyDescent="0.3">
      <c r="B430" s="127">
        <v>11</v>
      </c>
      <c r="C430" s="128">
        <v>3275.95</v>
      </c>
      <c r="D430" s="128">
        <v>3249.42</v>
      </c>
      <c r="E430" s="128">
        <v>3251.98</v>
      </c>
      <c r="F430" s="128">
        <v>3257.82</v>
      </c>
      <c r="G430" s="128">
        <v>3282.02</v>
      </c>
      <c r="H430" s="128">
        <v>3425.55</v>
      </c>
      <c r="I430" s="128">
        <v>3631.26</v>
      </c>
      <c r="J430" s="128">
        <v>3721.75</v>
      </c>
      <c r="K430" s="128">
        <v>3821.34</v>
      </c>
      <c r="L430" s="128">
        <v>3946.45</v>
      </c>
      <c r="M430" s="128">
        <v>3892.69</v>
      </c>
      <c r="N430" s="128">
        <v>3697.73</v>
      </c>
      <c r="O430" s="128">
        <v>3686.24</v>
      </c>
      <c r="P430" s="128">
        <v>3678.93</v>
      </c>
      <c r="Q430" s="128">
        <v>3693.54</v>
      </c>
      <c r="R430" s="128">
        <v>3705.26</v>
      </c>
      <c r="S430" s="128">
        <v>3721.06</v>
      </c>
      <c r="T430" s="128">
        <v>3739.31</v>
      </c>
      <c r="U430" s="128">
        <v>3703.31</v>
      </c>
      <c r="V430" s="128">
        <v>3487.07</v>
      </c>
      <c r="W430" s="128">
        <v>3295.39</v>
      </c>
      <c r="X430" s="128">
        <v>3270.32</v>
      </c>
      <c r="Y430" s="128">
        <v>3393.61</v>
      </c>
      <c r="Z430" s="128">
        <v>3245.21</v>
      </c>
    </row>
    <row r="431" spans="2:26" x14ac:dyDescent="0.3">
      <c r="B431" s="127">
        <v>12</v>
      </c>
      <c r="C431" s="128">
        <v>3196.13</v>
      </c>
      <c r="D431" s="128">
        <v>3180.07</v>
      </c>
      <c r="E431" s="128">
        <v>3109.3</v>
      </c>
      <c r="F431" s="128">
        <v>3148.64</v>
      </c>
      <c r="G431" s="128">
        <v>3218.09</v>
      </c>
      <c r="H431" s="128">
        <v>3328.46</v>
      </c>
      <c r="I431" s="128">
        <v>3533.59</v>
      </c>
      <c r="J431" s="128">
        <v>3736.71</v>
      </c>
      <c r="K431" s="128">
        <v>3852.71</v>
      </c>
      <c r="L431" s="128">
        <v>3905.71</v>
      </c>
      <c r="M431" s="128">
        <v>3939.52</v>
      </c>
      <c r="N431" s="128">
        <v>3723.7</v>
      </c>
      <c r="O431" s="128">
        <v>3889.03</v>
      </c>
      <c r="P431" s="128">
        <v>3882.74</v>
      </c>
      <c r="Q431" s="128">
        <v>3843.34</v>
      </c>
      <c r="R431" s="128">
        <v>3817.34</v>
      </c>
      <c r="S431" s="128">
        <v>3812.36</v>
      </c>
      <c r="T431" s="128">
        <v>3821.17</v>
      </c>
      <c r="U431" s="128">
        <v>3795.44</v>
      </c>
      <c r="V431" s="128">
        <v>3692.82</v>
      </c>
      <c r="W431" s="128">
        <v>3372.28</v>
      </c>
      <c r="X431" s="128">
        <v>3221.97</v>
      </c>
      <c r="Y431" s="128">
        <v>3416.59</v>
      </c>
      <c r="Z431" s="128">
        <v>3292.37</v>
      </c>
    </row>
    <row r="432" spans="2:26" x14ac:dyDescent="0.3">
      <c r="B432" s="127">
        <v>13</v>
      </c>
      <c r="C432" s="128">
        <v>3193.11</v>
      </c>
      <c r="D432" s="128">
        <v>3188.73</v>
      </c>
      <c r="E432" s="128">
        <v>3185.23</v>
      </c>
      <c r="F432" s="128">
        <v>3185.6</v>
      </c>
      <c r="G432" s="128">
        <v>3215.17</v>
      </c>
      <c r="H432" s="128">
        <v>3325.3</v>
      </c>
      <c r="I432" s="128">
        <v>3572.41</v>
      </c>
      <c r="J432" s="128">
        <v>3713.8</v>
      </c>
      <c r="K432" s="128">
        <v>3737.23</v>
      </c>
      <c r="L432" s="128">
        <v>3818.38</v>
      </c>
      <c r="M432" s="128">
        <v>3836.08</v>
      </c>
      <c r="N432" s="128">
        <v>3852.5</v>
      </c>
      <c r="O432" s="128">
        <v>3822.97</v>
      </c>
      <c r="P432" s="128">
        <v>3719.91</v>
      </c>
      <c r="Q432" s="128">
        <v>3809.3</v>
      </c>
      <c r="R432" s="128">
        <v>3769.25</v>
      </c>
      <c r="S432" s="128">
        <v>3770.57</v>
      </c>
      <c r="T432" s="128">
        <v>3786.74</v>
      </c>
      <c r="U432" s="128">
        <v>3745.22</v>
      </c>
      <c r="V432" s="128">
        <v>3662.11</v>
      </c>
      <c r="W432" s="128">
        <v>3285.12</v>
      </c>
      <c r="X432" s="128">
        <v>3246.68</v>
      </c>
      <c r="Y432" s="128">
        <v>3318.49</v>
      </c>
      <c r="Z432" s="128">
        <v>3247.12</v>
      </c>
    </row>
    <row r="433" spans="2:26" x14ac:dyDescent="0.3">
      <c r="B433" s="127">
        <v>14</v>
      </c>
      <c r="C433" s="128">
        <v>3202.68</v>
      </c>
      <c r="D433" s="128">
        <v>3163.72</v>
      </c>
      <c r="E433" s="128">
        <v>3129.31</v>
      </c>
      <c r="F433" s="128">
        <v>3178.04</v>
      </c>
      <c r="G433" s="128">
        <v>3245.4</v>
      </c>
      <c r="H433" s="128">
        <v>3414.28</v>
      </c>
      <c r="I433" s="128">
        <v>3564.78</v>
      </c>
      <c r="J433" s="128">
        <v>3725.82</v>
      </c>
      <c r="K433" s="128">
        <v>3762.46</v>
      </c>
      <c r="L433" s="128">
        <v>3763.17</v>
      </c>
      <c r="M433" s="128">
        <v>3762.23</v>
      </c>
      <c r="N433" s="128">
        <v>3762.79</v>
      </c>
      <c r="O433" s="128">
        <v>3762.67</v>
      </c>
      <c r="P433" s="128">
        <v>3865.33</v>
      </c>
      <c r="Q433" s="128">
        <v>3842.69</v>
      </c>
      <c r="R433" s="128">
        <v>3757.74</v>
      </c>
      <c r="S433" s="128">
        <v>3757.71</v>
      </c>
      <c r="T433" s="128">
        <v>3756.03</v>
      </c>
      <c r="U433" s="128">
        <v>3742.97</v>
      </c>
      <c r="V433" s="128">
        <v>3628.2</v>
      </c>
      <c r="W433" s="128">
        <v>3408.69</v>
      </c>
      <c r="X433" s="128">
        <v>3315.9</v>
      </c>
      <c r="Y433" s="128">
        <v>3389.23</v>
      </c>
      <c r="Z433" s="128">
        <v>3204.51</v>
      </c>
    </row>
    <row r="434" spans="2:26" x14ac:dyDescent="0.3">
      <c r="B434" s="127">
        <v>15</v>
      </c>
      <c r="C434" s="128">
        <v>3204.75</v>
      </c>
      <c r="D434" s="128">
        <v>3196.04</v>
      </c>
      <c r="E434" s="128">
        <v>3202.59</v>
      </c>
      <c r="F434" s="128">
        <v>3210.3</v>
      </c>
      <c r="G434" s="128">
        <v>3218.96</v>
      </c>
      <c r="H434" s="128">
        <v>3307.44</v>
      </c>
      <c r="I434" s="128">
        <v>3485.4</v>
      </c>
      <c r="J434" s="128">
        <v>3659.6</v>
      </c>
      <c r="K434" s="128">
        <v>3746.33</v>
      </c>
      <c r="L434" s="128">
        <v>3797.33</v>
      </c>
      <c r="M434" s="128">
        <v>3818.24</v>
      </c>
      <c r="N434" s="128">
        <v>3797.25</v>
      </c>
      <c r="O434" s="128">
        <v>3790.06</v>
      </c>
      <c r="P434" s="128">
        <v>3776.14</v>
      </c>
      <c r="Q434" s="128">
        <v>3777.38</v>
      </c>
      <c r="R434" s="128">
        <v>3741.57</v>
      </c>
      <c r="S434" s="128">
        <v>3725.22</v>
      </c>
      <c r="T434" s="128">
        <v>3731.18</v>
      </c>
      <c r="U434" s="128">
        <v>3685.96</v>
      </c>
      <c r="V434" s="128">
        <v>3602.49</v>
      </c>
      <c r="W434" s="128">
        <v>3702.29</v>
      </c>
      <c r="X434" s="128">
        <v>3639.67</v>
      </c>
      <c r="Y434" s="128">
        <v>3553.9</v>
      </c>
      <c r="Z434" s="128">
        <v>3402.67</v>
      </c>
    </row>
    <row r="435" spans="2:26" x14ac:dyDescent="0.3">
      <c r="B435" s="127">
        <v>16</v>
      </c>
      <c r="C435" s="128">
        <v>3531.86</v>
      </c>
      <c r="D435" s="128">
        <v>3414.36</v>
      </c>
      <c r="E435" s="128">
        <v>3389.96</v>
      </c>
      <c r="F435" s="128">
        <v>3382.28</v>
      </c>
      <c r="G435" s="128">
        <v>3327.64</v>
      </c>
      <c r="H435" s="128">
        <v>3449.04</v>
      </c>
      <c r="I435" s="128">
        <v>3670.38</v>
      </c>
      <c r="J435" s="128">
        <v>3825.35</v>
      </c>
      <c r="K435" s="128">
        <v>4074.81</v>
      </c>
      <c r="L435" s="128">
        <v>4066.7</v>
      </c>
      <c r="M435" s="128">
        <v>4059.07</v>
      </c>
      <c r="N435" s="128">
        <v>4066.22</v>
      </c>
      <c r="O435" s="128">
        <v>4078.74</v>
      </c>
      <c r="P435" s="128">
        <v>4078.87</v>
      </c>
      <c r="Q435" s="128">
        <v>4062.28</v>
      </c>
      <c r="R435" s="128">
        <v>4021.99</v>
      </c>
      <c r="S435" s="128">
        <v>4031.06</v>
      </c>
      <c r="T435" s="128">
        <v>4021.44</v>
      </c>
      <c r="U435" s="128">
        <v>3840.56</v>
      </c>
      <c r="V435" s="128">
        <v>3897.64</v>
      </c>
      <c r="W435" s="128">
        <v>3804.41</v>
      </c>
      <c r="X435" s="128">
        <v>3788.38</v>
      </c>
      <c r="Y435" s="128">
        <v>3562.15</v>
      </c>
      <c r="Z435" s="128">
        <v>3550.17</v>
      </c>
    </row>
    <row r="436" spans="2:26" x14ac:dyDescent="0.3">
      <c r="B436" s="127">
        <v>17</v>
      </c>
      <c r="C436" s="128">
        <v>3437.51</v>
      </c>
      <c r="D436" s="128">
        <v>3379.82</v>
      </c>
      <c r="E436" s="128">
        <v>3324.61</v>
      </c>
      <c r="F436" s="128">
        <v>3327.13</v>
      </c>
      <c r="G436" s="128">
        <v>3277.75</v>
      </c>
      <c r="H436" s="128">
        <v>3376.46</v>
      </c>
      <c r="I436" s="128">
        <v>3481.91</v>
      </c>
      <c r="J436" s="128">
        <v>3687.72</v>
      </c>
      <c r="K436" s="128">
        <v>3776.46</v>
      </c>
      <c r="L436" s="128">
        <v>3870.77</v>
      </c>
      <c r="M436" s="128">
        <v>3936.22</v>
      </c>
      <c r="N436" s="128">
        <v>3914.15</v>
      </c>
      <c r="O436" s="128">
        <v>3935.29</v>
      </c>
      <c r="P436" s="128">
        <v>3950.67</v>
      </c>
      <c r="Q436" s="128">
        <v>3951.66</v>
      </c>
      <c r="R436" s="128">
        <v>3926.87</v>
      </c>
      <c r="S436" s="128">
        <v>3889.39</v>
      </c>
      <c r="T436" s="128">
        <v>3807.43</v>
      </c>
      <c r="U436" s="128">
        <v>3929.89</v>
      </c>
      <c r="V436" s="128">
        <v>3778.53</v>
      </c>
      <c r="W436" s="128">
        <v>3777.62</v>
      </c>
      <c r="X436" s="128">
        <v>3694.27</v>
      </c>
      <c r="Y436" s="128">
        <v>3522.9</v>
      </c>
      <c r="Z436" s="128">
        <v>3437.61</v>
      </c>
    </row>
    <row r="437" spans="2:26" x14ac:dyDescent="0.3">
      <c r="B437" s="127">
        <v>18</v>
      </c>
      <c r="C437" s="128">
        <v>3270.58</v>
      </c>
      <c r="D437" s="128">
        <v>3251.54</v>
      </c>
      <c r="E437" s="128">
        <v>3247.36</v>
      </c>
      <c r="F437" s="128">
        <v>3280.84</v>
      </c>
      <c r="G437" s="128">
        <v>3361.71</v>
      </c>
      <c r="H437" s="128">
        <v>3378.88</v>
      </c>
      <c r="I437" s="128">
        <v>3502.4</v>
      </c>
      <c r="J437" s="128">
        <v>3592.99</v>
      </c>
      <c r="K437" s="128">
        <v>3704.04</v>
      </c>
      <c r="L437" s="128">
        <v>3751.46</v>
      </c>
      <c r="M437" s="128">
        <v>3753.15</v>
      </c>
      <c r="N437" s="128">
        <v>3737.53</v>
      </c>
      <c r="O437" s="128">
        <v>3724.12</v>
      </c>
      <c r="P437" s="128">
        <v>3723.38</v>
      </c>
      <c r="Q437" s="128">
        <v>3722.63</v>
      </c>
      <c r="R437" s="128">
        <v>3720.84</v>
      </c>
      <c r="S437" s="128">
        <v>3680.64</v>
      </c>
      <c r="T437" s="128">
        <v>3673.48</v>
      </c>
      <c r="U437" s="128">
        <v>3650.37</v>
      </c>
      <c r="V437" s="128">
        <v>3597.67</v>
      </c>
      <c r="W437" s="128">
        <v>3460.9</v>
      </c>
      <c r="X437" s="128">
        <v>3410.04</v>
      </c>
      <c r="Y437" s="128">
        <v>3344.78</v>
      </c>
      <c r="Z437" s="128">
        <v>3237.08</v>
      </c>
    </row>
    <row r="438" spans="2:26" x14ac:dyDescent="0.3">
      <c r="B438" s="127">
        <v>19</v>
      </c>
      <c r="C438" s="128">
        <v>3202.22</v>
      </c>
      <c r="D438" s="128">
        <v>3200.95</v>
      </c>
      <c r="E438" s="128">
        <v>3239.11</v>
      </c>
      <c r="F438" s="128">
        <v>3343</v>
      </c>
      <c r="G438" s="128">
        <v>3419.4</v>
      </c>
      <c r="H438" s="128">
        <v>3423.04</v>
      </c>
      <c r="I438" s="128">
        <v>3622.73</v>
      </c>
      <c r="J438" s="128">
        <v>3628.89</v>
      </c>
      <c r="K438" s="128">
        <v>3723.96</v>
      </c>
      <c r="L438" s="128">
        <v>3771.33</v>
      </c>
      <c r="M438" s="128">
        <v>3766.59</v>
      </c>
      <c r="N438" s="128">
        <v>3766.18</v>
      </c>
      <c r="O438" s="128">
        <v>3769.52</v>
      </c>
      <c r="P438" s="128">
        <v>3771.3</v>
      </c>
      <c r="Q438" s="128">
        <v>3767.95</v>
      </c>
      <c r="R438" s="128">
        <v>3754</v>
      </c>
      <c r="S438" s="128">
        <v>3734.89</v>
      </c>
      <c r="T438" s="128">
        <v>3723.12</v>
      </c>
      <c r="U438" s="128">
        <v>3704.42</v>
      </c>
      <c r="V438" s="128">
        <v>3660.3</v>
      </c>
      <c r="W438" s="128">
        <v>3507.35</v>
      </c>
      <c r="X438" s="128">
        <v>3378.15</v>
      </c>
      <c r="Y438" s="128">
        <v>3349.04</v>
      </c>
      <c r="Z438" s="128">
        <v>3273.66</v>
      </c>
    </row>
    <row r="439" spans="2:26" x14ac:dyDescent="0.3">
      <c r="B439" s="127">
        <v>20</v>
      </c>
      <c r="C439" s="128">
        <v>3238.86</v>
      </c>
      <c r="D439" s="128">
        <v>3210.81</v>
      </c>
      <c r="E439" s="128">
        <v>3236.43</v>
      </c>
      <c r="F439" s="128">
        <v>3245.51</v>
      </c>
      <c r="G439" s="128">
        <v>3266.99</v>
      </c>
      <c r="H439" s="128">
        <v>3352.73</v>
      </c>
      <c r="I439" s="128">
        <v>3504.19</v>
      </c>
      <c r="J439" s="128">
        <v>3628.79</v>
      </c>
      <c r="K439" s="128">
        <v>3695.74</v>
      </c>
      <c r="L439" s="128">
        <v>3723.63</v>
      </c>
      <c r="M439" s="128">
        <v>3724.5</v>
      </c>
      <c r="N439" s="128">
        <v>3714.75</v>
      </c>
      <c r="O439" s="128">
        <v>3722.76</v>
      </c>
      <c r="P439" s="128">
        <v>3723.22</v>
      </c>
      <c r="Q439" s="128">
        <v>3725.63</v>
      </c>
      <c r="R439" s="128">
        <v>3738.86</v>
      </c>
      <c r="S439" s="128">
        <v>3726.17</v>
      </c>
      <c r="T439" s="128">
        <v>3729.84</v>
      </c>
      <c r="U439" s="128">
        <v>3699.99</v>
      </c>
      <c r="V439" s="128">
        <v>3564.12</v>
      </c>
      <c r="W439" s="128">
        <v>3551.2</v>
      </c>
      <c r="X439" s="128">
        <v>3432.6</v>
      </c>
      <c r="Y439" s="128">
        <v>3381.55</v>
      </c>
      <c r="Z439" s="128">
        <v>3266.24</v>
      </c>
    </row>
    <row r="440" spans="2:26" x14ac:dyDescent="0.3">
      <c r="B440" s="127">
        <v>21</v>
      </c>
      <c r="C440" s="128">
        <v>3158.41</v>
      </c>
      <c r="D440" s="128">
        <v>3148.04</v>
      </c>
      <c r="E440" s="128">
        <v>3153.85</v>
      </c>
      <c r="F440" s="128">
        <v>3189.84</v>
      </c>
      <c r="G440" s="128">
        <v>3222.24</v>
      </c>
      <c r="H440" s="128">
        <v>3318.46</v>
      </c>
      <c r="I440" s="128">
        <v>3469.58</v>
      </c>
      <c r="J440" s="128">
        <v>3612.85</v>
      </c>
      <c r="K440" s="128">
        <v>3723.23</v>
      </c>
      <c r="L440" s="128">
        <v>3752.04</v>
      </c>
      <c r="M440" s="128">
        <v>3749.56</v>
      </c>
      <c r="N440" s="128">
        <v>3744.68</v>
      </c>
      <c r="O440" s="128">
        <v>3743.78</v>
      </c>
      <c r="P440" s="128">
        <v>3751.02</v>
      </c>
      <c r="Q440" s="128">
        <v>3760.49</v>
      </c>
      <c r="R440" s="128">
        <v>3728.49</v>
      </c>
      <c r="S440" s="128">
        <v>3723.79</v>
      </c>
      <c r="T440" s="128">
        <v>3722.36</v>
      </c>
      <c r="U440" s="128">
        <v>3710.93</v>
      </c>
      <c r="V440" s="128">
        <v>3570.77</v>
      </c>
      <c r="W440" s="128">
        <v>3555.06</v>
      </c>
      <c r="X440" s="128">
        <v>3456.3</v>
      </c>
      <c r="Y440" s="128">
        <v>3386.29</v>
      </c>
      <c r="Z440" s="128">
        <v>3234.4</v>
      </c>
    </row>
    <row r="441" spans="2:26" x14ac:dyDescent="0.3">
      <c r="B441" s="127">
        <v>22</v>
      </c>
      <c r="C441" s="128">
        <v>3232.01</v>
      </c>
      <c r="D441" s="128">
        <v>3231.7</v>
      </c>
      <c r="E441" s="128">
        <v>3209.77</v>
      </c>
      <c r="F441" s="128">
        <v>3240.99</v>
      </c>
      <c r="G441" s="128">
        <v>3273.19</v>
      </c>
      <c r="H441" s="128">
        <v>3346.79</v>
      </c>
      <c r="I441" s="128">
        <v>3489.9</v>
      </c>
      <c r="J441" s="128">
        <v>3696.21</v>
      </c>
      <c r="K441" s="128">
        <v>3757</v>
      </c>
      <c r="L441" s="128">
        <v>3758.24</v>
      </c>
      <c r="M441" s="128">
        <v>3753.72</v>
      </c>
      <c r="N441" s="128">
        <v>3754.08</v>
      </c>
      <c r="O441" s="128">
        <v>3756.64</v>
      </c>
      <c r="P441" s="128">
        <v>3817.47</v>
      </c>
      <c r="Q441" s="128">
        <v>3755.5</v>
      </c>
      <c r="R441" s="128">
        <v>3788.74</v>
      </c>
      <c r="S441" s="128">
        <v>3755.66</v>
      </c>
      <c r="T441" s="128">
        <v>3753.36</v>
      </c>
      <c r="U441" s="128">
        <v>3747.88</v>
      </c>
      <c r="V441" s="128">
        <v>3762.23</v>
      </c>
      <c r="W441" s="128">
        <v>3706.28</v>
      </c>
      <c r="X441" s="128">
        <v>3659.35</v>
      </c>
      <c r="Y441" s="128">
        <v>3489.29</v>
      </c>
      <c r="Z441" s="128">
        <v>3389.58</v>
      </c>
    </row>
    <row r="442" spans="2:26" x14ac:dyDescent="0.3">
      <c r="B442" s="127">
        <v>23</v>
      </c>
      <c r="C442" s="128">
        <v>3426.91</v>
      </c>
      <c r="D442" s="128">
        <v>3402.64</v>
      </c>
      <c r="E442" s="128">
        <v>3365.91</v>
      </c>
      <c r="F442" s="128">
        <v>3362.74</v>
      </c>
      <c r="G442" s="128">
        <v>3391.65</v>
      </c>
      <c r="H442" s="128">
        <v>3475</v>
      </c>
      <c r="I442" s="128">
        <v>3724.29</v>
      </c>
      <c r="J442" s="128">
        <v>3791.79</v>
      </c>
      <c r="K442" s="128">
        <v>3783.11</v>
      </c>
      <c r="L442" s="128">
        <v>3780.53</v>
      </c>
      <c r="M442" s="128">
        <v>3775.09</v>
      </c>
      <c r="N442" s="128">
        <v>3770.63</v>
      </c>
      <c r="O442" s="128">
        <v>3769.72</v>
      </c>
      <c r="P442" s="128">
        <v>3766.97</v>
      </c>
      <c r="Q442" s="128">
        <v>3765.71</v>
      </c>
      <c r="R442" s="128">
        <v>3901.12</v>
      </c>
      <c r="S442" s="128">
        <v>3894.03</v>
      </c>
      <c r="T442" s="128">
        <v>3784.03</v>
      </c>
      <c r="U442" s="128">
        <v>3828.83</v>
      </c>
      <c r="V442" s="128">
        <v>3782.19</v>
      </c>
      <c r="W442" s="128">
        <v>3709.44</v>
      </c>
      <c r="X442" s="128">
        <v>3621.36</v>
      </c>
      <c r="Y442" s="128">
        <v>3475.09</v>
      </c>
      <c r="Z442" s="128">
        <v>3439.19</v>
      </c>
    </row>
    <row r="443" spans="2:26" x14ac:dyDescent="0.3">
      <c r="B443" s="127">
        <v>24</v>
      </c>
      <c r="C443" s="128">
        <v>3387.46</v>
      </c>
      <c r="D443" s="128">
        <v>3357.76</v>
      </c>
      <c r="E443" s="128">
        <v>3238.81</v>
      </c>
      <c r="F443" s="128">
        <v>3236.83</v>
      </c>
      <c r="G443" s="128">
        <v>3270.9</v>
      </c>
      <c r="H443" s="128">
        <v>3346.39</v>
      </c>
      <c r="I443" s="128">
        <v>3497.42</v>
      </c>
      <c r="J443" s="128">
        <v>3638.07</v>
      </c>
      <c r="K443" s="128">
        <v>3739.71</v>
      </c>
      <c r="L443" s="128">
        <v>3859.89</v>
      </c>
      <c r="M443" s="128">
        <v>3879.2</v>
      </c>
      <c r="N443" s="128">
        <v>3858.74</v>
      </c>
      <c r="O443" s="128">
        <v>3858.62</v>
      </c>
      <c r="P443" s="128">
        <v>3849.41</v>
      </c>
      <c r="Q443" s="128">
        <v>3855.73</v>
      </c>
      <c r="R443" s="128">
        <v>3766.06</v>
      </c>
      <c r="S443" s="128">
        <v>3769.53</v>
      </c>
      <c r="T443" s="128">
        <v>3776.23</v>
      </c>
      <c r="U443" s="128">
        <v>3766.98</v>
      </c>
      <c r="V443" s="128">
        <v>3765.08</v>
      </c>
      <c r="W443" s="128">
        <v>3670.51</v>
      </c>
      <c r="X443" s="128">
        <v>3465.53</v>
      </c>
      <c r="Y443" s="128">
        <v>3428.56</v>
      </c>
      <c r="Z443" s="128">
        <v>3364.49</v>
      </c>
    </row>
    <row r="444" spans="2:26" x14ac:dyDescent="0.3">
      <c r="B444" s="127">
        <v>25</v>
      </c>
      <c r="C444" s="128">
        <v>3252.19</v>
      </c>
      <c r="D444" s="128">
        <v>3232.72</v>
      </c>
      <c r="E444" s="128">
        <v>3252.2</v>
      </c>
      <c r="F444" s="128">
        <v>3276.41</v>
      </c>
      <c r="G444" s="128">
        <v>3342.09</v>
      </c>
      <c r="H444" s="128">
        <v>3421.51</v>
      </c>
      <c r="I444" s="128">
        <v>3518.89</v>
      </c>
      <c r="J444" s="128">
        <v>3678.36</v>
      </c>
      <c r="K444" s="128">
        <v>3728.64</v>
      </c>
      <c r="L444" s="128">
        <v>3756.15</v>
      </c>
      <c r="M444" s="128">
        <v>3749.3</v>
      </c>
      <c r="N444" s="128">
        <v>3719.43</v>
      </c>
      <c r="O444" s="128">
        <v>3705</v>
      </c>
      <c r="P444" s="128">
        <v>3716.07</v>
      </c>
      <c r="Q444" s="128">
        <v>3715.3</v>
      </c>
      <c r="R444" s="128">
        <v>3694.83</v>
      </c>
      <c r="S444" s="128">
        <v>3688.63</v>
      </c>
      <c r="T444" s="128">
        <v>3719.97</v>
      </c>
      <c r="U444" s="128">
        <v>3645.26</v>
      </c>
      <c r="V444" s="128">
        <v>3598.35</v>
      </c>
      <c r="W444" s="128">
        <v>3421.12</v>
      </c>
      <c r="X444" s="128">
        <v>3395.14</v>
      </c>
      <c r="Y444" s="128">
        <v>3382.23</v>
      </c>
      <c r="Z444" s="128">
        <v>3275.35</v>
      </c>
    </row>
    <row r="445" spans="2:26" x14ac:dyDescent="0.3">
      <c r="B445" s="127">
        <v>26</v>
      </c>
      <c r="C445" s="128">
        <v>3213.52</v>
      </c>
      <c r="D445" s="128">
        <v>3209.27</v>
      </c>
      <c r="E445" s="128">
        <v>3212.91</v>
      </c>
      <c r="F445" s="128">
        <v>3238.1</v>
      </c>
      <c r="G445" s="128">
        <v>3330.04</v>
      </c>
      <c r="H445" s="128">
        <v>3419.34</v>
      </c>
      <c r="I445" s="128">
        <v>3467.47</v>
      </c>
      <c r="J445" s="128">
        <v>3600.27</v>
      </c>
      <c r="K445" s="128">
        <v>3726.59</v>
      </c>
      <c r="L445" s="128">
        <v>3750.54</v>
      </c>
      <c r="M445" s="128">
        <v>3758.53</v>
      </c>
      <c r="N445" s="128">
        <v>3784.04</v>
      </c>
      <c r="O445" s="128">
        <v>3786.21</v>
      </c>
      <c r="P445" s="128">
        <v>3798.87</v>
      </c>
      <c r="Q445" s="128">
        <v>3754.04</v>
      </c>
      <c r="R445" s="128">
        <v>3751.01</v>
      </c>
      <c r="S445" s="128">
        <v>3749.62</v>
      </c>
      <c r="T445" s="128">
        <v>3754.75</v>
      </c>
      <c r="U445" s="128">
        <v>3739.6</v>
      </c>
      <c r="V445" s="128">
        <v>3715.19</v>
      </c>
      <c r="W445" s="128">
        <v>3568.72</v>
      </c>
      <c r="X445" s="128">
        <v>3410.73</v>
      </c>
      <c r="Y445" s="128">
        <v>3402.96</v>
      </c>
      <c r="Z445" s="128">
        <v>3251.1</v>
      </c>
    </row>
    <row r="446" spans="2:26" x14ac:dyDescent="0.3">
      <c r="B446" s="127">
        <v>27</v>
      </c>
      <c r="C446" s="128">
        <v>3237.1</v>
      </c>
      <c r="D446" s="128">
        <v>3231.09</v>
      </c>
      <c r="E446" s="128">
        <v>3233.7</v>
      </c>
      <c r="F446" s="128">
        <v>3241.18</v>
      </c>
      <c r="G446" s="128">
        <v>3329.68</v>
      </c>
      <c r="H446" s="128">
        <v>3415.97</v>
      </c>
      <c r="I446" s="128">
        <v>3499.5</v>
      </c>
      <c r="J446" s="128">
        <v>3621.28</v>
      </c>
      <c r="K446" s="128">
        <v>3727.2</v>
      </c>
      <c r="L446" s="128">
        <v>3742.75</v>
      </c>
      <c r="M446" s="128">
        <v>3729.94</v>
      </c>
      <c r="N446" s="128">
        <v>3720.39</v>
      </c>
      <c r="O446" s="128">
        <v>3731.05</v>
      </c>
      <c r="P446" s="128">
        <v>3753.95</v>
      </c>
      <c r="Q446" s="128">
        <v>3720.94</v>
      </c>
      <c r="R446" s="128">
        <v>3695.52</v>
      </c>
      <c r="S446" s="128">
        <v>3688.4</v>
      </c>
      <c r="T446" s="128">
        <v>3697.67</v>
      </c>
      <c r="U446" s="128">
        <v>3617.16</v>
      </c>
      <c r="V446" s="128">
        <v>3603.67</v>
      </c>
      <c r="W446" s="128">
        <v>3415.06</v>
      </c>
      <c r="X446" s="128">
        <v>3376.74</v>
      </c>
      <c r="Y446" s="128">
        <v>3271.3</v>
      </c>
      <c r="Z446" s="128">
        <v>3263.12</v>
      </c>
    </row>
    <row r="447" spans="2:26" x14ac:dyDescent="0.3">
      <c r="B447" s="127">
        <v>28</v>
      </c>
      <c r="C447" s="128">
        <v>3188.44</v>
      </c>
      <c r="D447" s="128">
        <v>3180.81</v>
      </c>
      <c r="E447" s="128">
        <v>3186.4</v>
      </c>
      <c r="F447" s="128">
        <v>3222.91</v>
      </c>
      <c r="G447" s="128">
        <v>3315.77</v>
      </c>
      <c r="H447" s="128">
        <v>3385.44</v>
      </c>
      <c r="I447" s="128">
        <v>3479.48</v>
      </c>
      <c r="J447" s="128">
        <v>3615.31</v>
      </c>
      <c r="K447" s="128">
        <v>3729.02</v>
      </c>
      <c r="L447" s="128">
        <v>3720.63</v>
      </c>
      <c r="M447" s="128">
        <v>3733.75</v>
      </c>
      <c r="N447" s="128">
        <v>3733.56</v>
      </c>
      <c r="O447" s="128">
        <v>3722.19</v>
      </c>
      <c r="P447" s="128">
        <v>3732.82</v>
      </c>
      <c r="Q447" s="128">
        <v>3736.33</v>
      </c>
      <c r="R447" s="128">
        <v>3716.72</v>
      </c>
      <c r="S447" s="128">
        <v>3709.41</v>
      </c>
      <c r="T447" s="128">
        <v>3730.54</v>
      </c>
      <c r="U447" s="128">
        <v>3696.56</v>
      </c>
      <c r="V447" s="128">
        <v>3659.26</v>
      </c>
      <c r="W447" s="128">
        <v>3455.24</v>
      </c>
      <c r="X447" s="128">
        <v>3383.41</v>
      </c>
      <c r="Y447" s="128">
        <v>3334.77</v>
      </c>
      <c r="Z447" s="128">
        <v>3241.01</v>
      </c>
    </row>
    <row r="448" spans="2:26" x14ac:dyDescent="0.3">
      <c r="B448" s="127">
        <v>29</v>
      </c>
      <c r="C448" s="128">
        <v>3232.55</v>
      </c>
      <c r="D448" s="128">
        <v>3219.62</v>
      </c>
      <c r="E448" s="128">
        <v>3231.06</v>
      </c>
      <c r="F448" s="128">
        <v>3256.89</v>
      </c>
      <c r="G448" s="128">
        <v>3290.09</v>
      </c>
      <c r="H448" s="128">
        <v>3386.01</v>
      </c>
      <c r="I448" s="128">
        <v>3614.22</v>
      </c>
      <c r="J448" s="128">
        <v>3658.79</v>
      </c>
      <c r="K448" s="128">
        <v>3724.91</v>
      </c>
      <c r="L448" s="128">
        <v>3736.98</v>
      </c>
      <c r="M448" s="128">
        <v>3735.92</v>
      </c>
      <c r="N448" s="128">
        <v>3733.77</v>
      </c>
      <c r="O448" s="128">
        <v>3731.28</v>
      </c>
      <c r="P448" s="128">
        <v>3734.18</v>
      </c>
      <c r="Q448" s="128">
        <v>3736.43</v>
      </c>
      <c r="R448" s="128">
        <v>3703.49</v>
      </c>
      <c r="S448" s="128">
        <v>3717.77</v>
      </c>
      <c r="T448" s="128">
        <v>3718.25</v>
      </c>
      <c r="U448" s="128">
        <v>3647.51</v>
      </c>
      <c r="V448" s="128">
        <v>3714.88</v>
      </c>
      <c r="W448" s="128">
        <v>3642.31</v>
      </c>
      <c r="X448" s="128">
        <v>3525.67</v>
      </c>
      <c r="Y448" s="128">
        <v>3406</v>
      </c>
      <c r="Z448" s="128">
        <v>3345.08</v>
      </c>
    </row>
    <row r="449" spans="2:26" x14ac:dyDescent="0.3">
      <c r="B449" s="127">
        <v>30</v>
      </c>
      <c r="C449" s="128">
        <v>3343.06</v>
      </c>
      <c r="D449" s="128">
        <v>3340.7</v>
      </c>
      <c r="E449" s="128">
        <v>3275.95</v>
      </c>
      <c r="F449" s="128">
        <v>3276.39</v>
      </c>
      <c r="G449" s="128">
        <v>3352.2</v>
      </c>
      <c r="H449" s="128">
        <v>3432.53</v>
      </c>
      <c r="I449" s="128">
        <v>3563.48</v>
      </c>
      <c r="J449" s="128">
        <v>3721.91</v>
      </c>
      <c r="K449" s="128">
        <v>3751.24</v>
      </c>
      <c r="L449" s="128">
        <v>3749.73</v>
      </c>
      <c r="M449" s="128">
        <v>3749.85</v>
      </c>
      <c r="N449" s="128">
        <v>3739.78</v>
      </c>
      <c r="O449" s="128">
        <v>3739.79</v>
      </c>
      <c r="P449" s="128">
        <v>3738.1</v>
      </c>
      <c r="Q449" s="128">
        <v>3738.33</v>
      </c>
      <c r="R449" s="128">
        <v>3738.4</v>
      </c>
      <c r="S449" s="128">
        <v>3743.58</v>
      </c>
      <c r="T449" s="128">
        <v>3742.5</v>
      </c>
      <c r="U449" s="128">
        <v>3742.93</v>
      </c>
      <c r="V449" s="128">
        <v>3715.51</v>
      </c>
      <c r="W449" s="128">
        <v>3707.92</v>
      </c>
      <c r="X449" s="128">
        <v>3598.6</v>
      </c>
      <c r="Y449" s="128">
        <v>3476.03</v>
      </c>
      <c r="Z449" s="128">
        <v>3423.63</v>
      </c>
    </row>
    <row r="450" spans="2:26" x14ac:dyDescent="0.3">
      <c r="B450" s="127">
        <v>31</v>
      </c>
      <c r="C450" s="128">
        <v>3390.47</v>
      </c>
      <c r="D450" s="128">
        <v>3332.83</v>
      </c>
      <c r="E450" s="128">
        <v>3285.51</v>
      </c>
      <c r="F450" s="128">
        <v>3267.54</v>
      </c>
      <c r="G450" s="128">
        <v>3359.45</v>
      </c>
      <c r="H450" s="128">
        <v>3430.59</v>
      </c>
      <c r="I450" s="128">
        <v>3552.32</v>
      </c>
      <c r="J450" s="128">
        <v>3660.78</v>
      </c>
      <c r="K450" s="128">
        <v>3764.51</v>
      </c>
      <c r="L450" s="128">
        <v>3780.77</v>
      </c>
      <c r="M450" s="128">
        <v>3779.11</v>
      </c>
      <c r="N450" s="128">
        <v>3768</v>
      </c>
      <c r="O450" s="128">
        <v>3763.92</v>
      </c>
      <c r="P450" s="128">
        <v>3821.38</v>
      </c>
      <c r="Q450" s="128">
        <v>3767.6</v>
      </c>
      <c r="R450" s="128">
        <v>3758.05</v>
      </c>
      <c r="S450" s="128">
        <v>3763.48</v>
      </c>
      <c r="T450" s="128">
        <v>3777.15</v>
      </c>
      <c r="U450" s="128">
        <v>3897.93</v>
      </c>
      <c r="V450" s="128">
        <v>3825.37</v>
      </c>
      <c r="W450" s="128">
        <v>3790.9</v>
      </c>
      <c r="X450" s="128">
        <v>3687.55</v>
      </c>
      <c r="Y450" s="128">
        <v>3555.4</v>
      </c>
      <c r="Z450" s="128">
        <v>3427.4</v>
      </c>
    </row>
    <row r="452" spans="2:26" ht="15" customHeight="1" x14ac:dyDescent="0.3">
      <c r="B452" s="100" t="s">
        <v>63</v>
      </c>
      <c r="C452" s="143" t="s">
        <v>79</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64</v>
      </c>
      <c r="D454" s="145" t="s">
        <v>64</v>
      </c>
      <c r="E454" s="145" t="s">
        <v>64</v>
      </c>
      <c r="F454" s="145" t="s">
        <v>64</v>
      </c>
      <c r="G454" s="145" t="s">
        <v>64</v>
      </c>
      <c r="H454" s="145" t="s">
        <v>64</v>
      </c>
      <c r="I454" s="145" t="s">
        <v>64</v>
      </c>
      <c r="J454" s="145" t="s">
        <v>64</v>
      </c>
      <c r="K454" s="145" t="s">
        <v>64</v>
      </c>
      <c r="L454" s="145" t="s">
        <v>64</v>
      </c>
      <c r="M454" s="145" t="s">
        <v>64</v>
      </c>
      <c r="N454" s="145" t="s">
        <v>64</v>
      </c>
      <c r="O454" s="145" t="s">
        <v>64</v>
      </c>
      <c r="P454" s="145" t="s">
        <v>64</v>
      </c>
      <c r="Q454" s="145" t="s">
        <v>64</v>
      </c>
      <c r="R454" s="145" t="s">
        <v>64</v>
      </c>
      <c r="S454" s="145" t="s">
        <v>64</v>
      </c>
      <c r="T454" s="145" t="s">
        <v>64</v>
      </c>
      <c r="U454" s="145" t="s">
        <v>64</v>
      </c>
      <c r="V454" s="145" t="s">
        <v>64</v>
      </c>
      <c r="W454" s="145" t="s">
        <v>64</v>
      </c>
      <c r="X454" s="145" t="s">
        <v>64</v>
      </c>
      <c r="Y454" s="145" t="s">
        <v>64</v>
      </c>
      <c r="Z454" s="145" t="s">
        <v>65</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0.02</v>
      </c>
      <c r="D456" s="147">
        <v>97.81</v>
      </c>
      <c r="E456" s="147">
        <v>82.14</v>
      </c>
      <c r="F456" s="147">
        <v>49.03</v>
      </c>
      <c r="G456" s="147">
        <v>8.4</v>
      </c>
      <c r="H456" s="147">
        <v>11.38</v>
      </c>
      <c r="I456" s="147">
        <v>14.54</v>
      </c>
      <c r="J456" s="147">
        <v>10.78</v>
      </c>
      <c r="K456" s="147">
        <v>0</v>
      </c>
      <c r="L456" s="147">
        <v>0</v>
      </c>
      <c r="M456" s="147">
        <v>0</v>
      </c>
      <c r="N456" s="147">
        <v>0</v>
      </c>
      <c r="O456" s="147">
        <v>0</v>
      </c>
      <c r="P456" s="147">
        <v>0</v>
      </c>
      <c r="Q456" s="147">
        <v>0</v>
      </c>
      <c r="R456" s="147">
        <v>0</v>
      </c>
      <c r="S456" s="147">
        <v>0</v>
      </c>
      <c r="T456" s="147">
        <v>0</v>
      </c>
      <c r="U456" s="147">
        <v>0</v>
      </c>
      <c r="V456" s="147">
        <v>0</v>
      </c>
      <c r="W456" s="147">
        <v>0</v>
      </c>
      <c r="X456" s="147">
        <v>1158.73</v>
      </c>
      <c r="Y456" s="147">
        <v>328.92</v>
      </c>
      <c r="Z456" s="147">
        <v>1772.01</v>
      </c>
    </row>
    <row r="457" spans="2:26" x14ac:dyDescent="0.3">
      <c r="B457" s="127">
        <v>2</v>
      </c>
      <c r="C457" s="147">
        <v>0</v>
      </c>
      <c r="D457" s="147">
        <v>0</v>
      </c>
      <c r="E457" s="147">
        <v>0</v>
      </c>
      <c r="F457" s="147">
        <v>0</v>
      </c>
      <c r="G457" s="147">
        <v>4.1500000000000004</v>
      </c>
      <c r="H457" s="147">
        <v>10.24</v>
      </c>
      <c r="I457" s="147">
        <v>7.13</v>
      </c>
      <c r="J457" s="147">
        <v>4.5999999999999996</v>
      </c>
      <c r="K457" s="147">
        <v>0</v>
      </c>
      <c r="L457" s="147">
        <v>0</v>
      </c>
      <c r="M457" s="147">
        <v>0</v>
      </c>
      <c r="N457" s="147">
        <v>0</v>
      </c>
      <c r="O457" s="147">
        <v>0</v>
      </c>
      <c r="P457" s="147">
        <v>0</v>
      </c>
      <c r="Q457" s="147">
        <v>0</v>
      </c>
      <c r="R457" s="147">
        <v>0</v>
      </c>
      <c r="S457" s="147">
        <v>0</v>
      </c>
      <c r="T457" s="147">
        <v>0</v>
      </c>
      <c r="U457" s="147">
        <v>0</v>
      </c>
      <c r="V457" s="147">
        <v>0</v>
      </c>
      <c r="W457" s="147">
        <v>0</v>
      </c>
      <c r="X457" s="147">
        <v>0</v>
      </c>
      <c r="Y457" s="147">
        <v>0</v>
      </c>
      <c r="Z457" s="147">
        <v>0</v>
      </c>
    </row>
    <row r="458" spans="2:26" x14ac:dyDescent="0.3">
      <c r="B458" s="127">
        <v>3</v>
      </c>
      <c r="C458" s="147">
        <v>0</v>
      </c>
      <c r="D458" s="147">
        <v>0</v>
      </c>
      <c r="E458" s="147">
        <v>0</v>
      </c>
      <c r="F458" s="147">
        <v>0</v>
      </c>
      <c r="G458" s="147">
        <v>0</v>
      </c>
      <c r="H458" s="147">
        <v>1.35</v>
      </c>
      <c r="I458" s="147">
        <v>3.7</v>
      </c>
      <c r="J458" s="147">
        <v>0.2</v>
      </c>
      <c r="K458" s="147">
        <v>0</v>
      </c>
      <c r="L458" s="147">
        <v>0</v>
      </c>
      <c r="M458" s="147">
        <v>0</v>
      </c>
      <c r="N458" s="147">
        <v>0</v>
      </c>
      <c r="O458" s="147">
        <v>0</v>
      </c>
      <c r="P458" s="147">
        <v>0</v>
      </c>
      <c r="Q458" s="147">
        <v>0</v>
      </c>
      <c r="R458" s="147">
        <v>0</v>
      </c>
      <c r="S458" s="147">
        <v>0</v>
      </c>
      <c r="T458" s="147">
        <v>0.78</v>
      </c>
      <c r="U458" s="147">
        <v>0</v>
      </c>
      <c r="V458" s="147">
        <v>0</v>
      </c>
      <c r="W458" s="147">
        <v>0.04</v>
      </c>
      <c r="X458" s="147">
        <v>5.16</v>
      </c>
      <c r="Y458" s="147">
        <v>0</v>
      </c>
      <c r="Z458" s="147">
        <v>0</v>
      </c>
    </row>
    <row r="459" spans="2:26" x14ac:dyDescent="0.3">
      <c r="B459" s="127">
        <v>4</v>
      </c>
      <c r="C459" s="147">
        <v>323.24</v>
      </c>
      <c r="D459" s="147">
        <v>1152.6099999999999</v>
      </c>
      <c r="E459" s="147">
        <v>1303.5899999999999</v>
      </c>
      <c r="F459" s="147">
        <v>1.24</v>
      </c>
      <c r="G459" s="147">
        <v>5.46</v>
      </c>
      <c r="H459" s="147">
        <v>10.77</v>
      </c>
      <c r="I459" s="147">
        <v>14.32</v>
      </c>
      <c r="J459" s="147">
        <v>18.98</v>
      </c>
      <c r="K459" s="147">
        <v>20.61</v>
      </c>
      <c r="L459" s="147">
        <v>15.13</v>
      </c>
      <c r="M459" s="147">
        <v>20.25</v>
      </c>
      <c r="N459" s="147">
        <v>1654.44</v>
      </c>
      <c r="O459" s="147">
        <v>4.33</v>
      </c>
      <c r="P459" s="147">
        <v>20.88</v>
      </c>
      <c r="Q459" s="147">
        <v>21.22</v>
      </c>
      <c r="R459" s="147">
        <v>3.58</v>
      </c>
      <c r="S459" s="147">
        <v>20.65</v>
      </c>
      <c r="T459" s="147">
        <v>0</v>
      </c>
      <c r="U459" s="147">
        <v>0</v>
      </c>
      <c r="V459" s="147">
        <v>0</v>
      </c>
      <c r="W459" s="147">
        <v>0</v>
      </c>
      <c r="X459" s="147">
        <v>0.49</v>
      </c>
      <c r="Y459" s="147">
        <v>4.53</v>
      </c>
      <c r="Z459" s="147">
        <v>0</v>
      </c>
    </row>
    <row r="460" spans="2:26" ht="15" customHeight="1" x14ac:dyDescent="0.3">
      <c r="B460" s="127">
        <v>5</v>
      </c>
      <c r="C460" s="147">
        <v>0</v>
      </c>
      <c r="D460" s="147">
        <v>0</v>
      </c>
      <c r="E460" s="147">
        <v>0</v>
      </c>
      <c r="F460" s="147">
        <v>0</v>
      </c>
      <c r="G460" s="147">
        <v>1138.96</v>
      </c>
      <c r="H460" s="147">
        <v>1144.76</v>
      </c>
      <c r="I460" s="147">
        <v>1061.24</v>
      </c>
      <c r="J460" s="147">
        <v>58.35</v>
      </c>
      <c r="K460" s="147">
        <v>30.1</v>
      </c>
      <c r="L460" s="147">
        <v>34.15</v>
      </c>
      <c r="M460" s="147">
        <v>20.81</v>
      </c>
      <c r="N460" s="147">
        <v>171.99</v>
      </c>
      <c r="O460" s="147">
        <v>229.22</v>
      </c>
      <c r="P460" s="147">
        <v>0.4</v>
      </c>
      <c r="Q460" s="147">
        <v>17.68</v>
      </c>
      <c r="R460" s="147">
        <v>42.46</v>
      </c>
      <c r="S460" s="147">
        <v>0.15</v>
      </c>
      <c r="T460" s="147">
        <v>0</v>
      </c>
      <c r="U460" s="147">
        <v>0</v>
      </c>
      <c r="V460" s="147">
        <v>0</v>
      </c>
      <c r="W460" s="147">
        <v>0</v>
      </c>
      <c r="X460" s="147">
        <v>0.09</v>
      </c>
      <c r="Y460" s="147">
        <v>0</v>
      </c>
      <c r="Z460" s="147">
        <v>0</v>
      </c>
    </row>
    <row r="461" spans="2:26" x14ac:dyDescent="0.3">
      <c r="B461" s="127">
        <v>6</v>
      </c>
      <c r="C461" s="147">
        <v>0</v>
      </c>
      <c r="D461" s="147">
        <v>0</v>
      </c>
      <c r="E461" s="147">
        <v>0</v>
      </c>
      <c r="F461" s="147">
        <v>0</v>
      </c>
      <c r="G461" s="147">
        <v>1947.44</v>
      </c>
      <c r="H461" s="147">
        <v>1803.5</v>
      </c>
      <c r="I461" s="147">
        <v>2024.86</v>
      </c>
      <c r="J461" s="147">
        <v>46.18</v>
      </c>
      <c r="K461" s="147">
        <v>97.58</v>
      </c>
      <c r="L461" s="147">
        <v>81.96</v>
      </c>
      <c r="M461" s="147">
        <v>59.2</v>
      </c>
      <c r="N461" s="147">
        <v>1696.29</v>
      </c>
      <c r="O461" s="147">
        <v>1661.76</v>
      </c>
      <c r="P461" s="147">
        <v>1690.46</v>
      </c>
      <c r="Q461" s="147">
        <v>173.54</v>
      </c>
      <c r="R461" s="147">
        <v>153.31</v>
      </c>
      <c r="S461" s="147">
        <v>108.71</v>
      </c>
      <c r="T461" s="147">
        <v>184.31</v>
      </c>
      <c r="U461" s="147">
        <v>85.69</v>
      </c>
      <c r="V461" s="147">
        <v>0</v>
      </c>
      <c r="W461" s="147">
        <v>0.68</v>
      </c>
      <c r="X461" s="147">
        <v>0</v>
      </c>
      <c r="Y461" s="147">
        <v>0</v>
      </c>
      <c r="Z461" s="147">
        <v>0</v>
      </c>
    </row>
    <row r="462" spans="2:26" x14ac:dyDescent="0.3">
      <c r="B462" s="127">
        <v>7</v>
      </c>
      <c r="C462" s="147">
        <v>0</v>
      </c>
      <c r="D462" s="147">
        <v>0</v>
      </c>
      <c r="E462" s="147">
        <v>0.95</v>
      </c>
      <c r="F462" s="147">
        <v>224.5</v>
      </c>
      <c r="G462" s="147">
        <v>1050.31</v>
      </c>
      <c r="H462" s="147">
        <v>1693.68</v>
      </c>
      <c r="I462" s="147">
        <v>1679.1</v>
      </c>
      <c r="J462" s="147">
        <v>1656.04</v>
      </c>
      <c r="K462" s="147">
        <v>1665.82</v>
      </c>
      <c r="L462" s="147">
        <v>1747.44</v>
      </c>
      <c r="M462" s="147">
        <v>1791.15</v>
      </c>
      <c r="N462" s="147">
        <v>1679.96</v>
      </c>
      <c r="O462" s="147">
        <v>1696.38</v>
      </c>
      <c r="P462" s="147">
        <v>88.52</v>
      </c>
      <c r="Q462" s="147">
        <v>192.34</v>
      </c>
      <c r="R462" s="147">
        <v>146.37</v>
      </c>
      <c r="S462" s="147">
        <v>198.32</v>
      </c>
      <c r="T462" s="147">
        <v>148.9</v>
      </c>
      <c r="U462" s="147">
        <v>133.94999999999999</v>
      </c>
      <c r="V462" s="147">
        <v>10.69</v>
      </c>
      <c r="W462" s="147">
        <v>0</v>
      </c>
      <c r="X462" s="147">
        <v>0</v>
      </c>
      <c r="Y462" s="147">
        <v>0</v>
      </c>
      <c r="Z462" s="147">
        <v>0</v>
      </c>
    </row>
    <row r="463" spans="2:26" x14ac:dyDescent="0.3">
      <c r="B463" s="127">
        <v>8</v>
      </c>
      <c r="C463" s="147">
        <v>0</v>
      </c>
      <c r="D463" s="147">
        <v>0</v>
      </c>
      <c r="E463" s="147">
        <v>0</v>
      </c>
      <c r="F463" s="147">
        <v>6.01</v>
      </c>
      <c r="G463" s="147">
        <v>155.72</v>
      </c>
      <c r="H463" s="147">
        <v>973.16</v>
      </c>
      <c r="I463" s="147">
        <v>0</v>
      </c>
      <c r="J463" s="147">
        <v>915.93</v>
      </c>
      <c r="K463" s="147">
        <v>805.88</v>
      </c>
      <c r="L463" s="147">
        <v>367.92</v>
      </c>
      <c r="M463" s="147">
        <v>480.91</v>
      </c>
      <c r="N463" s="147">
        <v>1221.8900000000001</v>
      </c>
      <c r="O463" s="147">
        <v>1229.1099999999999</v>
      </c>
      <c r="P463" s="147">
        <v>1239.6099999999999</v>
      </c>
      <c r="Q463" s="147">
        <v>24.43</v>
      </c>
      <c r="R463" s="147">
        <v>0.12</v>
      </c>
      <c r="S463" s="147">
        <v>447.07</v>
      </c>
      <c r="T463" s="147">
        <v>0.25</v>
      </c>
      <c r="U463" s="147">
        <v>0</v>
      </c>
      <c r="V463" s="147">
        <v>0</v>
      </c>
      <c r="W463" s="147">
        <v>0</v>
      </c>
      <c r="X463" s="147">
        <v>0.84</v>
      </c>
      <c r="Y463" s="147">
        <v>0</v>
      </c>
      <c r="Z463" s="147">
        <v>9.15</v>
      </c>
    </row>
    <row r="464" spans="2:26" x14ac:dyDescent="0.3">
      <c r="B464" s="127">
        <v>9</v>
      </c>
      <c r="C464" s="147">
        <v>188.95</v>
      </c>
      <c r="D464" s="147">
        <v>255.92</v>
      </c>
      <c r="E464" s="147">
        <v>0</v>
      </c>
      <c r="F464" s="147">
        <v>0</v>
      </c>
      <c r="G464" s="147">
        <v>48.06</v>
      </c>
      <c r="H464" s="147">
        <v>135.69</v>
      </c>
      <c r="I464" s="147">
        <v>196.79</v>
      </c>
      <c r="J464" s="147">
        <v>0</v>
      </c>
      <c r="K464" s="147">
        <v>0</v>
      </c>
      <c r="L464" s="147">
        <v>0</v>
      </c>
      <c r="M464" s="147">
        <v>174.32</v>
      </c>
      <c r="N464" s="147">
        <v>168.98</v>
      </c>
      <c r="O464" s="147">
        <v>211.51</v>
      </c>
      <c r="P464" s="147">
        <v>172.3</v>
      </c>
      <c r="Q464" s="147">
        <v>117.37</v>
      </c>
      <c r="R464" s="147">
        <v>110.47</v>
      </c>
      <c r="S464" s="147">
        <v>114.33</v>
      </c>
      <c r="T464" s="147">
        <v>297.06</v>
      </c>
      <c r="U464" s="147">
        <v>0.03</v>
      </c>
      <c r="V464" s="147">
        <v>0</v>
      </c>
      <c r="W464" s="147">
        <v>117.72</v>
      </c>
      <c r="X464" s="147">
        <v>0</v>
      </c>
      <c r="Y464" s="147">
        <v>3.89</v>
      </c>
      <c r="Z464" s="147">
        <v>0</v>
      </c>
    </row>
    <row r="465" spans="2:26" x14ac:dyDescent="0.3">
      <c r="B465" s="127">
        <v>10</v>
      </c>
      <c r="C465" s="147">
        <v>0</v>
      </c>
      <c r="D465" s="147">
        <v>0</v>
      </c>
      <c r="E465" s="147">
        <v>0</v>
      </c>
      <c r="F465" s="147">
        <v>0</v>
      </c>
      <c r="G465" s="147">
        <v>0</v>
      </c>
      <c r="H465" s="147">
        <v>119.22</v>
      </c>
      <c r="I465" s="147">
        <v>21.92</v>
      </c>
      <c r="J465" s="147">
        <v>55.2</v>
      </c>
      <c r="K465" s="147">
        <v>328.72</v>
      </c>
      <c r="L465" s="147">
        <v>379.81</v>
      </c>
      <c r="M465" s="147">
        <v>435.19</v>
      </c>
      <c r="N465" s="147">
        <v>171.35</v>
      </c>
      <c r="O465" s="147">
        <v>100.59</v>
      </c>
      <c r="P465" s="147">
        <v>449.19</v>
      </c>
      <c r="Q465" s="147">
        <v>111.79</v>
      </c>
      <c r="R465" s="147">
        <v>573.91</v>
      </c>
      <c r="S465" s="147">
        <v>554.27</v>
      </c>
      <c r="T465" s="147">
        <v>387.03</v>
      </c>
      <c r="U465" s="147">
        <v>59.09</v>
      </c>
      <c r="V465" s="147">
        <v>41</v>
      </c>
      <c r="W465" s="147">
        <v>0.2</v>
      </c>
      <c r="X465" s="147">
        <v>0</v>
      </c>
      <c r="Y465" s="147">
        <v>0</v>
      </c>
      <c r="Z465" s="147">
        <v>0</v>
      </c>
    </row>
    <row r="466" spans="2:26" x14ac:dyDescent="0.3">
      <c r="B466" s="127">
        <v>11</v>
      </c>
      <c r="C466" s="147">
        <v>0</v>
      </c>
      <c r="D466" s="147">
        <v>0</v>
      </c>
      <c r="E466" s="147">
        <v>0</v>
      </c>
      <c r="F466" s="147">
        <v>0</v>
      </c>
      <c r="G466" s="147">
        <v>267.06</v>
      </c>
      <c r="H466" s="147">
        <v>353.72</v>
      </c>
      <c r="I466" s="147">
        <v>197.09</v>
      </c>
      <c r="J466" s="147">
        <v>0</v>
      </c>
      <c r="K466" s="147">
        <v>228.58</v>
      </c>
      <c r="L466" s="147">
        <v>151.13</v>
      </c>
      <c r="M466" s="147">
        <v>128.47999999999999</v>
      </c>
      <c r="N466" s="147">
        <v>443.54</v>
      </c>
      <c r="O466" s="147">
        <v>479.68</v>
      </c>
      <c r="P466" s="147">
        <v>510.75</v>
      </c>
      <c r="Q466" s="147">
        <v>246.49</v>
      </c>
      <c r="R466" s="147">
        <v>241.57</v>
      </c>
      <c r="S466" s="147">
        <v>205.58</v>
      </c>
      <c r="T466" s="147">
        <v>258.13</v>
      </c>
      <c r="U466" s="147">
        <v>17.23</v>
      </c>
      <c r="V466" s="147">
        <v>114.18</v>
      </c>
      <c r="W466" s="147">
        <v>113.03</v>
      </c>
      <c r="X466" s="147">
        <v>0</v>
      </c>
      <c r="Y466" s="147">
        <v>0</v>
      </c>
      <c r="Z466" s="147">
        <v>0</v>
      </c>
    </row>
    <row r="467" spans="2:26" x14ac:dyDescent="0.3">
      <c r="B467" s="127">
        <v>12</v>
      </c>
      <c r="C467" s="147">
        <v>7.0000000000000007E-2</v>
      </c>
      <c r="D467" s="147">
        <v>0</v>
      </c>
      <c r="E467" s="147">
        <v>0</v>
      </c>
      <c r="F467" s="147">
        <v>0</v>
      </c>
      <c r="G467" s="147">
        <v>67.400000000000006</v>
      </c>
      <c r="H467" s="147">
        <v>155.37</v>
      </c>
      <c r="I467" s="147">
        <v>337</v>
      </c>
      <c r="J467" s="147">
        <v>153.99</v>
      </c>
      <c r="K467" s="147">
        <v>49.67</v>
      </c>
      <c r="L467" s="147">
        <v>188.25</v>
      </c>
      <c r="M467" s="147">
        <v>159.36000000000001</v>
      </c>
      <c r="N467" s="147">
        <v>383.09</v>
      </c>
      <c r="O467" s="147">
        <v>5.12</v>
      </c>
      <c r="P467" s="147">
        <v>157.74</v>
      </c>
      <c r="Q467" s="147">
        <v>145.91</v>
      </c>
      <c r="R467" s="147">
        <v>107.68</v>
      </c>
      <c r="S467" s="147">
        <v>104.59</v>
      </c>
      <c r="T467" s="147">
        <v>85.02</v>
      </c>
      <c r="U467" s="147">
        <v>0</v>
      </c>
      <c r="V467" s="147">
        <v>0</v>
      </c>
      <c r="W467" s="147">
        <v>17.46</v>
      </c>
      <c r="X467" s="147">
        <v>184.18</v>
      </c>
      <c r="Y467" s="147">
        <v>0</v>
      </c>
      <c r="Z467" s="147">
        <v>0</v>
      </c>
    </row>
    <row r="468" spans="2:26" x14ac:dyDescent="0.3">
      <c r="B468" s="127">
        <v>13</v>
      </c>
      <c r="C468" s="147">
        <v>0</v>
      </c>
      <c r="D468" s="147">
        <v>0</v>
      </c>
      <c r="E468" s="147">
        <v>0</v>
      </c>
      <c r="F468" s="147">
        <v>0</v>
      </c>
      <c r="G468" s="147">
        <v>163.24</v>
      </c>
      <c r="H468" s="147">
        <v>242.15</v>
      </c>
      <c r="I468" s="147">
        <v>364.77</v>
      </c>
      <c r="J468" s="147">
        <v>0</v>
      </c>
      <c r="K468" s="147">
        <v>0</v>
      </c>
      <c r="L468" s="147">
        <v>0</v>
      </c>
      <c r="M468" s="147">
        <v>0</v>
      </c>
      <c r="N468" s="147">
        <v>277.11</v>
      </c>
      <c r="O468" s="147">
        <v>257.19</v>
      </c>
      <c r="P468" s="147">
        <v>426.47</v>
      </c>
      <c r="Q468" s="147">
        <v>0</v>
      </c>
      <c r="R468" s="147">
        <v>0</v>
      </c>
      <c r="S468" s="147">
        <v>0</v>
      </c>
      <c r="T468" s="147">
        <v>0</v>
      </c>
      <c r="U468" s="147">
        <v>0</v>
      </c>
      <c r="V468" s="147">
        <v>0</v>
      </c>
      <c r="W468" s="147">
        <v>7.17</v>
      </c>
      <c r="X468" s="147">
        <v>7.84</v>
      </c>
      <c r="Y468" s="147">
        <v>0</v>
      </c>
      <c r="Z468" s="147">
        <v>0</v>
      </c>
    </row>
    <row r="469" spans="2:26" x14ac:dyDescent="0.3">
      <c r="B469" s="127">
        <v>14</v>
      </c>
      <c r="C469" s="147">
        <v>0</v>
      </c>
      <c r="D469" s="147">
        <v>0.22</v>
      </c>
      <c r="E469" s="147">
        <v>0</v>
      </c>
      <c r="F469" s="147">
        <v>0</v>
      </c>
      <c r="G469" s="147">
        <v>148.18</v>
      </c>
      <c r="H469" s="147">
        <v>130.19</v>
      </c>
      <c r="I469" s="147">
        <v>298.58</v>
      </c>
      <c r="J469" s="147">
        <v>7.56</v>
      </c>
      <c r="K469" s="147">
        <v>39.729999999999997</v>
      </c>
      <c r="L469" s="147">
        <v>70.290000000000006</v>
      </c>
      <c r="M469" s="147">
        <v>17.55</v>
      </c>
      <c r="N469" s="147">
        <v>17.73</v>
      </c>
      <c r="O469" s="147">
        <v>0</v>
      </c>
      <c r="P469" s="147">
        <v>0</v>
      </c>
      <c r="Q469" s="147">
        <v>0</v>
      </c>
      <c r="R469" s="147">
        <v>0</v>
      </c>
      <c r="S469" s="147">
        <v>0</v>
      </c>
      <c r="T469" s="147">
        <v>0</v>
      </c>
      <c r="U469" s="147">
        <v>0</v>
      </c>
      <c r="V469" s="147">
        <v>0</v>
      </c>
      <c r="W469" s="147">
        <v>14.83</v>
      </c>
      <c r="X469" s="147">
        <v>0</v>
      </c>
      <c r="Y469" s="147">
        <v>0</v>
      </c>
      <c r="Z469" s="147">
        <v>0</v>
      </c>
    </row>
    <row r="470" spans="2:26" x14ac:dyDescent="0.3">
      <c r="B470" s="127">
        <v>15</v>
      </c>
      <c r="C470" s="147">
        <v>0</v>
      </c>
      <c r="D470" s="147">
        <v>0</v>
      </c>
      <c r="E470" s="147">
        <v>0</v>
      </c>
      <c r="F470" s="147">
        <v>0</v>
      </c>
      <c r="G470" s="147">
        <v>12.41</v>
      </c>
      <c r="H470" s="147">
        <v>88.07</v>
      </c>
      <c r="I470" s="147">
        <v>29.75</v>
      </c>
      <c r="J470" s="147">
        <v>0</v>
      </c>
      <c r="K470" s="147">
        <v>19.559999999999999</v>
      </c>
      <c r="L470" s="147">
        <v>0.03</v>
      </c>
      <c r="M470" s="147">
        <v>43.66</v>
      </c>
      <c r="N470" s="147">
        <v>0.01</v>
      </c>
      <c r="O470" s="147">
        <v>0.14000000000000001</v>
      </c>
      <c r="P470" s="147">
        <v>0</v>
      </c>
      <c r="Q470" s="147">
        <v>0</v>
      </c>
      <c r="R470" s="147">
        <v>0</v>
      </c>
      <c r="S470" s="147">
        <v>411.25</v>
      </c>
      <c r="T470" s="147">
        <v>332.31</v>
      </c>
      <c r="U470" s="147">
        <v>206.13</v>
      </c>
      <c r="V470" s="147">
        <v>0</v>
      </c>
      <c r="W470" s="147">
        <v>0</v>
      </c>
      <c r="X470" s="147">
        <v>1.59</v>
      </c>
      <c r="Y470" s="147">
        <v>0</v>
      </c>
      <c r="Z470" s="147">
        <v>0</v>
      </c>
    </row>
    <row r="471" spans="2:26" x14ac:dyDescent="0.3">
      <c r="B471" s="127">
        <v>16</v>
      </c>
      <c r="C471" s="147">
        <v>6498.36</v>
      </c>
      <c r="D471" s="147">
        <v>6708.67</v>
      </c>
      <c r="E471" s="147">
        <v>6702.29</v>
      </c>
      <c r="F471" s="147">
        <v>1.24</v>
      </c>
      <c r="G471" s="147">
        <v>68.39</v>
      </c>
      <c r="H471" s="147">
        <v>148.81</v>
      </c>
      <c r="I471" s="147">
        <v>70.92</v>
      </c>
      <c r="J471" s="147">
        <v>19.84</v>
      </c>
      <c r="K471" s="147">
        <v>10.18</v>
      </c>
      <c r="L471" s="147">
        <v>178.37</v>
      </c>
      <c r="M471" s="147">
        <v>118.33</v>
      </c>
      <c r="N471" s="147">
        <v>65.77</v>
      </c>
      <c r="O471" s="147">
        <v>64.489999999999995</v>
      </c>
      <c r="P471" s="147">
        <v>57.88</v>
      </c>
      <c r="Q471" s="147">
        <v>6.44</v>
      </c>
      <c r="R471" s="147">
        <v>14.16</v>
      </c>
      <c r="S471" s="147">
        <v>57.46</v>
      </c>
      <c r="T471" s="147">
        <v>59.39</v>
      </c>
      <c r="U471" s="147">
        <v>162.49</v>
      </c>
      <c r="V471" s="147">
        <v>0</v>
      </c>
      <c r="W471" s="147">
        <v>0</v>
      </c>
      <c r="X471" s="147">
        <v>0</v>
      </c>
      <c r="Y471" s="147">
        <v>0</v>
      </c>
      <c r="Z471" s="147">
        <v>0</v>
      </c>
    </row>
    <row r="472" spans="2:26" x14ac:dyDescent="0.3">
      <c r="B472" s="127">
        <v>17</v>
      </c>
      <c r="C472" s="147">
        <v>0</v>
      </c>
      <c r="D472" s="147">
        <v>0</v>
      </c>
      <c r="E472" s="147">
        <v>0.05</v>
      </c>
      <c r="F472" s="147">
        <v>1.9</v>
      </c>
      <c r="G472" s="147">
        <v>43.77</v>
      </c>
      <c r="H472" s="147">
        <v>10.199999999999999</v>
      </c>
      <c r="I472" s="147">
        <v>80</v>
      </c>
      <c r="J472" s="147">
        <v>0</v>
      </c>
      <c r="K472" s="147">
        <v>0</v>
      </c>
      <c r="L472" s="147">
        <v>0</v>
      </c>
      <c r="M472" s="147">
        <v>0</v>
      </c>
      <c r="N472" s="147">
        <v>0</v>
      </c>
      <c r="O472" s="147">
        <v>0</v>
      </c>
      <c r="P472" s="147">
        <v>0</v>
      </c>
      <c r="Q472" s="147">
        <v>0</v>
      </c>
      <c r="R472" s="147">
        <v>0</v>
      </c>
      <c r="S472" s="147">
        <v>0</v>
      </c>
      <c r="T472" s="147">
        <v>189.92</v>
      </c>
      <c r="U472" s="147">
        <v>193.24</v>
      </c>
      <c r="V472" s="147">
        <v>0</v>
      </c>
      <c r="W472" s="147">
        <v>0</v>
      </c>
      <c r="X472" s="147">
        <v>0</v>
      </c>
      <c r="Y472" s="147">
        <v>0</v>
      </c>
      <c r="Z472" s="147">
        <v>0</v>
      </c>
    </row>
    <row r="473" spans="2:26" x14ac:dyDescent="0.3">
      <c r="B473" s="127">
        <v>18</v>
      </c>
      <c r="C473" s="147">
        <v>21.53</v>
      </c>
      <c r="D473" s="147">
        <v>0</v>
      </c>
      <c r="E473" s="147">
        <v>0</v>
      </c>
      <c r="F473" s="147">
        <v>0</v>
      </c>
      <c r="G473" s="147">
        <v>6123.94</v>
      </c>
      <c r="H473" s="147">
        <v>800.55</v>
      </c>
      <c r="I473" s="147">
        <v>357.61</v>
      </c>
      <c r="J473" s="147">
        <v>0</v>
      </c>
      <c r="K473" s="147">
        <v>36.590000000000003</v>
      </c>
      <c r="L473" s="147">
        <v>18.100000000000001</v>
      </c>
      <c r="M473" s="147">
        <v>13.3</v>
      </c>
      <c r="N473" s="147">
        <v>56.07</v>
      </c>
      <c r="O473" s="147">
        <v>36.75</v>
      </c>
      <c r="P473" s="147">
        <v>49.89</v>
      </c>
      <c r="Q473" s="147">
        <v>35.75</v>
      </c>
      <c r="R473" s="147">
        <v>9.67</v>
      </c>
      <c r="S473" s="147">
        <v>67.64</v>
      </c>
      <c r="T473" s="147">
        <v>48.36</v>
      </c>
      <c r="U473" s="147">
        <v>50.7</v>
      </c>
      <c r="V473" s="147">
        <v>0</v>
      </c>
      <c r="W473" s="147">
        <v>0</v>
      </c>
      <c r="X473" s="147">
        <v>0</v>
      </c>
      <c r="Y473" s="147">
        <v>0</v>
      </c>
      <c r="Z473" s="147">
        <v>0</v>
      </c>
    </row>
    <row r="474" spans="2:26" x14ac:dyDescent="0.3">
      <c r="B474" s="127">
        <v>19</v>
      </c>
      <c r="C474" s="147">
        <v>16.27</v>
      </c>
      <c r="D474" s="147">
        <v>31.94</v>
      </c>
      <c r="E474" s="147">
        <v>17.690000000000001</v>
      </c>
      <c r="F474" s="147">
        <v>0</v>
      </c>
      <c r="G474" s="147">
        <v>0.9</v>
      </c>
      <c r="H474" s="147">
        <v>36.46</v>
      </c>
      <c r="I474" s="147">
        <v>83.71</v>
      </c>
      <c r="J474" s="147">
        <v>45.28</v>
      </c>
      <c r="K474" s="147">
        <v>25.81</v>
      </c>
      <c r="L474" s="147">
        <v>1.89</v>
      </c>
      <c r="M474" s="147">
        <v>0.39</v>
      </c>
      <c r="N474" s="147">
        <v>39.56</v>
      </c>
      <c r="O474" s="147">
        <v>265.66000000000003</v>
      </c>
      <c r="P474" s="147">
        <v>76.56</v>
      </c>
      <c r="Q474" s="147">
        <v>142.88999999999999</v>
      </c>
      <c r="R474" s="147">
        <v>0</v>
      </c>
      <c r="S474" s="147">
        <v>0</v>
      </c>
      <c r="T474" s="147">
        <v>12.02</v>
      </c>
      <c r="U474" s="147">
        <v>0</v>
      </c>
      <c r="V474" s="147">
        <v>0</v>
      </c>
      <c r="W474" s="147">
        <v>0</v>
      </c>
      <c r="X474" s="147">
        <v>0</v>
      </c>
      <c r="Y474" s="147">
        <v>0</v>
      </c>
      <c r="Z474" s="147">
        <v>0</v>
      </c>
    </row>
    <row r="475" spans="2:26" x14ac:dyDescent="0.3">
      <c r="B475" s="127">
        <v>20</v>
      </c>
      <c r="C475" s="147">
        <v>0</v>
      </c>
      <c r="D475" s="147">
        <v>0</v>
      </c>
      <c r="E475" s="147">
        <v>0</v>
      </c>
      <c r="F475" s="147">
        <v>0</v>
      </c>
      <c r="G475" s="147">
        <v>79.67</v>
      </c>
      <c r="H475" s="147">
        <v>122.23</v>
      </c>
      <c r="I475" s="147">
        <v>209.5</v>
      </c>
      <c r="J475" s="147">
        <v>135.63</v>
      </c>
      <c r="K475" s="147">
        <v>237.27</v>
      </c>
      <c r="L475" s="147">
        <v>430.52</v>
      </c>
      <c r="M475" s="147">
        <v>222.89</v>
      </c>
      <c r="N475" s="147">
        <v>80.040000000000006</v>
      </c>
      <c r="O475" s="147">
        <v>69.52</v>
      </c>
      <c r="P475" s="147">
        <v>84.01</v>
      </c>
      <c r="Q475" s="147">
        <v>43.46</v>
      </c>
      <c r="R475" s="147">
        <v>119.08</v>
      </c>
      <c r="S475" s="147">
        <v>0</v>
      </c>
      <c r="T475" s="147">
        <v>0</v>
      </c>
      <c r="U475" s="147">
        <v>0</v>
      </c>
      <c r="V475" s="147">
        <v>0</v>
      </c>
      <c r="W475" s="147">
        <v>0</v>
      </c>
      <c r="X475" s="147">
        <v>0</v>
      </c>
      <c r="Y475" s="147">
        <v>0</v>
      </c>
      <c r="Z475" s="147">
        <v>0</v>
      </c>
    </row>
    <row r="476" spans="2:26" x14ac:dyDescent="0.3">
      <c r="B476" s="127">
        <v>21</v>
      </c>
      <c r="C476" s="147">
        <v>0</v>
      </c>
      <c r="D476" s="147">
        <v>0</v>
      </c>
      <c r="E476" s="147">
        <v>0</v>
      </c>
      <c r="F476" s="147">
        <v>0</v>
      </c>
      <c r="G476" s="147">
        <v>0</v>
      </c>
      <c r="H476" s="147">
        <v>0.22</v>
      </c>
      <c r="I476" s="147">
        <v>82.31</v>
      </c>
      <c r="J476" s="147">
        <v>63.75</v>
      </c>
      <c r="K476" s="147">
        <v>9.9700000000000006</v>
      </c>
      <c r="L476" s="147">
        <v>0</v>
      </c>
      <c r="M476" s="147">
        <v>0</v>
      </c>
      <c r="N476" s="147">
        <v>0</v>
      </c>
      <c r="O476" s="147">
        <v>0</v>
      </c>
      <c r="P476" s="147">
        <v>0</v>
      </c>
      <c r="Q476" s="147">
        <v>0</v>
      </c>
      <c r="R476" s="147">
        <v>0</v>
      </c>
      <c r="S476" s="147">
        <v>0.01</v>
      </c>
      <c r="T476" s="147">
        <v>27.21</v>
      </c>
      <c r="U476" s="147">
        <v>35.65</v>
      </c>
      <c r="V476" s="147">
        <v>0</v>
      </c>
      <c r="W476" s="147">
        <v>0</v>
      </c>
      <c r="X476" s="147">
        <v>0</v>
      </c>
      <c r="Y476" s="147">
        <v>0</v>
      </c>
      <c r="Z476" s="147">
        <v>0</v>
      </c>
    </row>
    <row r="477" spans="2:26" x14ac:dyDescent="0.3">
      <c r="B477" s="127">
        <v>22</v>
      </c>
      <c r="C477" s="147">
        <v>0</v>
      </c>
      <c r="D477" s="147">
        <v>0</v>
      </c>
      <c r="E477" s="147">
        <v>0</v>
      </c>
      <c r="F477" s="147">
        <v>0</v>
      </c>
      <c r="G477" s="147">
        <v>124.13</v>
      </c>
      <c r="H477" s="147">
        <v>309.22000000000003</v>
      </c>
      <c r="I477" s="147">
        <v>355.27</v>
      </c>
      <c r="J477" s="147">
        <v>17.850000000000001</v>
      </c>
      <c r="K477" s="147">
        <v>6.67</v>
      </c>
      <c r="L477" s="147">
        <v>20.02</v>
      </c>
      <c r="M477" s="147">
        <v>30.65</v>
      </c>
      <c r="N477" s="147">
        <v>457.19</v>
      </c>
      <c r="O477" s="147">
        <v>521.86</v>
      </c>
      <c r="P477" s="147">
        <v>450.83</v>
      </c>
      <c r="Q477" s="147">
        <v>89.85</v>
      </c>
      <c r="R477" s="147">
        <v>0</v>
      </c>
      <c r="S477" s="147">
        <v>0.57999999999999996</v>
      </c>
      <c r="T477" s="147">
        <v>3.52</v>
      </c>
      <c r="U477" s="147">
        <v>0</v>
      </c>
      <c r="V477" s="147">
        <v>0</v>
      </c>
      <c r="W477" s="147">
        <v>0</v>
      </c>
      <c r="X477" s="147">
        <v>0</v>
      </c>
      <c r="Y477" s="147">
        <v>0</v>
      </c>
      <c r="Z477" s="147">
        <v>0</v>
      </c>
    </row>
    <row r="478" spans="2:26" x14ac:dyDescent="0.3">
      <c r="B478" s="127">
        <v>23</v>
      </c>
      <c r="C478" s="147">
        <v>0</v>
      </c>
      <c r="D478" s="147">
        <v>0</v>
      </c>
      <c r="E478" s="147">
        <v>0</v>
      </c>
      <c r="F478" s="147">
        <v>6.58</v>
      </c>
      <c r="G478" s="147">
        <v>22.15</v>
      </c>
      <c r="H478" s="147">
        <v>109.19</v>
      </c>
      <c r="I478" s="147">
        <v>43.98</v>
      </c>
      <c r="J478" s="147">
        <v>24.09</v>
      </c>
      <c r="K478" s="147">
        <v>39.840000000000003</v>
      </c>
      <c r="L478" s="147">
        <v>444.31</v>
      </c>
      <c r="M478" s="147">
        <v>497.29</v>
      </c>
      <c r="N478" s="147">
        <v>501.34</v>
      </c>
      <c r="O478" s="147">
        <v>504.9</v>
      </c>
      <c r="P478" s="147">
        <v>636.29</v>
      </c>
      <c r="Q478" s="147">
        <v>510.54</v>
      </c>
      <c r="R478" s="147">
        <v>0</v>
      </c>
      <c r="S478" s="147">
        <v>82.66</v>
      </c>
      <c r="T478" s="147">
        <v>449.12</v>
      </c>
      <c r="U478" s="147">
        <v>0</v>
      </c>
      <c r="V478" s="147">
        <v>5.53</v>
      </c>
      <c r="W478" s="147">
        <v>90.89</v>
      </c>
      <c r="X478" s="147">
        <v>0</v>
      </c>
      <c r="Y478" s="147">
        <v>11.63</v>
      </c>
      <c r="Z478" s="147">
        <v>0</v>
      </c>
    </row>
    <row r="479" spans="2:26" x14ac:dyDescent="0.3">
      <c r="B479" s="127">
        <v>24</v>
      </c>
      <c r="C479" s="147">
        <v>0</v>
      </c>
      <c r="D479" s="147">
        <v>0</v>
      </c>
      <c r="E479" s="147">
        <v>0</v>
      </c>
      <c r="F479" s="147">
        <v>0</v>
      </c>
      <c r="G479" s="147">
        <v>0</v>
      </c>
      <c r="H479" s="147">
        <v>0</v>
      </c>
      <c r="I479" s="147">
        <v>25.19</v>
      </c>
      <c r="J479" s="147">
        <v>0</v>
      </c>
      <c r="K479" s="147">
        <v>20.77</v>
      </c>
      <c r="L479" s="147">
        <v>0</v>
      </c>
      <c r="M479" s="147">
        <v>0</v>
      </c>
      <c r="N479" s="147">
        <v>0.36</v>
      </c>
      <c r="O479" s="147">
        <v>0</v>
      </c>
      <c r="P479" s="147">
        <v>0</v>
      </c>
      <c r="Q479" s="147">
        <v>0</v>
      </c>
      <c r="R479" s="147">
        <v>126.75</v>
      </c>
      <c r="S479" s="147">
        <v>103.45</v>
      </c>
      <c r="T479" s="147">
        <v>76.63</v>
      </c>
      <c r="U479" s="147">
        <v>1.1000000000000001</v>
      </c>
      <c r="V479" s="147">
        <v>7.0000000000000007E-2</v>
      </c>
      <c r="W479" s="147">
        <v>0</v>
      </c>
      <c r="X479" s="147">
        <v>6.9</v>
      </c>
      <c r="Y479" s="147">
        <v>0</v>
      </c>
      <c r="Z479" s="147">
        <v>0</v>
      </c>
    </row>
    <row r="480" spans="2:26" x14ac:dyDescent="0.3">
      <c r="B480" s="127">
        <v>25</v>
      </c>
      <c r="C480" s="147">
        <v>12.11</v>
      </c>
      <c r="D480" s="147">
        <v>39.67</v>
      </c>
      <c r="E480" s="147">
        <v>22.74</v>
      </c>
      <c r="F480" s="147">
        <v>36.61</v>
      </c>
      <c r="G480" s="147">
        <v>52.99</v>
      </c>
      <c r="H480" s="147">
        <v>101.41</v>
      </c>
      <c r="I480" s="147">
        <v>197.17</v>
      </c>
      <c r="J480" s="147">
        <v>77.42</v>
      </c>
      <c r="K480" s="147">
        <v>75.959999999999994</v>
      </c>
      <c r="L480" s="147">
        <v>53.1</v>
      </c>
      <c r="M480" s="147">
        <v>67.89</v>
      </c>
      <c r="N480" s="147">
        <v>49.31</v>
      </c>
      <c r="O480" s="147">
        <v>57.15</v>
      </c>
      <c r="P480" s="147">
        <v>48.88</v>
      </c>
      <c r="Q480" s="147">
        <v>36.119999999999997</v>
      </c>
      <c r="R480" s="147">
        <v>29.17</v>
      </c>
      <c r="S480" s="147">
        <v>41.86</v>
      </c>
      <c r="T480" s="147">
        <v>28.91</v>
      </c>
      <c r="U480" s="147">
        <v>16.73</v>
      </c>
      <c r="V480" s="147">
        <v>13.69</v>
      </c>
      <c r="W480" s="147">
        <v>0.06</v>
      </c>
      <c r="X480" s="147">
        <v>0</v>
      </c>
      <c r="Y480" s="147">
        <v>0</v>
      </c>
      <c r="Z480" s="147">
        <v>0</v>
      </c>
    </row>
    <row r="481" spans="2:26" x14ac:dyDescent="0.3">
      <c r="B481" s="127">
        <v>26</v>
      </c>
      <c r="C481" s="147">
        <v>0</v>
      </c>
      <c r="D481" s="147">
        <v>0</v>
      </c>
      <c r="E481" s="147">
        <v>0</v>
      </c>
      <c r="F481" s="147">
        <v>1.85</v>
      </c>
      <c r="G481" s="147">
        <v>176.45</v>
      </c>
      <c r="H481" s="147">
        <v>287</v>
      </c>
      <c r="I481" s="147">
        <v>275.27999999999997</v>
      </c>
      <c r="J481" s="147">
        <v>103.73</v>
      </c>
      <c r="K481" s="147">
        <v>24.2</v>
      </c>
      <c r="L481" s="147">
        <v>54.79</v>
      </c>
      <c r="M481" s="147">
        <v>20.02</v>
      </c>
      <c r="N481" s="147">
        <v>0.01</v>
      </c>
      <c r="O481" s="147">
        <v>7.78</v>
      </c>
      <c r="P481" s="147">
        <v>4.2300000000000004</v>
      </c>
      <c r="Q481" s="147">
        <v>16.12</v>
      </c>
      <c r="R481" s="147">
        <v>19.14</v>
      </c>
      <c r="S481" s="147">
        <v>77.94</v>
      </c>
      <c r="T481" s="147">
        <v>60.71</v>
      </c>
      <c r="U481" s="147">
        <v>18.739999999999998</v>
      </c>
      <c r="V481" s="147">
        <v>0</v>
      </c>
      <c r="W481" s="147">
        <v>1.07</v>
      </c>
      <c r="X481" s="147">
        <v>0</v>
      </c>
      <c r="Y481" s="147">
        <v>0</v>
      </c>
      <c r="Z481" s="147">
        <v>0</v>
      </c>
    </row>
    <row r="482" spans="2:26" x14ac:dyDescent="0.3">
      <c r="B482" s="127">
        <v>27</v>
      </c>
      <c r="C482" s="147">
        <v>0</v>
      </c>
      <c r="D482" s="147">
        <v>0</v>
      </c>
      <c r="E482" s="147">
        <v>26.56</v>
      </c>
      <c r="F482" s="147">
        <v>25.47</v>
      </c>
      <c r="G482" s="147">
        <v>69.5</v>
      </c>
      <c r="H482" s="147">
        <v>205.06</v>
      </c>
      <c r="I482" s="147">
        <v>133.49</v>
      </c>
      <c r="J482" s="147">
        <v>102.84</v>
      </c>
      <c r="K482" s="147">
        <v>52.57</v>
      </c>
      <c r="L482" s="147">
        <v>19.21</v>
      </c>
      <c r="M482" s="147">
        <v>27.37</v>
      </c>
      <c r="N482" s="147">
        <v>175.77</v>
      </c>
      <c r="O482" s="147">
        <v>514.30999999999995</v>
      </c>
      <c r="P482" s="147">
        <v>1356.77</v>
      </c>
      <c r="Q482" s="147">
        <v>416.01</v>
      </c>
      <c r="R482" s="147">
        <v>43.87</v>
      </c>
      <c r="S482" s="147">
        <v>63.71</v>
      </c>
      <c r="T482" s="147">
        <v>42.66</v>
      </c>
      <c r="U482" s="147">
        <v>29.81</v>
      </c>
      <c r="V482" s="147">
        <v>0</v>
      </c>
      <c r="W482" s="147">
        <v>0</v>
      </c>
      <c r="X482" s="147">
        <v>0</v>
      </c>
      <c r="Y482" s="147">
        <v>18.75</v>
      </c>
      <c r="Z482" s="147">
        <v>0</v>
      </c>
    </row>
    <row r="483" spans="2:26" x14ac:dyDescent="0.3">
      <c r="B483" s="127">
        <v>28</v>
      </c>
      <c r="C483" s="147">
        <v>0</v>
      </c>
      <c r="D483" s="147">
        <v>0</v>
      </c>
      <c r="E483" s="147">
        <v>0.98</v>
      </c>
      <c r="F483" s="147">
        <v>0</v>
      </c>
      <c r="G483" s="147">
        <v>1346.3</v>
      </c>
      <c r="H483" s="147">
        <v>7193.41</v>
      </c>
      <c r="I483" s="147">
        <v>277.22000000000003</v>
      </c>
      <c r="J483" s="147">
        <v>78.010000000000005</v>
      </c>
      <c r="K483" s="147">
        <v>16.46</v>
      </c>
      <c r="L483" s="147">
        <v>44.96</v>
      </c>
      <c r="M483" s="147">
        <v>9.6999999999999993</v>
      </c>
      <c r="N483" s="147">
        <v>19.77</v>
      </c>
      <c r="O483" s="147">
        <v>22.43</v>
      </c>
      <c r="P483" s="147">
        <v>66.5</v>
      </c>
      <c r="Q483" s="147">
        <v>47.47</v>
      </c>
      <c r="R483" s="147">
        <v>17.28</v>
      </c>
      <c r="S483" s="147">
        <v>30.74</v>
      </c>
      <c r="T483" s="147">
        <v>10.84</v>
      </c>
      <c r="U483" s="147">
        <v>0</v>
      </c>
      <c r="V483" s="147">
        <v>0</v>
      </c>
      <c r="W483" s="147">
        <v>0</v>
      </c>
      <c r="X483" s="147">
        <v>0</v>
      </c>
      <c r="Y483" s="147">
        <v>0</v>
      </c>
      <c r="Z483" s="147">
        <v>0</v>
      </c>
    </row>
    <row r="484" spans="2:26" x14ac:dyDescent="0.3">
      <c r="B484" s="127">
        <v>29</v>
      </c>
      <c r="C484" s="147">
        <v>0</v>
      </c>
      <c r="D484" s="147">
        <v>0</v>
      </c>
      <c r="E484" s="147">
        <v>7.0000000000000007E-2</v>
      </c>
      <c r="F484" s="147">
        <v>0</v>
      </c>
      <c r="G484" s="147">
        <v>103.45</v>
      </c>
      <c r="H484" s="147">
        <v>224.22</v>
      </c>
      <c r="I484" s="147">
        <v>162.32</v>
      </c>
      <c r="J484" s="147">
        <v>89.82</v>
      </c>
      <c r="K484" s="147">
        <v>61.47</v>
      </c>
      <c r="L484" s="147">
        <v>72.23</v>
      </c>
      <c r="M484" s="147">
        <v>54.9</v>
      </c>
      <c r="N484" s="147">
        <v>84.83</v>
      </c>
      <c r="O484" s="147">
        <v>70.27</v>
      </c>
      <c r="P484" s="147">
        <v>168.83</v>
      </c>
      <c r="Q484" s="147">
        <v>80.709999999999994</v>
      </c>
      <c r="R484" s="147">
        <v>10.71</v>
      </c>
      <c r="S484" s="147">
        <v>0</v>
      </c>
      <c r="T484" s="147">
        <v>4.78</v>
      </c>
      <c r="U484" s="147">
        <v>0</v>
      </c>
      <c r="V484" s="147">
        <v>34.51</v>
      </c>
      <c r="W484" s="147">
        <v>0</v>
      </c>
      <c r="X484" s="147">
        <v>0</v>
      </c>
      <c r="Y484" s="147">
        <v>0.4</v>
      </c>
      <c r="Z484" s="147">
        <v>0</v>
      </c>
    </row>
    <row r="485" spans="2:26" ht="15.75" customHeight="1" x14ac:dyDescent="0.3">
      <c r="B485" s="127">
        <v>30</v>
      </c>
      <c r="C485" s="147">
        <v>0</v>
      </c>
      <c r="D485" s="147">
        <v>0</v>
      </c>
      <c r="E485" s="147">
        <v>51.85</v>
      </c>
      <c r="F485" s="147">
        <v>56.22</v>
      </c>
      <c r="G485" s="147">
        <v>34.46</v>
      </c>
      <c r="H485" s="147">
        <v>126.01</v>
      </c>
      <c r="I485" s="147">
        <v>114.1</v>
      </c>
      <c r="J485" s="147">
        <v>9.7200000000000006</v>
      </c>
      <c r="K485" s="147">
        <v>1.98</v>
      </c>
      <c r="L485" s="147">
        <v>3.07</v>
      </c>
      <c r="M485" s="147">
        <v>4.88</v>
      </c>
      <c r="N485" s="147">
        <v>23.55</v>
      </c>
      <c r="O485" s="147">
        <v>41.5</v>
      </c>
      <c r="P485" s="147">
        <v>647.96</v>
      </c>
      <c r="Q485" s="147">
        <v>649.39</v>
      </c>
      <c r="R485" s="147">
        <v>662.97</v>
      </c>
      <c r="S485" s="147">
        <v>1455.4</v>
      </c>
      <c r="T485" s="147">
        <v>25.4</v>
      </c>
      <c r="U485" s="147">
        <v>15.39</v>
      </c>
      <c r="V485" s="147">
        <v>0</v>
      </c>
      <c r="W485" s="147">
        <v>0</v>
      </c>
      <c r="X485" s="147">
        <v>0</v>
      </c>
      <c r="Y485" s="147">
        <v>0</v>
      </c>
      <c r="Z485" s="147">
        <v>0</v>
      </c>
    </row>
    <row r="486" spans="2:26" x14ac:dyDescent="0.3">
      <c r="B486" s="127">
        <v>31</v>
      </c>
      <c r="C486" s="147">
        <v>0</v>
      </c>
      <c r="D486" s="147">
        <v>7.51</v>
      </c>
      <c r="E486" s="147">
        <v>0</v>
      </c>
      <c r="F486" s="147">
        <v>0</v>
      </c>
      <c r="G486" s="147">
        <v>25.14</v>
      </c>
      <c r="H486" s="147">
        <v>2.82</v>
      </c>
      <c r="I486" s="147">
        <v>0</v>
      </c>
      <c r="J486" s="147">
        <v>0</v>
      </c>
      <c r="K486" s="147">
        <v>0.24</v>
      </c>
      <c r="L486" s="147">
        <v>0</v>
      </c>
      <c r="M486" s="147">
        <v>0</v>
      </c>
      <c r="N486" s="147">
        <v>0.01</v>
      </c>
      <c r="O486" s="147">
        <v>0</v>
      </c>
      <c r="P486" s="147">
        <v>13.31</v>
      </c>
      <c r="Q486" s="147">
        <v>9.76</v>
      </c>
      <c r="R486" s="147">
        <v>28.18</v>
      </c>
      <c r="S486" s="147">
        <v>28.77</v>
      </c>
      <c r="T486" s="147">
        <v>10.8</v>
      </c>
      <c r="U486" s="147">
        <v>0</v>
      </c>
      <c r="V486" s="147">
        <v>0</v>
      </c>
      <c r="W486" s="147">
        <v>0</v>
      </c>
      <c r="X486" s="147">
        <v>0</v>
      </c>
      <c r="Y486" s="147">
        <v>0</v>
      </c>
      <c r="Z486" s="147">
        <v>0</v>
      </c>
    </row>
    <row r="488" spans="2:26" ht="15" customHeight="1" x14ac:dyDescent="0.3">
      <c r="B488" s="100" t="s">
        <v>63</v>
      </c>
      <c r="C488" s="143" t="s">
        <v>80</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64</v>
      </c>
      <c r="D490" s="89" t="s">
        <v>64</v>
      </c>
      <c r="E490" s="89" t="s">
        <v>64</v>
      </c>
      <c r="F490" s="89" t="s">
        <v>64</v>
      </c>
      <c r="G490" s="89" t="s">
        <v>64</v>
      </c>
      <c r="H490" s="89" t="s">
        <v>64</v>
      </c>
      <c r="I490" s="89" t="s">
        <v>64</v>
      </c>
      <c r="J490" s="89" t="s">
        <v>64</v>
      </c>
      <c r="K490" s="89" t="s">
        <v>64</v>
      </c>
      <c r="L490" s="89" t="s">
        <v>64</v>
      </c>
      <c r="M490" s="89" t="s">
        <v>64</v>
      </c>
      <c r="N490" s="89" t="s">
        <v>64</v>
      </c>
      <c r="O490" s="89" t="s">
        <v>64</v>
      </c>
      <c r="P490" s="89" t="s">
        <v>64</v>
      </c>
      <c r="Q490" s="89" t="s">
        <v>64</v>
      </c>
      <c r="R490" s="89" t="s">
        <v>64</v>
      </c>
      <c r="S490" s="89" t="s">
        <v>64</v>
      </c>
      <c r="T490" s="89" t="s">
        <v>64</v>
      </c>
      <c r="U490" s="89" t="s">
        <v>64</v>
      </c>
      <c r="V490" s="89" t="s">
        <v>64</v>
      </c>
      <c r="W490" s="89" t="s">
        <v>64</v>
      </c>
      <c r="X490" s="89" t="s">
        <v>64</v>
      </c>
      <c r="Y490" s="89" t="s">
        <v>64</v>
      </c>
      <c r="Z490" s="89" t="s">
        <v>65</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7.32</v>
      </c>
      <c r="D492" s="147">
        <v>0</v>
      </c>
      <c r="E492" s="147">
        <v>0</v>
      </c>
      <c r="F492" s="147">
        <v>6.89</v>
      </c>
      <c r="G492" s="147">
        <v>31.02</v>
      </c>
      <c r="H492" s="147">
        <v>127.52</v>
      </c>
      <c r="I492" s="147">
        <v>20.010000000000002</v>
      </c>
      <c r="J492" s="147">
        <v>0</v>
      </c>
      <c r="K492" s="147">
        <v>109.4</v>
      </c>
      <c r="L492" s="147">
        <v>32.22</v>
      </c>
      <c r="M492" s="147">
        <v>115.73</v>
      </c>
      <c r="N492" s="147">
        <v>1152.27</v>
      </c>
      <c r="O492" s="147">
        <v>276.32</v>
      </c>
      <c r="P492" s="147">
        <v>499.02</v>
      </c>
      <c r="Q492" s="147">
        <v>714.4</v>
      </c>
      <c r="R492" s="147">
        <v>272.81</v>
      </c>
      <c r="S492" s="147">
        <v>225.62</v>
      </c>
      <c r="T492" s="147">
        <v>136.75</v>
      </c>
      <c r="U492" s="147">
        <v>303.22000000000003</v>
      </c>
      <c r="V492" s="147">
        <v>379.66</v>
      </c>
      <c r="W492" s="147">
        <v>312.24</v>
      </c>
      <c r="X492" s="147">
        <v>20.93</v>
      </c>
      <c r="Y492" s="147">
        <v>22.27</v>
      </c>
      <c r="Z492" s="147">
        <v>19.55</v>
      </c>
    </row>
    <row r="493" spans="2:26" x14ac:dyDescent="0.3">
      <c r="B493" s="127">
        <v>2</v>
      </c>
      <c r="C493" s="147">
        <v>125.42</v>
      </c>
      <c r="D493" s="147">
        <v>115.38</v>
      </c>
      <c r="E493" s="147">
        <v>132.69999999999999</v>
      </c>
      <c r="F493" s="147">
        <v>68.88</v>
      </c>
      <c r="G493" s="147">
        <v>113.11</v>
      </c>
      <c r="H493" s="147">
        <v>193.27</v>
      </c>
      <c r="I493" s="147">
        <v>2.2599999999999998</v>
      </c>
      <c r="J493" s="147">
        <v>99.77</v>
      </c>
      <c r="K493" s="147">
        <v>72.25</v>
      </c>
      <c r="L493" s="147">
        <v>161.49</v>
      </c>
      <c r="M493" s="147">
        <v>198.76</v>
      </c>
      <c r="N493" s="147">
        <v>175.44</v>
      </c>
      <c r="O493" s="147">
        <v>261.22000000000003</v>
      </c>
      <c r="P493" s="147">
        <v>221.63</v>
      </c>
      <c r="Q493" s="147">
        <v>225.82</v>
      </c>
      <c r="R493" s="147">
        <v>269.24</v>
      </c>
      <c r="S493" s="147">
        <v>317.27999999999997</v>
      </c>
      <c r="T493" s="147">
        <v>289.33999999999997</v>
      </c>
      <c r="U493" s="147">
        <v>286.5</v>
      </c>
      <c r="V493" s="147">
        <v>254.2</v>
      </c>
      <c r="W493" s="147">
        <v>182.53</v>
      </c>
      <c r="X493" s="147">
        <v>323.68</v>
      </c>
      <c r="Y493" s="147">
        <v>489.09</v>
      </c>
      <c r="Z493" s="147">
        <v>434.35</v>
      </c>
    </row>
    <row r="494" spans="2:26" x14ac:dyDescent="0.3">
      <c r="B494" s="127">
        <v>3</v>
      </c>
      <c r="C494" s="147">
        <v>56.38</v>
      </c>
      <c r="D494" s="147">
        <v>218.05</v>
      </c>
      <c r="E494" s="147">
        <v>92.69</v>
      </c>
      <c r="F494" s="147">
        <v>83.52</v>
      </c>
      <c r="G494" s="147">
        <v>98.81</v>
      </c>
      <c r="H494" s="147">
        <v>130.08000000000001</v>
      </c>
      <c r="I494" s="147">
        <v>91.39</v>
      </c>
      <c r="J494" s="147">
        <v>2.66</v>
      </c>
      <c r="K494" s="147">
        <v>57.88</v>
      </c>
      <c r="L494" s="147">
        <v>129.69</v>
      </c>
      <c r="M494" s="147">
        <v>198.39</v>
      </c>
      <c r="N494" s="147">
        <v>179.41</v>
      </c>
      <c r="O494" s="147">
        <v>122.79</v>
      </c>
      <c r="P494" s="147">
        <v>162.35</v>
      </c>
      <c r="Q494" s="147">
        <v>149.81</v>
      </c>
      <c r="R494" s="147">
        <v>140.72</v>
      </c>
      <c r="S494" s="147">
        <v>174.23</v>
      </c>
      <c r="T494" s="147">
        <v>4.24</v>
      </c>
      <c r="U494" s="147">
        <v>213.82</v>
      </c>
      <c r="V494" s="147">
        <v>242.27</v>
      </c>
      <c r="W494" s="147">
        <v>147.13999999999999</v>
      </c>
      <c r="X494" s="147">
        <v>567.41</v>
      </c>
      <c r="Y494" s="147">
        <v>282.26</v>
      </c>
      <c r="Z494" s="147">
        <v>356.45</v>
      </c>
    </row>
    <row r="495" spans="2:26" x14ac:dyDescent="0.3">
      <c r="B495" s="127">
        <v>4</v>
      </c>
      <c r="C495" s="147">
        <v>20.92</v>
      </c>
      <c r="D495" s="147">
        <v>20.309999999999999</v>
      </c>
      <c r="E495" s="147">
        <v>18.37</v>
      </c>
      <c r="F495" s="147">
        <v>248.98</v>
      </c>
      <c r="G495" s="147">
        <v>103.22</v>
      </c>
      <c r="H495" s="147">
        <v>114.85</v>
      </c>
      <c r="I495" s="147">
        <v>37.71</v>
      </c>
      <c r="J495" s="147">
        <v>0.03</v>
      </c>
      <c r="K495" s="147">
        <v>0</v>
      </c>
      <c r="L495" s="147">
        <v>0</v>
      </c>
      <c r="M495" s="147">
        <v>0</v>
      </c>
      <c r="N495" s="147">
        <v>17.79</v>
      </c>
      <c r="O495" s="147">
        <v>0.11</v>
      </c>
      <c r="P495" s="147">
        <v>0</v>
      </c>
      <c r="Q495" s="147">
        <v>0</v>
      </c>
      <c r="R495" s="147">
        <v>0.55000000000000004</v>
      </c>
      <c r="S495" s="147">
        <v>0.03</v>
      </c>
      <c r="T495" s="147">
        <v>66.75</v>
      </c>
      <c r="U495" s="147">
        <v>122.04</v>
      </c>
      <c r="V495" s="147">
        <v>121.98</v>
      </c>
      <c r="W495" s="147">
        <v>153.69999999999999</v>
      </c>
      <c r="X495" s="147">
        <v>596.42999999999995</v>
      </c>
      <c r="Y495" s="147">
        <v>636.65</v>
      </c>
      <c r="Z495" s="147">
        <v>617.92999999999995</v>
      </c>
    </row>
    <row r="496" spans="2:26" ht="15" customHeight="1" x14ac:dyDescent="0.3">
      <c r="B496" s="127">
        <v>5</v>
      </c>
      <c r="C496" s="147">
        <v>363.51</v>
      </c>
      <c r="D496" s="147">
        <v>316.89</v>
      </c>
      <c r="E496" s="147">
        <v>207.42</v>
      </c>
      <c r="F496" s="147">
        <v>186.29</v>
      </c>
      <c r="G496" s="147">
        <v>12.55</v>
      </c>
      <c r="H496" s="147">
        <v>12.3</v>
      </c>
      <c r="I496" s="147">
        <v>14.76</v>
      </c>
      <c r="J496" s="147">
        <v>0</v>
      </c>
      <c r="K496" s="147">
        <v>0</v>
      </c>
      <c r="L496" s="147">
        <v>0</v>
      </c>
      <c r="M496" s="147">
        <v>0</v>
      </c>
      <c r="N496" s="147">
        <v>0</v>
      </c>
      <c r="O496" s="147">
        <v>0</v>
      </c>
      <c r="P496" s="147">
        <v>10.050000000000001</v>
      </c>
      <c r="Q496" s="147">
        <v>0</v>
      </c>
      <c r="R496" s="147">
        <v>0</v>
      </c>
      <c r="S496" s="147">
        <v>18.54</v>
      </c>
      <c r="T496" s="147">
        <v>43.93</v>
      </c>
      <c r="U496" s="147">
        <v>212.89</v>
      </c>
      <c r="V496" s="147">
        <v>168.99</v>
      </c>
      <c r="W496" s="147">
        <v>636.95000000000005</v>
      </c>
      <c r="X496" s="147">
        <v>132.4</v>
      </c>
      <c r="Y496" s="147">
        <v>106.9</v>
      </c>
      <c r="Z496" s="147">
        <v>282.32</v>
      </c>
    </row>
    <row r="497" spans="2:26" x14ac:dyDescent="0.3">
      <c r="B497" s="127">
        <v>6</v>
      </c>
      <c r="C497" s="147">
        <v>64.11</v>
      </c>
      <c r="D497" s="147">
        <v>398.42</v>
      </c>
      <c r="E497" s="147">
        <v>304.55</v>
      </c>
      <c r="F497" s="147">
        <v>28.59</v>
      </c>
      <c r="G497" s="147">
        <v>0.48</v>
      </c>
      <c r="H497" s="147">
        <v>0</v>
      </c>
      <c r="I497" s="147">
        <v>6.74</v>
      </c>
      <c r="J497" s="147">
        <v>0</v>
      </c>
      <c r="K497" s="147">
        <v>0</v>
      </c>
      <c r="L497" s="147">
        <v>0</v>
      </c>
      <c r="M497" s="147">
        <v>0</v>
      </c>
      <c r="N497" s="147">
        <v>18.77</v>
      </c>
      <c r="O497" s="147">
        <v>19.04</v>
      </c>
      <c r="P497" s="147">
        <v>20.03</v>
      </c>
      <c r="Q497" s="147">
        <v>0</v>
      </c>
      <c r="R497" s="147">
        <v>0</v>
      </c>
      <c r="S497" s="147">
        <v>0</v>
      </c>
      <c r="T497" s="147">
        <v>0</v>
      </c>
      <c r="U497" s="147">
        <v>0</v>
      </c>
      <c r="V497" s="147">
        <v>120.56</v>
      </c>
      <c r="W497" s="147">
        <v>130.66</v>
      </c>
      <c r="X497" s="147">
        <v>146.93</v>
      </c>
      <c r="Y497" s="147">
        <v>33.61</v>
      </c>
      <c r="Z497" s="147">
        <v>76.66</v>
      </c>
    </row>
    <row r="498" spans="2:26" x14ac:dyDescent="0.3">
      <c r="B498" s="127">
        <v>7</v>
      </c>
      <c r="C498" s="147">
        <v>54.25</v>
      </c>
      <c r="D498" s="147">
        <v>11.92</v>
      </c>
      <c r="E498" s="147">
        <v>0.03</v>
      </c>
      <c r="F498" s="147">
        <v>16.54</v>
      </c>
      <c r="G498" s="147">
        <v>9.98</v>
      </c>
      <c r="H498" s="147">
        <v>13.66</v>
      </c>
      <c r="I498" s="147">
        <v>17.96</v>
      </c>
      <c r="J498" s="147">
        <v>18.34</v>
      </c>
      <c r="K498" s="147">
        <v>18.66</v>
      </c>
      <c r="L498" s="147">
        <v>18.489999999999998</v>
      </c>
      <c r="M498" s="147">
        <v>18.440000000000001</v>
      </c>
      <c r="N498" s="147">
        <v>18.03</v>
      </c>
      <c r="O498" s="147">
        <v>18.09</v>
      </c>
      <c r="P498" s="147">
        <v>0</v>
      </c>
      <c r="Q498" s="147">
        <v>0</v>
      </c>
      <c r="R498" s="147">
        <v>0</v>
      </c>
      <c r="S498" s="147">
        <v>0</v>
      </c>
      <c r="T498" s="147">
        <v>0</v>
      </c>
      <c r="U498" s="147">
        <v>0</v>
      </c>
      <c r="V498" s="147">
        <v>0</v>
      </c>
      <c r="W498" s="147">
        <v>14.48</v>
      </c>
      <c r="X498" s="147">
        <v>65.760000000000005</v>
      </c>
      <c r="Y498" s="147">
        <v>227.12</v>
      </c>
      <c r="Z498" s="147">
        <v>472.7</v>
      </c>
    </row>
    <row r="499" spans="2:26" x14ac:dyDescent="0.3">
      <c r="B499" s="127">
        <v>8</v>
      </c>
      <c r="C499" s="147">
        <v>4.46</v>
      </c>
      <c r="D499" s="147">
        <v>98.04</v>
      </c>
      <c r="E499" s="147">
        <v>64.97</v>
      </c>
      <c r="F499" s="147">
        <v>19.04</v>
      </c>
      <c r="G499" s="147">
        <v>0.82</v>
      </c>
      <c r="H499" s="147">
        <v>0.04</v>
      </c>
      <c r="I499" s="147">
        <v>706.13</v>
      </c>
      <c r="J499" s="147">
        <v>17.93</v>
      </c>
      <c r="K499" s="147">
        <v>17.100000000000001</v>
      </c>
      <c r="L499" s="147">
        <v>20.12</v>
      </c>
      <c r="M499" s="147">
        <v>23.02</v>
      </c>
      <c r="N499" s="147">
        <v>22.98</v>
      </c>
      <c r="O499" s="147">
        <v>23.08</v>
      </c>
      <c r="P499" s="147">
        <v>24.46</v>
      </c>
      <c r="Q499" s="147">
        <v>397.83</v>
      </c>
      <c r="R499" s="147">
        <v>1.79</v>
      </c>
      <c r="S499" s="147">
        <v>0</v>
      </c>
      <c r="T499" s="147">
        <v>6.88</v>
      </c>
      <c r="U499" s="147">
        <v>125.41</v>
      </c>
      <c r="V499" s="147">
        <v>72.8</v>
      </c>
      <c r="W499" s="147">
        <v>81.14</v>
      </c>
      <c r="X499" s="147">
        <v>53.19</v>
      </c>
      <c r="Y499" s="147">
        <v>228.3</v>
      </c>
      <c r="Z499" s="147">
        <v>4.92</v>
      </c>
    </row>
    <row r="500" spans="2:26" x14ac:dyDescent="0.3">
      <c r="B500" s="127">
        <v>9</v>
      </c>
      <c r="C500" s="147">
        <v>0</v>
      </c>
      <c r="D500" s="147">
        <v>0</v>
      </c>
      <c r="E500" s="147">
        <v>53.63</v>
      </c>
      <c r="F500" s="147">
        <v>58.3</v>
      </c>
      <c r="G500" s="147">
        <v>0</v>
      </c>
      <c r="H500" s="147">
        <v>0</v>
      </c>
      <c r="I500" s="147">
        <v>0</v>
      </c>
      <c r="J500" s="147">
        <v>78.489999999999995</v>
      </c>
      <c r="K500" s="147">
        <v>188.46</v>
      </c>
      <c r="L500" s="147">
        <v>171.91</v>
      </c>
      <c r="M500" s="147">
        <v>0</v>
      </c>
      <c r="N500" s="147">
        <v>0</v>
      </c>
      <c r="O500" s="147">
        <v>0</v>
      </c>
      <c r="P500" s="147">
        <v>0</v>
      </c>
      <c r="Q500" s="147">
        <v>0</v>
      </c>
      <c r="R500" s="147">
        <v>0</v>
      </c>
      <c r="S500" s="147">
        <v>0</v>
      </c>
      <c r="T500" s="147">
        <v>0</v>
      </c>
      <c r="U500" s="147">
        <v>10.72</v>
      </c>
      <c r="V500" s="147">
        <v>48.97</v>
      </c>
      <c r="W500" s="147">
        <v>0</v>
      </c>
      <c r="X500" s="147">
        <v>21.4</v>
      </c>
      <c r="Y500" s="147">
        <v>0.38</v>
      </c>
      <c r="Z500" s="147">
        <v>211.54</v>
      </c>
    </row>
    <row r="501" spans="2:26" x14ac:dyDescent="0.3">
      <c r="B501" s="127">
        <v>10</v>
      </c>
      <c r="C501" s="147">
        <v>40.770000000000003</v>
      </c>
      <c r="D501" s="147">
        <v>168.39</v>
      </c>
      <c r="E501" s="147">
        <v>26.59</v>
      </c>
      <c r="F501" s="147">
        <v>29.07</v>
      </c>
      <c r="G501" s="147">
        <v>68.819999999999993</v>
      </c>
      <c r="H501" s="147">
        <v>0</v>
      </c>
      <c r="I501" s="147">
        <v>0</v>
      </c>
      <c r="J501" s="147">
        <v>0</v>
      </c>
      <c r="K501" s="147">
        <v>0</v>
      </c>
      <c r="L501" s="147">
        <v>0</v>
      </c>
      <c r="M501" s="147">
        <v>0</v>
      </c>
      <c r="N501" s="147">
        <v>0</v>
      </c>
      <c r="O501" s="147">
        <v>0</v>
      </c>
      <c r="P501" s="147">
        <v>0</v>
      </c>
      <c r="Q501" s="147">
        <v>0</v>
      </c>
      <c r="R501" s="147">
        <v>0</v>
      </c>
      <c r="S501" s="147">
        <v>0</v>
      </c>
      <c r="T501" s="147">
        <v>0</v>
      </c>
      <c r="U501" s="147">
        <v>0</v>
      </c>
      <c r="V501" s="147">
        <v>0</v>
      </c>
      <c r="W501" s="147">
        <v>2.74</v>
      </c>
      <c r="X501" s="147">
        <v>73.22</v>
      </c>
      <c r="Y501" s="147">
        <v>55.96</v>
      </c>
      <c r="Z501" s="147">
        <v>179.8</v>
      </c>
    </row>
    <row r="502" spans="2:26" x14ac:dyDescent="0.3">
      <c r="B502" s="127">
        <v>11</v>
      </c>
      <c r="C502" s="147">
        <v>17.149999999999999</v>
      </c>
      <c r="D502" s="147">
        <v>53.45</v>
      </c>
      <c r="E502" s="147">
        <v>75.64</v>
      </c>
      <c r="F502" s="147">
        <v>56.79</v>
      </c>
      <c r="G502" s="147">
        <v>0</v>
      </c>
      <c r="H502" s="147">
        <v>0</v>
      </c>
      <c r="I502" s="147">
        <v>0</v>
      </c>
      <c r="J502" s="147">
        <v>71.87</v>
      </c>
      <c r="K502" s="147">
        <v>0</v>
      </c>
      <c r="L502" s="147">
        <v>0</v>
      </c>
      <c r="M502" s="147">
        <v>0</v>
      </c>
      <c r="N502" s="147">
        <v>0</v>
      </c>
      <c r="O502" s="147">
        <v>0</v>
      </c>
      <c r="P502" s="147">
        <v>0</v>
      </c>
      <c r="Q502" s="147">
        <v>0</v>
      </c>
      <c r="R502" s="147">
        <v>0</v>
      </c>
      <c r="S502" s="147">
        <v>0</v>
      </c>
      <c r="T502" s="147">
        <v>0</v>
      </c>
      <c r="U502" s="147">
        <v>0</v>
      </c>
      <c r="V502" s="147">
        <v>0</v>
      </c>
      <c r="W502" s="147">
        <v>0.28000000000000003</v>
      </c>
      <c r="X502" s="147">
        <v>661.03</v>
      </c>
      <c r="Y502" s="147">
        <v>104.56</v>
      </c>
      <c r="Z502" s="147">
        <v>41.43</v>
      </c>
    </row>
    <row r="503" spans="2:26" x14ac:dyDescent="0.3">
      <c r="B503" s="127">
        <v>12</v>
      </c>
      <c r="C503" s="147">
        <v>3.6</v>
      </c>
      <c r="D503" s="147">
        <v>3.19</v>
      </c>
      <c r="E503" s="147">
        <v>17.25</v>
      </c>
      <c r="F503" s="147">
        <v>38.64</v>
      </c>
      <c r="G503" s="147">
        <v>0</v>
      </c>
      <c r="H503" s="147">
        <v>0</v>
      </c>
      <c r="I503" s="147">
        <v>0</v>
      </c>
      <c r="J503" s="147">
        <v>0</v>
      </c>
      <c r="K503" s="147">
        <v>0</v>
      </c>
      <c r="L503" s="147">
        <v>0</v>
      </c>
      <c r="M503" s="147">
        <v>0</v>
      </c>
      <c r="N503" s="147">
        <v>0</v>
      </c>
      <c r="O503" s="147">
        <v>6.72</v>
      </c>
      <c r="P503" s="147">
        <v>0</v>
      </c>
      <c r="Q503" s="147">
        <v>0</v>
      </c>
      <c r="R503" s="147">
        <v>0</v>
      </c>
      <c r="S503" s="147">
        <v>0</v>
      </c>
      <c r="T503" s="147">
        <v>0</v>
      </c>
      <c r="U503" s="147">
        <v>82.55</v>
      </c>
      <c r="V503" s="147">
        <v>62.76</v>
      </c>
      <c r="W503" s="147">
        <v>243.86</v>
      </c>
      <c r="X503" s="147">
        <v>4.05</v>
      </c>
      <c r="Y503" s="147">
        <v>240.8</v>
      </c>
      <c r="Z503" s="147">
        <v>248.44</v>
      </c>
    </row>
    <row r="504" spans="2:26" x14ac:dyDescent="0.3">
      <c r="B504" s="127">
        <v>13</v>
      </c>
      <c r="C504" s="147">
        <v>225.83</v>
      </c>
      <c r="D504" s="147">
        <v>222.71</v>
      </c>
      <c r="E504" s="147">
        <v>215.8</v>
      </c>
      <c r="F504" s="147">
        <v>159.76</v>
      </c>
      <c r="G504" s="147">
        <v>0</v>
      </c>
      <c r="H504" s="147">
        <v>0</v>
      </c>
      <c r="I504" s="147">
        <v>0</v>
      </c>
      <c r="J504" s="147">
        <v>27.78</v>
      </c>
      <c r="K504" s="147">
        <v>32.340000000000003</v>
      </c>
      <c r="L504" s="147">
        <v>159.69999999999999</v>
      </c>
      <c r="M504" s="147">
        <v>130.08000000000001</v>
      </c>
      <c r="N504" s="147">
        <v>0</v>
      </c>
      <c r="O504" s="147">
        <v>0</v>
      </c>
      <c r="P504" s="147">
        <v>0</v>
      </c>
      <c r="Q504" s="147">
        <v>137.63999999999999</v>
      </c>
      <c r="R504" s="147">
        <v>202.68</v>
      </c>
      <c r="S504" s="147">
        <v>176.55</v>
      </c>
      <c r="T504" s="147">
        <v>190.73</v>
      </c>
      <c r="U504" s="147">
        <v>217.16</v>
      </c>
      <c r="V504" s="147">
        <v>260.06</v>
      </c>
      <c r="W504" s="147">
        <v>40.24</v>
      </c>
      <c r="X504" s="147">
        <v>289.33</v>
      </c>
      <c r="Y504" s="147">
        <v>77.88</v>
      </c>
      <c r="Z504" s="147">
        <v>271.77</v>
      </c>
    </row>
    <row r="505" spans="2:26" x14ac:dyDescent="0.3">
      <c r="B505" s="127">
        <v>14</v>
      </c>
      <c r="C505" s="147">
        <v>92.55</v>
      </c>
      <c r="D505" s="147">
        <v>29.77</v>
      </c>
      <c r="E505" s="147">
        <v>83.15</v>
      </c>
      <c r="F505" s="147">
        <v>109.64</v>
      </c>
      <c r="G505" s="147">
        <v>9.19</v>
      </c>
      <c r="H505" s="147">
        <v>9.61</v>
      </c>
      <c r="I505" s="147">
        <v>0</v>
      </c>
      <c r="J505" s="147">
        <v>0.36</v>
      </c>
      <c r="K505" s="147">
        <v>0</v>
      </c>
      <c r="L505" s="147">
        <v>0</v>
      </c>
      <c r="M505" s="147">
        <v>8.9700000000000006</v>
      </c>
      <c r="N505" s="147">
        <v>2.63</v>
      </c>
      <c r="O505" s="147">
        <v>49.82</v>
      </c>
      <c r="P505" s="147">
        <v>150.56</v>
      </c>
      <c r="Q505" s="147">
        <v>153.79</v>
      </c>
      <c r="R505" s="147">
        <v>157.82</v>
      </c>
      <c r="S505" s="147">
        <v>171.57</v>
      </c>
      <c r="T505" s="147">
        <v>196.82</v>
      </c>
      <c r="U505" s="147">
        <v>334.96</v>
      </c>
      <c r="V505" s="147">
        <v>347.8</v>
      </c>
      <c r="W505" s="147">
        <v>1072.32</v>
      </c>
      <c r="X505" s="147">
        <v>188.63</v>
      </c>
      <c r="Y505" s="147">
        <v>222.84</v>
      </c>
      <c r="Z505" s="147">
        <v>106.36</v>
      </c>
    </row>
    <row r="506" spans="2:26" x14ac:dyDescent="0.3">
      <c r="B506" s="127">
        <v>15</v>
      </c>
      <c r="C506" s="147">
        <v>112.99</v>
      </c>
      <c r="D506" s="147">
        <v>226.37</v>
      </c>
      <c r="E506" s="147">
        <v>214.29</v>
      </c>
      <c r="F506" s="147">
        <v>76.34</v>
      </c>
      <c r="G506" s="147">
        <v>1.27</v>
      </c>
      <c r="H506" s="147">
        <v>0</v>
      </c>
      <c r="I506" s="147">
        <v>0</v>
      </c>
      <c r="J506" s="147">
        <v>58.51</v>
      </c>
      <c r="K506" s="147">
        <v>0</v>
      </c>
      <c r="L506" s="147">
        <v>12.6</v>
      </c>
      <c r="M506" s="147">
        <v>0.06</v>
      </c>
      <c r="N506" s="147">
        <v>10.02</v>
      </c>
      <c r="O506" s="147">
        <v>2.65</v>
      </c>
      <c r="P506" s="147">
        <v>3.4</v>
      </c>
      <c r="Q506" s="147">
        <v>19.64</v>
      </c>
      <c r="R506" s="147">
        <v>27.05</v>
      </c>
      <c r="S506" s="147">
        <v>0</v>
      </c>
      <c r="T506" s="147">
        <v>0</v>
      </c>
      <c r="U506" s="147">
        <v>0</v>
      </c>
      <c r="V506" s="147">
        <v>103.73</v>
      </c>
      <c r="W506" s="147">
        <v>117.98</v>
      </c>
      <c r="X506" s="147">
        <v>0.17</v>
      </c>
      <c r="Y506" s="147">
        <v>285.67</v>
      </c>
      <c r="Z506" s="147">
        <v>127.68</v>
      </c>
    </row>
    <row r="507" spans="2:26" x14ac:dyDescent="0.3">
      <c r="B507" s="127">
        <v>16</v>
      </c>
      <c r="C507" s="147">
        <v>0</v>
      </c>
      <c r="D507" s="147">
        <v>0</v>
      </c>
      <c r="E507" s="147">
        <v>0</v>
      </c>
      <c r="F507" s="147">
        <v>0</v>
      </c>
      <c r="G507" s="147">
        <v>0</v>
      </c>
      <c r="H507" s="147">
        <v>0</v>
      </c>
      <c r="I507" s="147">
        <v>0</v>
      </c>
      <c r="J507" s="147">
        <v>0</v>
      </c>
      <c r="K507" s="147">
        <v>2.58</v>
      </c>
      <c r="L507" s="147">
        <v>0</v>
      </c>
      <c r="M507" s="147">
        <v>0</v>
      </c>
      <c r="N507" s="147">
        <v>0</v>
      </c>
      <c r="O507" s="147">
        <v>0</v>
      </c>
      <c r="P507" s="147">
        <v>0</v>
      </c>
      <c r="Q507" s="147">
        <v>0.15</v>
      </c>
      <c r="R507" s="147">
        <v>0</v>
      </c>
      <c r="S507" s="147">
        <v>0</v>
      </c>
      <c r="T507" s="147">
        <v>0</v>
      </c>
      <c r="U507" s="147">
        <v>0</v>
      </c>
      <c r="V507" s="147">
        <v>189.47</v>
      </c>
      <c r="W507" s="147">
        <v>19.77</v>
      </c>
      <c r="X507" s="147">
        <v>105.75</v>
      </c>
      <c r="Y507" s="147">
        <v>357.35</v>
      </c>
      <c r="Z507" s="147">
        <v>571.94000000000005</v>
      </c>
    </row>
    <row r="508" spans="2:26" x14ac:dyDescent="0.3">
      <c r="B508" s="127">
        <v>17</v>
      </c>
      <c r="C508" s="147">
        <v>232.76</v>
      </c>
      <c r="D508" s="147">
        <v>160.47999999999999</v>
      </c>
      <c r="E508" s="147">
        <v>3.92</v>
      </c>
      <c r="F508" s="147">
        <v>0.21</v>
      </c>
      <c r="G508" s="147">
        <v>0</v>
      </c>
      <c r="H508" s="147">
        <v>0</v>
      </c>
      <c r="I508" s="147">
        <v>0</v>
      </c>
      <c r="J508" s="147">
        <v>103.18</v>
      </c>
      <c r="K508" s="147">
        <v>22.13</v>
      </c>
      <c r="L508" s="147">
        <v>53.23</v>
      </c>
      <c r="M508" s="147">
        <v>94.03</v>
      </c>
      <c r="N508" s="147">
        <v>95.47</v>
      </c>
      <c r="O508" s="147">
        <v>136.87</v>
      </c>
      <c r="P508" s="147">
        <v>116.39</v>
      </c>
      <c r="Q508" s="147">
        <v>122.47</v>
      </c>
      <c r="R508" s="147">
        <v>172.98</v>
      </c>
      <c r="S508" s="147">
        <v>9.09</v>
      </c>
      <c r="T508" s="147">
        <v>0</v>
      </c>
      <c r="U508" s="147">
        <v>0</v>
      </c>
      <c r="V508" s="147">
        <v>26.5</v>
      </c>
      <c r="W508" s="147">
        <v>14.98</v>
      </c>
      <c r="X508" s="147">
        <v>140.19999999999999</v>
      </c>
      <c r="Y508" s="147">
        <v>96.67</v>
      </c>
      <c r="Z508" s="147">
        <v>154.68</v>
      </c>
    </row>
    <row r="509" spans="2:26" x14ac:dyDescent="0.3">
      <c r="B509" s="127">
        <v>18</v>
      </c>
      <c r="C509" s="147">
        <v>0</v>
      </c>
      <c r="D509" s="147">
        <v>28.34</v>
      </c>
      <c r="E509" s="147">
        <v>209.23</v>
      </c>
      <c r="F509" s="147">
        <v>246.83</v>
      </c>
      <c r="G509" s="147">
        <v>0</v>
      </c>
      <c r="H509" s="147">
        <v>0</v>
      </c>
      <c r="I509" s="147">
        <v>0</v>
      </c>
      <c r="J509" s="147">
        <v>4.0599999999999996</v>
      </c>
      <c r="K509" s="147">
        <v>0</v>
      </c>
      <c r="L509" s="147">
        <v>0</v>
      </c>
      <c r="M509" s="147">
        <v>0</v>
      </c>
      <c r="N509" s="147">
        <v>0</v>
      </c>
      <c r="O509" s="147">
        <v>0</v>
      </c>
      <c r="P509" s="147">
        <v>0</v>
      </c>
      <c r="Q509" s="147">
        <v>0</v>
      </c>
      <c r="R509" s="147">
        <v>0</v>
      </c>
      <c r="S509" s="147">
        <v>0</v>
      </c>
      <c r="T509" s="147">
        <v>0</v>
      </c>
      <c r="U509" s="147">
        <v>0</v>
      </c>
      <c r="V509" s="147">
        <v>35.54</v>
      </c>
      <c r="W509" s="147">
        <v>29.55</v>
      </c>
      <c r="X509" s="147">
        <v>65.23</v>
      </c>
      <c r="Y509" s="147">
        <v>396.73</v>
      </c>
      <c r="Z509" s="147">
        <v>207.48</v>
      </c>
    </row>
    <row r="510" spans="2:26" x14ac:dyDescent="0.3">
      <c r="B510" s="127">
        <v>19</v>
      </c>
      <c r="C510" s="147">
        <v>0</v>
      </c>
      <c r="D510" s="147">
        <v>0</v>
      </c>
      <c r="E510" s="147">
        <v>0</v>
      </c>
      <c r="F510" s="147">
        <v>10.74</v>
      </c>
      <c r="G510" s="147">
        <v>0.09</v>
      </c>
      <c r="H510" s="147">
        <v>0</v>
      </c>
      <c r="I510" s="147">
        <v>0</v>
      </c>
      <c r="J510" s="147">
        <v>47.48</v>
      </c>
      <c r="K510" s="147">
        <v>0</v>
      </c>
      <c r="L510" s="147">
        <v>5.69</v>
      </c>
      <c r="M510" s="147">
        <v>26.64</v>
      </c>
      <c r="N510" s="147">
        <v>0</v>
      </c>
      <c r="O510" s="147">
        <v>9.8699999999999992</v>
      </c>
      <c r="P510" s="147">
        <v>0</v>
      </c>
      <c r="Q510" s="147">
        <v>39.01</v>
      </c>
      <c r="R510" s="147">
        <v>75.61</v>
      </c>
      <c r="S510" s="147">
        <v>80.81</v>
      </c>
      <c r="T510" s="147">
        <v>2.27</v>
      </c>
      <c r="U510" s="147">
        <v>39.79</v>
      </c>
      <c r="V510" s="147">
        <v>162.62</v>
      </c>
      <c r="W510" s="147">
        <v>118.91</v>
      </c>
      <c r="X510" s="147">
        <v>182.01</v>
      </c>
      <c r="Y510" s="147">
        <v>406.71</v>
      </c>
      <c r="Z510" s="147">
        <v>410.15</v>
      </c>
    </row>
    <row r="511" spans="2:26" x14ac:dyDescent="0.3">
      <c r="B511" s="127">
        <v>20</v>
      </c>
      <c r="C511" s="147">
        <v>359.51</v>
      </c>
      <c r="D511" s="147">
        <v>58.32</v>
      </c>
      <c r="E511" s="147">
        <v>68.5</v>
      </c>
      <c r="F511" s="147">
        <v>36.25</v>
      </c>
      <c r="G511" s="147">
        <v>0</v>
      </c>
      <c r="H511" s="147">
        <v>0</v>
      </c>
      <c r="I511" s="147">
        <v>0</v>
      </c>
      <c r="J511" s="147">
        <v>10.74</v>
      </c>
      <c r="K511" s="147">
        <v>97.2</v>
      </c>
      <c r="L511" s="147">
        <v>99.77</v>
      </c>
      <c r="M511" s="147">
        <v>115.83</v>
      </c>
      <c r="N511" s="147">
        <v>56.53</v>
      </c>
      <c r="O511" s="147">
        <v>64.67</v>
      </c>
      <c r="P511" s="147">
        <v>57.7</v>
      </c>
      <c r="Q511" s="147">
        <v>85.87</v>
      </c>
      <c r="R511" s="147">
        <v>44.87</v>
      </c>
      <c r="S511" s="147">
        <v>122.79</v>
      </c>
      <c r="T511" s="147">
        <v>124.12</v>
      </c>
      <c r="U511" s="147">
        <v>257.62</v>
      </c>
      <c r="V511" s="147">
        <v>195.57</v>
      </c>
      <c r="W511" s="147">
        <v>100.74</v>
      </c>
      <c r="X511" s="147">
        <v>250.73</v>
      </c>
      <c r="Y511" s="147">
        <v>341.56</v>
      </c>
      <c r="Z511" s="147">
        <v>403.45</v>
      </c>
    </row>
    <row r="512" spans="2:26" x14ac:dyDescent="0.3">
      <c r="B512" s="127">
        <v>21</v>
      </c>
      <c r="C512" s="147">
        <v>141.84</v>
      </c>
      <c r="D512" s="147">
        <v>97.94</v>
      </c>
      <c r="E512" s="147">
        <v>103.93</v>
      </c>
      <c r="F512" s="147">
        <v>128.41</v>
      </c>
      <c r="G512" s="147">
        <v>111.17</v>
      </c>
      <c r="H512" s="147">
        <v>28.71</v>
      </c>
      <c r="I512" s="147">
        <v>0</v>
      </c>
      <c r="J512" s="147">
        <v>0</v>
      </c>
      <c r="K512" s="147">
        <v>0</v>
      </c>
      <c r="L512" s="147">
        <v>18.829999999999998</v>
      </c>
      <c r="M512" s="147">
        <v>58.81</v>
      </c>
      <c r="N512" s="147">
        <v>62.92</v>
      </c>
      <c r="O512" s="147">
        <v>65.3</v>
      </c>
      <c r="P512" s="147">
        <v>77.17</v>
      </c>
      <c r="Q512" s="147">
        <v>98.76</v>
      </c>
      <c r="R512" s="147">
        <v>30.39</v>
      </c>
      <c r="S512" s="147">
        <v>0.73</v>
      </c>
      <c r="T512" s="147">
        <v>0</v>
      </c>
      <c r="U512" s="147">
        <v>0.32</v>
      </c>
      <c r="V512" s="147">
        <v>29.31</v>
      </c>
      <c r="W512" s="147">
        <v>72.34</v>
      </c>
      <c r="X512" s="147">
        <v>89.81</v>
      </c>
      <c r="Y512" s="147">
        <v>199.79</v>
      </c>
      <c r="Z512" s="147">
        <v>369.38</v>
      </c>
    </row>
    <row r="513" spans="2:26" x14ac:dyDescent="0.3">
      <c r="B513" s="127">
        <v>22</v>
      </c>
      <c r="C513" s="147">
        <v>363.21</v>
      </c>
      <c r="D513" s="147">
        <v>362.27</v>
      </c>
      <c r="E513" s="147">
        <v>337.19</v>
      </c>
      <c r="F513" s="147">
        <v>54.88</v>
      </c>
      <c r="G513" s="147">
        <v>0</v>
      </c>
      <c r="H513" s="147">
        <v>0</v>
      </c>
      <c r="I513" s="147">
        <v>0</v>
      </c>
      <c r="J513" s="147">
        <v>0</v>
      </c>
      <c r="K513" s="147">
        <v>0</v>
      </c>
      <c r="L513" s="147">
        <v>0</v>
      </c>
      <c r="M513" s="147">
        <v>0</v>
      </c>
      <c r="N513" s="147">
        <v>0</v>
      </c>
      <c r="O513" s="147">
        <v>0</v>
      </c>
      <c r="P513" s="147">
        <v>0</v>
      </c>
      <c r="Q513" s="147">
        <v>0</v>
      </c>
      <c r="R513" s="147">
        <v>5.39</v>
      </c>
      <c r="S513" s="147">
        <v>1.43</v>
      </c>
      <c r="T513" s="147">
        <v>2.12</v>
      </c>
      <c r="U513" s="147">
        <v>49.87</v>
      </c>
      <c r="V513" s="147">
        <v>54.12</v>
      </c>
      <c r="W513" s="147">
        <v>80.5</v>
      </c>
      <c r="X513" s="147">
        <v>149.16999999999999</v>
      </c>
      <c r="Y513" s="147">
        <v>84.22</v>
      </c>
      <c r="Z513" s="147">
        <v>19.47</v>
      </c>
    </row>
    <row r="514" spans="2:26" x14ac:dyDescent="0.3">
      <c r="B514" s="127">
        <v>23</v>
      </c>
      <c r="C514" s="147">
        <v>100.53</v>
      </c>
      <c r="D514" s="147">
        <v>56.13</v>
      </c>
      <c r="E514" s="147">
        <v>35.39</v>
      </c>
      <c r="F514" s="147">
        <v>0</v>
      </c>
      <c r="G514" s="147">
        <v>0</v>
      </c>
      <c r="H514" s="147">
        <v>0</v>
      </c>
      <c r="I514" s="147">
        <v>0</v>
      </c>
      <c r="J514" s="147">
        <v>0.19</v>
      </c>
      <c r="K514" s="147">
        <v>0.06</v>
      </c>
      <c r="L514" s="147">
        <v>0</v>
      </c>
      <c r="M514" s="147">
        <v>0</v>
      </c>
      <c r="N514" s="147">
        <v>0</v>
      </c>
      <c r="O514" s="147">
        <v>0</v>
      </c>
      <c r="P514" s="147">
        <v>0</v>
      </c>
      <c r="Q514" s="147">
        <v>0</v>
      </c>
      <c r="R514" s="147">
        <v>70.86</v>
      </c>
      <c r="S514" s="147">
        <v>0</v>
      </c>
      <c r="T514" s="147">
        <v>0</v>
      </c>
      <c r="U514" s="147">
        <v>40.729999999999997</v>
      </c>
      <c r="V514" s="147">
        <v>0.06</v>
      </c>
      <c r="W514" s="147">
        <v>0</v>
      </c>
      <c r="X514" s="147">
        <v>125.98</v>
      </c>
      <c r="Y514" s="147">
        <v>0.77</v>
      </c>
      <c r="Z514" s="147">
        <v>83.7</v>
      </c>
    </row>
    <row r="515" spans="2:26" x14ac:dyDescent="0.3">
      <c r="B515" s="127">
        <v>24</v>
      </c>
      <c r="C515" s="147">
        <v>129.61000000000001</v>
      </c>
      <c r="D515" s="147">
        <v>217.32</v>
      </c>
      <c r="E515" s="147">
        <v>202.09</v>
      </c>
      <c r="F515" s="147">
        <v>82.82</v>
      </c>
      <c r="G515" s="147">
        <v>66.58</v>
      </c>
      <c r="H515" s="147">
        <v>20.83</v>
      </c>
      <c r="I515" s="147">
        <v>0</v>
      </c>
      <c r="J515" s="147">
        <v>52.08</v>
      </c>
      <c r="K515" s="147">
        <v>0</v>
      </c>
      <c r="L515" s="147">
        <v>58.43</v>
      </c>
      <c r="M515" s="147">
        <v>32.130000000000003</v>
      </c>
      <c r="N515" s="147">
        <v>1.93</v>
      </c>
      <c r="O515" s="147">
        <v>9.84</v>
      </c>
      <c r="P515" s="147">
        <v>10.199999999999999</v>
      </c>
      <c r="Q515" s="147">
        <v>113.59</v>
      </c>
      <c r="R515" s="147">
        <v>0</v>
      </c>
      <c r="S515" s="147">
        <v>0</v>
      </c>
      <c r="T515" s="147">
        <v>0</v>
      </c>
      <c r="U515" s="147">
        <v>2.35</v>
      </c>
      <c r="V515" s="147">
        <v>19.43</v>
      </c>
      <c r="W515" s="147">
        <v>52.01</v>
      </c>
      <c r="X515" s="147">
        <v>0.39</v>
      </c>
      <c r="Y515" s="147">
        <v>174.1</v>
      </c>
      <c r="Z515" s="147">
        <v>354.71</v>
      </c>
    </row>
    <row r="516" spans="2:26" x14ac:dyDescent="0.3">
      <c r="B516" s="127">
        <v>25</v>
      </c>
      <c r="C516" s="147">
        <v>0</v>
      </c>
      <c r="D516" s="147">
        <v>0</v>
      </c>
      <c r="E516" s="147">
        <v>0</v>
      </c>
      <c r="F516" s="147">
        <v>0</v>
      </c>
      <c r="G516" s="147">
        <v>0</v>
      </c>
      <c r="H516" s="147">
        <v>0</v>
      </c>
      <c r="I516" s="147">
        <v>0</v>
      </c>
      <c r="J516" s="147">
        <v>0</v>
      </c>
      <c r="K516" s="147">
        <v>0</v>
      </c>
      <c r="L516" s="147">
        <v>0</v>
      </c>
      <c r="M516" s="147">
        <v>0</v>
      </c>
      <c r="N516" s="147">
        <v>0</v>
      </c>
      <c r="O516" s="147">
        <v>0</v>
      </c>
      <c r="P516" s="147">
        <v>0</v>
      </c>
      <c r="Q516" s="147">
        <v>0</v>
      </c>
      <c r="R516" s="147">
        <v>0</v>
      </c>
      <c r="S516" s="147">
        <v>0</v>
      </c>
      <c r="T516" s="147">
        <v>0</v>
      </c>
      <c r="U516" s="147">
        <v>0</v>
      </c>
      <c r="V516" s="147">
        <v>0</v>
      </c>
      <c r="W516" s="147">
        <v>10.14</v>
      </c>
      <c r="X516" s="147">
        <v>114.57</v>
      </c>
      <c r="Y516" s="147">
        <v>162.97</v>
      </c>
      <c r="Z516" s="147">
        <v>402.95</v>
      </c>
    </row>
    <row r="517" spans="2:26" x14ac:dyDescent="0.3">
      <c r="B517" s="127">
        <v>26</v>
      </c>
      <c r="C517" s="147">
        <v>352.3</v>
      </c>
      <c r="D517" s="147">
        <v>344.56</v>
      </c>
      <c r="E517" s="147">
        <v>14.29</v>
      </c>
      <c r="F517" s="147">
        <v>2.27</v>
      </c>
      <c r="G517" s="147">
        <v>0</v>
      </c>
      <c r="H517" s="147">
        <v>0</v>
      </c>
      <c r="I517" s="147">
        <v>0</v>
      </c>
      <c r="J517" s="147">
        <v>0</v>
      </c>
      <c r="K517" s="147">
        <v>0</v>
      </c>
      <c r="L517" s="147">
        <v>0</v>
      </c>
      <c r="M517" s="147">
        <v>0.75</v>
      </c>
      <c r="N517" s="147">
        <v>7.39</v>
      </c>
      <c r="O517" s="147">
        <v>1</v>
      </c>
      <c r="P517" s="147">
        <v>2.09</v>
      </c>
      <c r="Q517" s="147">
        <v>0</v>
      </c>
      <c r="R517" s="147">
        <v>0</v>
      </c>
      <c r="S517" s="147">
        <v>0</v>
      </c>
      <c r="T517" s="147">
        <v>0</v>
      </c>
      <c r="U517" s="147">
        <v>0</v>
      </c>
      <c r="V517" s="147">
        <v>31.37</v>
      </c>
      <c r="W517" s="147">
        <v>36.79</v>
      </c>
      <c r="X517" s="147">
        <v>291.33</v>
      </c>
      <c r="Y517" s="147">
        <v>189.23</v>
      </c>
      <c r="Z517" s="147">
        <v>36.450000000000003</v>
      </c>
    </row>
    <row r="518" spans="2:26" x14ac:dyDescent="0.3">
      <c r="B518" s="127">
        <v>27</v>
      </c>
      <c r="C518" s="147">
        <v>371.36</v>
      </c>
      <c r="D518" s="147">
        <v>27.82</v>
      </c>
      <c r="E518" s="147">
        <v>0</v>
      </c>
      <c r="F518" s="147">
        <v>0</v>
      </c>
      <c r="G518" s="147">
        <v>0</v>
      </c>
      <c r="H518" s="147">
        <v>0</v>
      </c>
      <c r="I518" s="147">
        <v>0</v>
      </c>
      <c r="J518" s="147">
        <v>0</v>
      </c>
      <c r="K518" s="147">
        <v>0</v>
      </c>
      <c r="L518" s="147">
        <v>0</v>
      </c>
      <c r="M518" s="147">
        <v>0</v>
      </c>
      <c r="N518" s="147">
        <v>0</v>
      </c>
      <c r="O518" s="147">
        <v>0</v>
      </c>
      <c r="P518" s="147">
        <v>0</v>
      </c>
      <c r="Q518" s="147">
        <v>0.04</v>
      </c>
      <c r="R518" s="147">
        <v>9.98</v>
      </c>
      <c r="S518" s="147">
        <v>0.46</v>
      </c>
      <c r="T518" s="147">
        <v>0</v>
      </c>
      <c r="U518" s="147">
        <v>0</v>
      </c>
      <c r="V518" s="147">
        <v>42.65</v>
      </c>
      <c r="W518" s="147">
        <v>154.11000000000001</v>
      </c>
      <c r="X518" s="147">
        <v>147.9</v>
      </c>
      <c r="Y518" s="147">
        <v>0</v>
      </c>
      <c r="Z518" s="147">
        <v>242.86</v>
      </c>
    </row>
    <row r="519" spans="2:26" x14ac:dyDescent="0.3">
      <c r="B519" s="127">
        <v>28</v>
      </c>
      <c r="C519" s="147">
        <v>323.94</v>
      </c>
      <c r="D519" s="147">
        <v>130.19999999999999</v>
      </c>
      <c r="E519" s="147">
        <v>1.89</v>
      </c>
      <c r="F519" s="147">
        <v>64.91</v>
      </c>
      <c r="G519" s="147">
        <v>0</v>
      </c>
      <c r="H519" s="147">
        <v>0</v>
      </c>
      <c r="I519" s="147">
        <v>0</v>
      </c>
      <c r="J519" s="147">
        <v>150.4</v>
      </c>
      <c r="K519" s="147">
        <v>1.99</v>
      </c>
      <c r="L519" s="147">
        <v>2.66</v>
      </c>
      <c r="M519" s="147">
        <v>6.34</v>
      </c>
      <c r="N519" s="147">
        <v>3.2</v>
      </c>
      <c r="O519" s="147">
        <v>2.71</v>
      </c>
      <c r="P519" s="147">
        <v>3.6</v>
      </c>
      <c r="Q519" s="147">
        <v>12.55</v>
      </c>
      <c r="R519" s="147">
        <v>72.33</v>
      </c>
      <c r="S519" s="147">
        <v>0.06</v>
      </c>
      <c r="T519" s="147">
        <v>0</v>
      </c>
      <c r="U519" s="147">
        <v>78.069999999999993</v>
      </c>
      <c r="V519" s="147">
        <v>39.630000000000003</v>
      </c>
      <c r="W519" s="147">
        <v>703.2</v>
      </c>
      <c r="X519" s="147">
        <v>283.88</v>
      </c>
      <c r="Y519" s="147">
        <v>190.31</v>
      </c>
      <c r="Z519" s="147">
        <v>219.38</v>
      </c>
    </row>
    <row r="520" spans="2:26" x14ac:dyDescent="0.3">
      <c r="B520" s="127">
        <v>29</v>
      </c>
      <c r="C520" s="147">
        <v>105.87</v>
      </c>
      <c r="D520" s="147">
        <v>84.14</v>
      </c>
      <c r="E520" s="147">
        <v>9.26</v>
      </c>
      <c r="F520" s="147">
        <v>20.170000000000002</v>
      </c>
      <c r="G520" s="147">
        <v>0</v>
      </c>
      <c r="H520" s="147">
        <v>0</v>
      </c>
      <c r="I520" s="147">
        <v>0</v>
      </c>
      <c r="J520" s="147">
        <v>0.01</v>
      </c>
      <c r="K520" s="147">
        <v>0.01</v>
      </c>
      <c r="L520" s="147">
        <v>0</v>
      </c>
      <c r="M520" s="147">
        <v>12.91</v>
      </c>
      <c r="N520" s="147">
        <v>0</v>
      </c>
      <c r="O520" s="147">
        <v>0</v>
      </c>
      <c r="P520" s="147">
        <v>0</v>
      </c>
      <c r="Q520" s="147">
        <v>0</v>
      </c>
      <c r="R520" s="147">
        <v>30.48</v>
      </c>
      <c r="S520" s="147">
        <v>15.02</v>
      </c>
      <c r="T520" s="147">
        <v>0</v>
      </c>
      <c r="U520" s="147">
        <v>37.090000000000003</v>
      </c>
      <c r="V520" s="147">
        <v>0.14000000000000001</v>
      </c>
      <c r="W520" s="147">
        <v>108.15</v>
      </c>
      <c r="X520" s="147">
        <v>110.29</v>
      </c>
      <c r="Y520" s="147">
        <v>11.01</v>
      </c>
      <c r="Z520" s="147">
        <v>156.22999999999999</v>
      </c>
    </row>
    <row r="521" spans="2:26" x14ac:dyDescent="0.3">
      <c r="B521" s="127">
        <v>30</v>
      </c>
      <c r="C521" s="147">
        <v>28.5</v>
      </c>
      <c r="D521" s="147">
        <v>29.29</v>
      </c>
      <c r="E521" s="147">
        <v>0</v>
      </c>
      <c r="F521" s="147">
        <v>0</v>
      </c>
      <c r="G521" s="147">
        <v>0</v>
      </c>
      <c r="H521" s="147">
        <v>0</v>
      </c>
      <c r="I521" s="147">
        <v>0</v>
      </c>
      <c r="J521" s="147">
        <v>0.32</v>
      </c>
      <c r="K521" s="147">
        <v>0.64</v>
      </c>
      <c r="L521" s="147">
        <v>0.54</v>
      </c>
      <c r="M521" s="147">
        <v>0.36</v>
      </c>
      <c r="N521" s="147">
        <v>0</v>
      </c>
      <c r="O521" s="147">
        <v>0</v>
      </c>
      <c r="P521" s="147">
        <v>0</v>
      </c>
      <c r="Q521" s="147">
        <v>0</v>
      </c>
      <c r="R521" s="147">
        <v>0</v>
      </c>
      <c r="S521" s="147">
        <v>0</v>
      </c>
      <c r="T521" s="147">
        <v>0</v>
      </c>
      <c r="U521" s="147">
        <v>0</v>
      </c>
      <c r="V521" s="147">
        <v>54.34</v>
      </c>
      <c r="W521" s="147">
        <v>33.89</v>
      </c>
      <c r="X521" s="147">
        <v>71.09</v>
      </c>
      <c r="Y521" s="147">
        <v>272.76</v>
      </c>
      <c r="Z521" s="147">
        <v>225.45</v>
      </c>
    </row>
    <row r="522" spans="2:26" x14ac:dyDescent="0.3">
      <c r="B522" s="127">
        <v>31</v>
      </c>
      <c r="C522" s="147">
        <v>16.190000000000001</v>
      </c>
      <c r="D522" s="147">
        <v>1.82</v>
      </c>
      <c r="E522" s="147">
        <v>29.14</v>
      </c>
      <c r="F522" s="147">
        <v>45.37</v>
      </c>
      <c r="G522" s="147">
        <v>0</v>
      </c>
      <c r="H522" s="147">
        <v>108.98</v>
      </c>
      <c r="I522" s="147">
        <v>92.19</v>
      </c>
      <c r="J522" s="147">
        <v>115.18</v>
      </c>
      <c r="K522" s="147">
        <v>5.97</v>
      </c>
      <c r="L522" s="147">
        <v>21.32</v>
      </c>
      <c r="M522" s="147">
        <v>5.17</v>
      </c>
      <c r="N522" s="147">
        <v>3.88</v>
      </c>
      <c r="O522" s="147">
        <v>11.14</v>
      </c>
      <c r="P522" s="147">
        <v>62.25</v>
      </c>
      <c r="Q522" s="147">
        <v>0</v>
      </c>
      <c r="R522" s="147">
        <v>0</v>
      </c>
      <c r="S522" s="147">
        <v>0</v>
      </c>
      <c r="T522" s="147">
        <v>0</v>
      </c>
      <c r="U522" s="147">
        <v>147.58000000000001</v>
      </c>
      <c r="V522" s="147">
        <v>69.989999999999995</v>
      </c>
      <c r="W522" s="147">
        <v>35.01</v>
      </c>
      <c r="X522" s="147">
        <v>134.97</v>
      </c>
      <c r="Y522" s="147">
        <v>179.14</v>
      </c>
      <c r="Z522" s="147">
        <v>646.53</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81</v>
      </c>
      <c r="V524" s="152"/>
      <c r="W524" s="152"/>
      <c r="X524" s="152"/>
      <c r="Y524" s="152"/>
      <c r="Z524" s="152"/>
    </row>
    <row r="525" spans="2:26" ht="16.5" customHeight="1" x14ac:dyDescent="0.3">
      <c r="B525" s="32" t="s">
        <v>82</v>
      </c>
      <c r="C525" s="32"/>
      <c r="D525" s="32"/>
      <c r="E525" s="32"/>
      <c r="F525" s="32"/>
      <c r="G525" s="32"/>
      <c r="H525" s="32"/>
      <c r="I525" s="32"/>
      <c r="J525" s="32"/>
      <c r="K525" s="32"/>
      <c r="L525" s="32"/>
      <c r="M525" s="32"/>
      <c r="N525" s="32"/>
      <c r="O525" s="32"/>
      <c r="P525" s="32"/>
      <c r="Q525" s="32"/>
      <c r="R525" s="32"/>
      <c r="S525" s="32"/>
      <c r="T525" s="32"/>
      <c r="U525" s="153">
        <v>-18.48</v>
      </c>
      <c r="V525" s="17"/>
      <c r="W525" s="17"/>
      <c r="X525" s="17"/>
      <c r="Y525" s="17"/>
      <c r="Z525" s="17"/>
    </row>
    <row r="526" spans="2:26" ht="16.5" customHeight="1" x14ac:dyDescent="0.3">
      <c r="B526" s="32" t="s">
        <v>83</v>
      </c>
      <c r="C526" s="32"/>
      <c r="D526" s="32"/>
      <c r="E526" s="32"/>
      <c r="F526" s="32"/>
      <c r="G526" s="32"/>
      <c r="H526" s="32"/>
      <c r="I526" s="32"/>
      <c r="J526" s="32"/>
      <c r="K526" s="32"/>
      <c r="L526" s="32"/>
      <c r="M526" s="32"/>
      <c r="N526" s="32"/>
      <c r="O526" s="32"/>
      <c r="P526" s="32"/>
      <c r="Q526" s="32"/>
      <c r="R526" s="32"/>
      <c r="S526" s="32"/>
      <c r="T526" s="32"/>
      <c r="U526" s="153">
        <v>477.8</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74</v>
      </c>
      <c r="C528" s="114"/>
      <c r="D528" s="114"/>
      <c r="E528" s="114"/>
      <c r="F528" s="114"/>
      <c r="G528" s="114"/>
      <c r="H528" s="114"/>
      <c r="I528" s="114"/>
      <c r="J528" s="114"/>
      <c r="K528" s="114"/>
      <c r="L528" s="114"/>
      <c r="M528" s="114"/>
      <c r="N528" s="114"/>
      <c r="O528" s="114"/>
      <c r="P528" s="114"/>
      <c r="Q528" s="114"/>
      <c r="R528" s="114"/>
      <c r="S528" s="114"/>
      <c r="T528" s="115"/>
      <c r="U528" s="134">
        <v>745979.92</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84</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85</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60</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61</v>
      </c>
      <c r="C533" s="143" t="s">
        <v>62</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63</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64</v>
      </c>
      <c r="D535" s="89" t="s">
        <v>64</v>
      </c>
      <c r="E535" s="89" t="s">
        <v>64</v>
      </c>
      <c r="F535" s="89" t="s">
        <v>64</v>
      </c>
      <c r="G535" s="89" t="s">
        <v>64</v>
      </c>
      <c r="H535" s="89" t="s">
        <v>64</v>
      </c>
      <c r="I535" s="89" t="s">
        <v>64</v>
      </c>
      <c r="J535" s="89" t="s">
        <v>64</v>
      </c>
      <c r="K535" s="89" t="s">
        <v>64</v>
      </c>
      <c r="L535" s="89" t="s">
        <v>64</v>
      </c>
      <c r="M535" s="89" t="s">
        <v>64</v>
      </c>
      <c r="N535" s="89" t="s">
        <v>64</v>
      </c>
      <c r="O535" s="89" t="s">
        <v>64</v>
      </c>
      <c r="P535" s="89" t="s">
        <v>64</v>
      </c>
      <c r="Q535" s="89" t="s">
        <v>64</v>
      </c>
      <c r="R535" s="89" t="s">
        <v>64</v>
      </c>
      <c r="S535" s="89" t="s">
        <v>64</v>
      </c>
      <c r="T535" s="89" t="s">
        <v>64</v>
      </c>
      <c r="U535" s="89" t="s">
        <v>64</v>
      </c>
      <c r="V535" s="89" t="s">
        <v>64</v>
      </c>
      <c r="W535" s="89" t="s">
        <v>64</v>
      </c>
      <c r="X535" s="89" t="s">
        <v>64</v>
      </c>
      <c r="Y535" s="89" t="s">
        <v>64</v>
      </c>
      <c r="Z535" s="89" t="s">
        <v>65</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1125.23</v>
      </c>
      <c r="D537" s="128">
        <v>1023.21</v>
      </c>
      <c r="E537" s="128">
        <v>1063.7</v>
      </c>
      <c r="F537" s="128">
        <v>1122.79</v>
      </c>
      <c r="G537" s="128">
        <v>1228.32</v>
      </c>
      <c r="H537" s="128">
        <v>1393.87</v>
      </c>
      <c r="I537" s="128">
        <v>1445.42</v>
      </c>
      <c r="J537" s="128">
        <v>1475.49</v>
      </c>
      <c r="K537" s="128">
        <v>1651.64</v>
      </c>
      <c r="L537" s="128">
        <v>1652.67</v>
      </c>
      <c r="M537" s="128">
        <v>1651.61</v>
      </c>
      <c r="N537" s="128">
        <v>1650.73</v>
      </c>
      <c r="O537" s="128">
        <v>1640.66</v>
      </c>
      <c r="P537" s="128">
        <v>1636.86</v>
      </c>
      <c r="Q537" s="128">
        <v>1649.22</v>
      </c>
      <c r="R537" s="128">
        <v>1637.85</v>
      </c>
      <c r="S537" s="128">
        <v>1634.07</v>
      </c>
      <c r="T537" s="128">
        <v>1642.08</v>
      </c>
      <c r="U537" s="128">
        <v>1672.24</v>
      </c>
      <c r="V537" s="128">
        <v>1601.06</v>
      </c>
      <c r="W537" s="128">
        <v>1482.97</v>
      </c>
      <c r="X537" s="128">
        <v>1371.53</v>
      </c>
      <c r="Y537" s="128">
        <v>1365.75</v>
      </c>
      <c r="Z537" s="128">
        <v>1217.8399999999999</v>
      </c>
    </row>
    <row r="538" spans="1:26" x14ac:dyDescent="0.3">
      <c r="B538" s="127">
        <v>2</v>
      </c>
      <c r="C538" s="128">
        <v>1274.44</v>
      </c>
      <c r="D538" s="128">
        <v>1270.3</v>
      </c>
      <c r="E538" s="128">
        <v>1264.69</v>
      </c>
      <c r="F538" s="128">
        <v>1237.81</v>
      </c>
      <c r="G538" s="128">
        <v>1308.78</v>
      </c>
      <c r="H538" s="128">
        <v>1444.24</v>
      </c>
      <c r="I538" s="128">
        <v>1386.66</v>
      </c>
      <c r="J538" s="128">
        <v>1530.53</v>
      </c>
      <c r="K538" s="128">
        <v>1650.86</v>
      </c>
      <c r="L538" s="128">
        <v>1654.13</v>
      </c>
      <c r="M538" s="128">
        <v>1655.04</v>
      </c>
      <c r="N538" s="128">
        <v>1662.68</v>
      </c>
      <c r="O538" s="128">
        <v>1650.25</v>
      </c>
      <c r="P538" s="128">
        <v>1649.72</v>
      </c>
      <c r="Q538" s="128">
        <v>1661.1</v>
      </c>
      <c r="R538" s="128">
        <v>1650.08</v>
      </c>
      <c r="S538" s="128">
        <v>1680.2</v>
      </c>
      <c r="T538" s="128">
        <v>1684.92</v>
      </c>
      <c r="U538" s="128">
        <v>1643.6</v>
      </c>
      <c r="V538" s="128">
        <v>1476.06</v>
      </c>
      <c r="W538" s="128">
        <v>1357.4</v>
      </c>
      <c r="X538" s="128">
        <v>1327.09</v>
      </c>
      <c r="Y538" s="128">
        <v>1284.49</v>
      </c>
      <c r="Z538" s="128">
        <v>1235.94</v>
      </c>
    </row>
    <row r="539" spans="1:26" x14ac:dyDescent="0.3">
      <c r="B539" s="127">
        <v>3</v>
      </c>
      <c r="C539" s="128">
        <v>1187.3</v>
      </c>
      <c r="D539" s="128">
        <v>1212.31</v>
      </c>
      <c r="E539" s="128">
        <v>1213.24</v>
      </c>
      <c r="F539" s="128">
        <v>1198.3900000000001</v>
      </c>
      <c r="G539" s="128">
        <v>1220.9100000000001</v>
      </c>
      <c r="H539" s="128">
        <v>1258.33</v>
      </c>
      <c r="I539" s="128">
        <v>1281.1099999999999</v>
      </c>
      <c r="J539" s="128">
        <v>1354.88</v>
      </c>
      <c r="K539" s="128">
        <v>1429.7</v>
      </c>
      <c r="L539" s="128">
        <v>1543.57</v>
      </c>
      <c r="M539" s="128">
        <v>1546.99</v>
      </c>
      <c r="N539" s="128">
        <v>1577.08</v>
      </c>
      <c r="O539" s="128">
        <v>1562.3</v>
      </c>
      <c r="P539" s="128">
        <v>1541.46</v>
      </c>
      <c r="Q539" s="128">
        <v>1619.76</v>
      </c>
      <c r="R539" s="128">
        <v>1621.46</v>
      </c>
      <c r="S539" s="128">
        <v>1632.74</v>
      </c>
      <c r="T539" s="128">
        <v>1638.21</v>
      </c>
      <c r="U539" s="128">
        <v>1646.81</v>
      </c>
      <c r="V539" s="128">
        <v>1494.49</v>
      </c>
      <c r="W539" s="128">
        <v>1356.7</v>
      </c>
      <c r="X539" s="128">
        <v>1299.78</v>
      </c>
      <c r="Y539" s="128">
        <v>1267.77</v>
      </c>
      <c r="Z539" s="128">
        <v>1225.57</v>
      </c>
    </row>
    <row r="540" spans="1:26" x14ac:dyDescent="0.3">
      <c r="B540" s="127">
        <v>4</v>
      </c>
      <c r="C540" s="128">
        <v>1224.7</v>
      </c>
      <c r="D540" s="128">
        <v>1221.8900000000001</v>
      </c>
      <c r="E540" s="128">
        <v>1244.56</v>
      </c>
      <c r="F540" s="128">
        <v>1252.1099999999999</v>
      </c>
      <c r="G540" s="128">
        <v>1311.04</v>
      </c>
      <c r="H540" s="128">
        <v>1454.95</v>
      </c>
      <c r="I540" s="128">
        <v>1542.27</v>
      </c>
      <c r="J540" s="128">
        <v>1623.75</v>
      </c>
      <c r="K540" s="128">
        <v>1697.6</v>
      </c>
      <c r="L540" s="128">
        <v>1700.52</v>
      </c>
      <c r="M540" s="128">
        <v>1697.54</v>
      </c>
      <c r="N540" s="128">
        <v>1685.71</v>
      </c>
      <c r="O540" s="128">
        <v>1667.85</v>
      </c>
      <c r="P540" s="128">
        <v>1657.58</v>
      </c>
      <c r="Q540" s="128">
        <v>1645.18</v>
      </c>
      <c r="R540" s="128">
        <v>1602</v>
      </c>
      <c r="S540" s="128">
        <v>1604.28</v>
      </c>
      <c r="T540" s="128">
        <v>1597.28</v>
      </c>
      <c r="U540" s="128">
        <v>1597.01</v>
      </c>
      <c r="V540" s="128">
        <v>1486.57</v>
      </c>
      <c r="W540" s="128">
        <v>1353.99</v>
      </c>
      <c r="X540" s="128">
        <v>1337.37</v>
      </c>
      <c r="Y540" s="128">
        <v>1275.55</v>
      </c>
      <c r="Z540" s="128">
        <v>1229.77</v>
      </c>
    </row>
    <row r="541" spans="1:26" x14ac:dyDescent="0.3">
      <c r="B541" s="127">
        <v>5</v>
      </c>
      <c r="C541" s="128">
        <v>1164.8900000000001</v>
      </c>
      <c r="D541" s="128">
        <v>1132.5999999999999</v>
      </c>
      <c r="E541" s="128">
        <v>1140.04</v>
      </c>
      <c r="F541" s="128">
        <v>1136.71</v>
      </c>
      <c r="G541" s="128">
        <v>1187.21</v>
      </c>
      <c r="H541" s="128">
        <v>1289.46</v>
      </c>
      <c r="I541" s="128">
        <v>1450.65</v>
      </c>
      <c r="J541" s="128">
        <v>1589.35</v>
      </c>
      <c r="K541" s="128">
        <v>1646</v>
      </c>
      <c r="L541" s="128">
        <v>1646.39</v>
      </c>
      <c r="M541" s="128">
        <v>1649.23</v>
      </c>
      <c r="N541" s="128">
        <v>1649.05</v>
      </c>
      <c r="O541" s="128">
        <v>1646.19</v>
      </c>
      <c r="P541" s="128">
        <v>1634.24</v>
      </c>
      <c r="Q541" s="128">
        <v>1632.92</v>
      </c>
      <c r="R541" s="128">
        <v>1635.61</v>
      </c>
      <c r="S541" s="128">
        <v>1630.19</v>
      </c>
      <c r="T541" s="128">
        <v>1634.71</v>
      </c>
      <c r="U541" s="128">
        <v>1588.09</v>
      </c>
      <c r="V541" s="128">
        <v>1499.14</v>
      </c>
      <c r="W541" s="128">
        <v>1356.46</v>
      </c>
      <c r="X541" s="128">
        <v>1271.58</v>
      </c>
      <c r="Y541" s="128">
        <v>1258.9000000000001</v>
      </c>
      <c r="Z541" s="128">
        <v>1190</v>
      </c>
    </row>
    <row r="542" spans="1:26" x14ac:dyDescent="0.3">
      <c r="B542" s="127">
        <v>6</v>
      </c>
      <c r="C542" s="128">
        <v>1197.6199999999999</v>
      </c>
      <c r="D542" s="128">
        <v>1201.8900000000001</v>
      </c>
      <c r="E542" s="128">
        <v>1194.24</v>
      </c>
      <c r="F542" s="128">
        <v>1196.6199999999999</v>
      </c>
      <c r="G542" s="128">
        <v>1343.16</v>
      </c>
      <c r="H542" s="128">
        <v>1526.3</v>
      </c>
      <c r="I542" s="128">
        <v>1609.67</v>
      </c>
      <c r="J542" s="128">
        <v>1652.59</v>
      </c>
      <c r="K542" s="128">
        <v>1701.38</v>
      </c>
      <c r="L542" s="128">
        <v>1754.04</v>
      </c>
      <c r="M542" s="128">
        <v>1761.33</v>
      </c>
      <c r="N542" s="128">
        <v>1750.53</v>
      </c>
      <c r="O542" s="128">
        <v>1760.46</v>
      </c>
      <c r="P542" s="128">
        <v>1754.97</v>
      </c>
      <c r="Q542" s="128">
        <v>1765.58</v>
      </c>
      <c r="R542" s="128">
        <v>1758.8</v>
      </c>
      <c r="S542" s="128">
        <v>1739.42</v>
      </c>
      <c r="T542" s="128">
        <v>1723.3</v>
      </c>
      <c r="U542" s="128">
        <v>1692.71</v>
      </c>
      <c r="V542" s="128">
        <v>1620.15</v>
      </c>
      <c r="W542" s="128">
        <v>1473.41</v>
      </c>
      <c r="X542" s="128">
        <v>1355.1</v>
      </c>
      <c r="Y542" s="128">
        <v>1248.3599999999999</v>
      </c>
      <c r="Z542" s="128">
        <v>1232.21</v>
      </c>
    </row>
    <row r="543" spans="1:26" x14ac:dyDescent="0.3">
      <c r="B543" s="127">
        <v>7</v>
      </c>
      <c r="C543" s="128">
        <v>1300.23</v>
      </c>
      <c r="D543" s="128">
        <v>1257.02</v>
      </c>
      <c r="E543" s="128">
        <v>1252.07</v>
      </c>
      <c r="F543" s="128">
        <v>1325.04</v>
      </c>
      <c r="G543" s="128">
        <v>1411.29</v>
      </c>
      <c r="H543" s="128">
        <v>1649.97</v>
      </c>
      <c r="I543" s="128">
        <v>1717.08</v>
      </c>
      <c r="J543" s="128">
        <v>1754.54</v>
      </c>
      <c r="K543" s="128">
        <v>1754.52</v>
      </c>
      <c r="L543" s="128">
        <v>1752.56</v>
      </c>
      <c r="M543" s="128">
        <v>1751.32</v>
      </c>
      <c r="N543" s="128">
        <v>1748.43</v>
      </c>
      <c r="O543" s="128">
        <v>1747.73</v>
      </c>
      <c r="P543" s="128">
        <v>1751.41</v>
      </c>
      <c r="Q543" s="128">
        <v>1821.67</v>
      </c>
      <c r="R543" s="128">
        <v>1745.61</v>
      </c>
      <c r="S543" s="128">
        <v>1756.94</v>
      </c>
      <c r="T543" s="128">
        <v>1782.1</v>
      </c>
      <c r="U543" s="128">
        <v>1736.72</v>
      </c>
      <c r="V543" s="128">
        <v>1643.6</v>
      </c>
      <c r="W543" s="128">
        <v>1501.79</v>
      </c>
      <c r="X543" s="128">
        <v>1430.7</v>
      </c>
      <c r="Y543" s="128">
        <v>1397.39</v>
      </c>
      <c r="Z543" s="128">
        <v>1264.25</v>
      </c>
    </row>
    <row r="544" spans="1:26" x14ac:dyDescent="0.3">
      <c r="B544" s="127">
        <v>8</v>
      </c>
      <c r="C544" s="128">
        <v>1237.51</v>
      </c>
      <c r="D544" s="128">
        <v>1288.21</v>
      </c>
      <c r="E544" s="128">
        <v>1264.08</v>
      </c>
      <c r="F544" s="128">
        <v>1352.47</v>
      </c>
      <c r="G544" s="128">
        <v>1530.52</v>
      </c>
      <c r="H544" s="128">
        <v>1631.25</v>
      </c>
      <c r="I544" s="128">
        <v>3277.49</v>
      </c>
      <c r="J544" s="128">
        <v>1739.48</v>
      </c>
      <c r="K544" s="128">
        <v>1742.2</v>
      </c>
      <c r="L544" s="128">
        <v>2189.7600000000002</v>
      </c>
      <c r="M544" s="128">
        <v>2187.5300000000002</v>
      </c>
      <c r="N544" s="128">
        <v>2154.39</v>
      </c>
      <c r="O544" s="128">
        <v>2137.54</v>
      </c>
      <c r="P544" s="128">
        <v>2149.73</v>
      </c>
      <c r="Q544" s="128">
        <v>2519.12</v>
      </c>
      <c r="R544" s="128">
        <v>2146.31</v>
      </c>
      <c r="S544" s="128">
        <v>1721.19</v>
      </c>
      <c r="T544" s="128">
        <v>1922.24</v>
      </c>
      <c r="U544" s="128">
        <v>1902.08</v>
      </c>
      <c r="V544" s="128">
        <v>1810.38</v>
      </c>
      <c r="W544" s="128">
        <v>1682.42</v>
      </c>
      <c r="X544" s="128">
        <v>1593.42</v>
      </c>
      <c r="Y544" s="128">
        <v>1540.95</v>
      </c>
      <c r="Z544" s="128">
        <v>1410.48</v>
      </c>
    </row>
    <row r="545" spans="2:26" x14ac:dyDescent="0.3">
      <c r="B545" s="127">
        <v>9</v>
      </c>
      <c r="C545" s="128">
        <v>1353.62</v>
      </c>
      <c r="D545" s="128">
        <v>1292.8599999999999</v>
      </c>
      <c r="E545" s="128">
        <v>1241.47</v>
      </c>
      <c r="F545" s="128">
        <v>1247.42</v>
      </c>
      <c r="G545" s="128">
        <v>1306.02</v>
      </c>
      <c r="H545" s="128">
        <v>1409.83</v>
      </c>
      <c r="I545" s="128">
        <v>1600.8</v>
      </c>
      <c r="J545" s="128">
        <v>1793.39</v>
      </c>
      <c r="K545" s="128">
        <v>1919.19</v>
      </c>
      <c r="L545" s="128">
        <v>1948.24</v>
      </c>
      <c r="M545" s="128">
        <v>1941.67</v>
      </c>
      <c r="N545" s="128">
        <v>1894.72</v>
      </c>
      <c r="O545" s="128">
        <v>1889.03</v>
      </c>
      <c r="P545" s="128">
        <v>1919.59</v>
      </c>
      <c r="Q545" s="128">
        <v>1963.89</v>
      </c>
      <c r="R545" s="128">
        <v>1903.87</v>
      </c>
      <c r="S545" s="128">
        <v>1929.31</v>
      </c>
      <c r="T545" s="128">
        <v>1756.77</v>
      </c>
      <c r="U545" s="128">
        <v>1872.17</v>
      </c>
      <c r="V545" s="128">
        <v>1759.22</v>
      </c>
      <c r="W545" s="128">
        <v>1568.7</v>
      </c>
      <c r="X545" s="128">
        <v>1522.23</v>
      </c>
      <c r="Y545" s="128">
        <v>1493.19</v>
      </c>
      <c r="Z545" s="128">
        <v>1383.51</v>
      </c>
    </row>
    <row r="546" spans="2:26" x14ac:dyDescent="0.3">
      <c r="B546" s="127">
        <v>10</v>
      </c>
      <c r="C546" s="128">
        <v>1387.43</v>
      </c>
      <c r="D546" s="128">
        <v>1354.21</v>
      </c>
      <c r="E546" s="128">
        <v>1221.3699999999999</v>
      </c>
      <c r="F546" s="128">
        <v>1225.4000000000001</v>
      </c>
      <c r="G546" s="128">
        <v>1268.1400000000001</v>
      </c>
      <c r="H546" s="128">
        <v>1392.97</v>
      </c>
      <c r="I546" s="128">
        <v>1628.81</v>
      </c>
      <c r="J546" s="128">
        <v>1758.06</v>
      </c>
      <c r="K546" s="128">
        <v>1764.53</v>
      </c>
      <c r="L546" s="128">
        <v>1759.67</v>
      </c>
      <c r="M546" s="128">
        <v>1758.06</v>
      </c>
      <c r="N546" s="128">
        <v>2032.71</v>
      </c>
      <c r="O546" s="128">
        <v>2028.88</v>
      </c>
      <c r="P546" s="128">
        <v>1761.92</v>
      </c>
      <c r="Q546" s="128">
        <v>2021.5</v>
      </c>
      <c r="R546" s="128">
        <v>1744.43</v>
      </c>
      <c r="S546" s="128">
        <v>1762.99</v>
      </c>
      <c r="T546" s="128">
        <v>1767.89</v>
      </c>
      <c r="U546" s="128">
        <v>1999.81</v>
      </c>
      <c r="V546" s="128">
        <v>1812.91</v>
      </c>
      <c r="W546" s="128">
        <v>1647.54</v>
      </c>
      <c r="X546" s="128">
        <v>1546.97</v>
      </c>
      <c r="Y546" s="128">
        <v>1509.78</v>
      </c>
      <c r="Z546" s="128">
        <v>1431.12</v>
      </c>
    </row>
    <row r="547" spans="2:26" x14ac:dyDescent="0.3">
      <c r="B547" s="127">
        <v>11</v>
      </c>
      <c r="C547" s="128">
        <v>1274.42</v>
      </c>
      <c r="D547" s="128">
        <v>1247.8900000000001</v>
      </c>
      <c r="E547" s="128">
        <v>1250.45</v>
      </c>
      <c r="F547" s="128">
        <v>1256.29</v>
      </c>
      <c r="G547" s="128">
        <v>1280.49</v>
      </c>
      <c r="H547" s="128">
        <v>1424.02</v>
      </c>
      <c r="I547" s="128">
        <v>1629.73</v>
      </c>
      <c r="J547" s="128">
        <v>1720.22</v>
      </c>
      <c r="K547" s="128">
        <v>1819.81</v>
      </c>
      <c r="L547" s="128">
        <v>1944.92</v>
      </c>
      <c r="M547" s="128">
        <v>1891.16</v>
      </c>
      <c r="N547" s="128">
        <v>1696.2</v>
      </c>
      <c r="O547" s="128">
        <v>1684.71</v>
      </c>
      <c r="P547" s="128">
        <v>1677.4</v>
      </c>
      <c r="Q547" s="128">
        <v>1692.01</v>
      </c>
      <c r="R547" s="128">
        <v>1703.73</v>
      </c>
      <c r="S547" s="128">
        <v>1719.53</v>
      </c>
      <c r="T547" s="128">
        <v>1737.78</v>
      </c>
      <c r="U547" s="128">
        <v>1701.78</v>
      </c>
      <c r="V547" s="128">
        <v>1485.54</v>
      </c>
      <c r="W547" s="128">
        <v>1293.8599999999999</v>
      </c>
      <c r="X547" s="128">
        <v>1268.79</v>
      </c>
      <c r="Y547" s="128">
        <v>1392.08</v>
      </c>
      <c r="Z547" s="128">
        <v>1243.68</v>
      </c>
    </row>
    <row r="548" spans="2:26" x14ac:dyDescent="0.3">
      <c r="B548" s="127">
        <v>12</v>
      </c>
      <c r="C548" s="128">
        <v>1194.5999999999999</v>
      </c>
      <c r="D548" s="128">
        <v>1178.54</v>
      </c>
      <c r="E548" s="128">
        <v>1107.77</v>
      </c>
      <c r="F548" s="128">
        <v>1147.1099999999999</v>
      </c>
      <c r="G548" s="128">
        <v>1216.56</v>
      </c>
      <c r="H548" s="128">
        <v>1326.93</v>
      </c>
      <c r="I548" s="128">
        <v>1532.06</v>
      </c>
      <c r="J548" s="128">
        <v>1735.18</v>
      </c>
      <c r="K548" s="128">
        <v>1851.18</v>
      </c>
      <c r="L548" s="128">
        <v>1904.18</v>
      </c>
      <c r="M548" s="128">
        <v>1937.99</v>
      </c>
      <c r="N548" s="128">
        <v>1722.17</v>
      </c>
      <c r="O548" s="128">
        <v>1887.5</v>
      </c>
      <c r="P548" s="128">
        <v>1881.21</v>
      </c>
      <c r="Q548" s="128">
        <v>1841.81</v>
      </c>
      <c r="R548" s="128">
        <v>1815.81</v>
      </c>
      <c r="S548" s="128">
        <v>1810.83</v>
      </c>
      <c r="T548" s="128">
        <v>1819.64</v>
      </c>
      <c r="U548" s="128">
        <v>1793.91</v>
      </c>
      <c r="V548" s="128">
        <v>1691.29</v>
      </c>
      <c r="W548" s="128">
        <v>1370.75</v>
      </c>
      <c r="X548" s="128">
        <v>1220.44</v>
      </c>
      <c r="Y548" s="128">
        <v>1415.06</v>
      </c>
      <c r="Z548" s="128">
        <v>1290.8399999999999</v>
      </c>
    </row>
    <row r="549" spans="2:26" x14ac:dyDescent="0.3">
      <c r="B549" s="127">
        <v>13</v>
      </c>
      <c r="C549" s="128">
        <v>1191.58</v>
      </c>
      <c r="D549" s="128">
        <v>1187.2</v>
      </c>
      <c r="E549" s="128">
        <v>1183.7</v>
      </c>
      <c r="F549" s="128">
        <v>1184.07</v>
      </c>
      <c r="G549" s="128">
        <v>1213.6400000000001</v>
      </c>
      <c r="H549" s="128">
        <v>1323.77</v>
      </c>
      <c r="I549" s="128">
        <v>1570.88</v>
      </c>
      <c r="J549" s="128">
        <v>1712.27</v>
      </c>
      <c r="K549" s="128">
        <v>1735.7</v>
      </c>
      <c r="L549" s="128">
        <v>1816.85</v>
      </c>
      <c r="M549" s="128">
        <v>1834.55</v>
      </c>
      <c r="N549" s="128">
        <v>1850.97</v>
      </c>
      <c r="O549" s="128">
        <v>1821.44</v>
      </c>
      <c r="P549" s="128">
        <v>1718.38</v>
      </c>
      <c r="Q549" s="128">
        <v>1807.77</v>
      </c>
      <c r="R549" s="128">
        <v>1767.72</v>
      </c>
      <c r="S549" s="128">
        <v>1769.04</v>
      </c>
      <c r="T549" s="128">
        <v>1785.21</v>
      </c>
      <c r="U549" s="128">
        <v>1743.69</v>
      </c>
      <c r="V549" s="128">
        <v>1660.58</v>
      </c>
      <c r="W549" s="128">
        <v>1283.5899999999999</v>
      </c>
      <c r="X549" s="128">
        <v>1245.1500000000001</v>
      </c>
      <c r="Y549" s="128">
        <v>1316.96</v>
      </c>
      <c r="Z549" s="128">
        <v>1245.5899999999999</v>
      </c>
    </row>
    <row r="550" spans="2:26" x14ac:dyDescent="0.3">
      <c r="B550" s="127">
        <v>14</v>
      </c>
      <c r="C550" s="128">
        <v>1201.1500000000001</v>
      </c>
      <c r="D550" s="128">
        <v>1162.19</v>
      </c>
      <c r="E550" s="128">
        <v>1127.78</v>
      </c>
      <c r="F550" s="128">
        <v>1176.51</v>
      </c>
      <c r="G550" s="128">
        <v>1243.8699999999999</v>
      </c>
      <c r="H550" s="128">
        <v>1412.75</v>
      </c>
      <c r="I550" s="128">
        <v>1563.25</v>
      </c>
      <c r="J550" s="128">
        <v>1724.29</v>
      </c>
      <c r="K550" s="128">
        <v>1760.93</v>
      </c>
      <c r="L550" s="128">
        <v>1761.64</v>
      </c>
      <c r="M550" s="128">
        <v>1760.7</v>
      </c>
      <c r="N550" s="128">
        <v>1761.26</v>
      </c>
      <c r="O550" s="128">
        <v>1761.14</v>
      </c>
      <c r="P550" s="128">
        <v>1863.8</v>
      </c>
      <c r="Q550" s="128">
        <v>1841.16</v>
      </c>
      <c r="R550" s="128">
        <v>1756.21</v>
      </c>
      <c r="S550" s="128">
        <v>1756.18</v>
      </c>
      <c r="T550" s="128">
        <v>1754.5</v>
      </c>
      <c r="U550" s="128">
        <v>1741.44</v>
      </c>
      <c r="V550" s="128">
        <v>1626.67</v>
      </c>
      <c r="W550" s="128">
        <v>1407.16</v>
      </c>
      <c r="X550" s="128">
        <v>1314.37</v>
      </c>
      <c r="Y550" s="128">
        <v>1387.7</v>
      </c>
      <c r="Z550" s="128">
        <v>1202.98</v>
      </c>
    </row>
    <row r="551" spans="2:26" x14ac:dyDescent="0.3">
      <c r="B551" s="127">
        <v>15</v>
      </c>
      <c r="C551" s="128">
        <v>1203.22</v>
      </c>
      <c r="D551" s="128">
        <v>1194.51</v>
      </c>
      <c r="E551" s="128">
        <v>1201.06</v>
      </c>
      <c r="F551" s="128">
        <v>1208.77</v>
      </c>
      <c r="G551" s="128">
        <v>1217.43</v>
      </c>
      <c r="H551" s="128">
        <v>1305.9100000000001</v>
      </c>
      <c r="I551" s="128">
        <v>1483.87</v>
      </c>
      <c r="J551" s="128">
        <v>1658.07</v>
      </c>
      <c r="K551" s="128">
        <v>1744.8</v>
      </c>
      <c r="L551" s="128">
        <v>1795.8</v>
      </c>
      <c r="M551" s="128">
        <v>1816.71</v>
      </c>
      <c r="N551" s="128">
        <v>1795.72</v>
      </c>
      <c r="O551" s="128">
        <v>1788.53</v>
      </c>
      <c r="P551" s="128">
        <v>1774.61</v>
      </c>
      <c r="Q551" s="128">
        <v>1775.85</v>
      </c>
      <c r="R551" s="128">
        <v>1740.04</v>
      </c>
      <c r="S551" s="128">
        <v>1723.69</v>
      </c>
      <c r="T551" s="128">
        <v>1729.65</v>
      </c>
      <c r="U551" s="128">
        <v>1684.43</v>
      </c>
      <c r="V551" s="128">
        <v>1600.96</v>
      </c>
      <c r="W551" s="128">
        <v>1700.76</v>
      </c>
      <c r="X551" s="128">
        <v>1638.14</v>
      </c>
      <c r="Y551" s="128">
        <v>1552.37</v>
      </c>
      <c r="Z551" s="128">
        <v>1401.14</v>
      </c>
    </row>
    <row r="552" spans="2:26" x14ac:dyDescent="0.3">
      <c r="B552" s="127">
        <v>16</v>
      </c>
      <c r="C552" s="128">
        <v>1530.33</v>
      </c>
      <c r="D552" s="128">
        <v>1412.83</v>
      </c>
      <c r="E552" s="128">
        <v>1388.43</v>
      </c>
      <c r="F552" s="128">
        <v>1380.75</v>
      </c>
      <c r="G552" s="128">
        <v>1326.11</v>
      </c>
      <c r="H552" s="128">
        <v>1447.51</v>
      </c>
      <c r="I552" s="128">
        <v>1668.85</v>
      </c>
      <c r="J552" s="128">
        <v>1823.82</v>
      </c>
      <c r="K552" s="128">
        <v>2073.2800000000002</v>
      </c>
      <c r="L552" s="128">
        <v>2065.17</v>
      </c>
      <c r="M552" s="128">
        <v>2057.54</v>
      </c>
      <c r="N552" s="128">
        <v>2064.69</v>
      </c>
      <c r="O552" s="128">
        <v>2077.21</v>
      </c>
      <c r="P552" s="128">
        <v>2077.34</v>
      </c>
      <c r="Q552" s="128">
        <v>2060.75</v>
      </c>
      <c r="R552" s="128">
        <v>2020.46</v>
      </c>
      <c r="S552" s="128">
        <v>2029.53</v>
      </c>
      <c r="T552" s="128">
        <v>2019.91</v>
      </c>
      <c r="U552" s="128">
        <v>1839.03</v>
      </c>
      <c r="V552" s="128">
        <v>1896.11</v>
      </c>
      <c r="W552" s="128">
        <v>1802.88</v>
      </c>
      <c r="X552" s="128">
        <v>1786.85</v>
      </c>
      <c r="Y552" s="128">
        <v>1560.62</v>
      </c>
      <c r="Z552" s="128">
        <v>1548.64</v>
      </c>
    </row>
    <row r="553" spans="2:26" x14ac:dyDescent="0.3">
      <c r="B553" s="127">
        <v>17</v>
      </c>
      <c r="C553" s="128">
        <v>1435.98</v>
      </c>
      <c r="D553" s="128">
        <v>1378.29</v>
      </c>
      <c r="E553" s="128">
        <v>1323.08</v>
      </c>
      <c r="F553" s="128">
        <v>1325.6</v>
      </c>
      <c r="G553" s="128">
        <v>1276.22</v>
      </c>
      <c r="H553" s="128">
        <v>1374.93</v>
      </c>
      <c r="I553" s="128">
        <v>1480.38</v>
      </c>
      <c r="J553" s="128">
        <v>1686.19</v>
      </c>
      <c r="K553" s="128">
        <v>1774.93</v>
      </c>
      <c r="L553" s="128">
        <v>1869.24</v>
      </c>
      <c r="M553" s="128">
        <v>1934.69</v>
      </c>
      <c r="N553" s="128">
        <v>1912.62</v>
      </c>
      <c r="O553" s="128">
        <v>1933.76</v>
      </c>
      <c r="P553" s="128">
        <v>1949.14</v>
      </c>
      <c r="Q553" s="128">
        <v>1950.13</v>
      </c>
      <c r="R553" s="128">
        <v>1925.34</v>
      </c>
      <c r="S553" s="128">
        <v>1887.86</v>
      </c>
      <c r="T553" s="128">
        <v>1805.9</v>
      </c>
      <c r="U553" s="128">
        <v>1928.36</v>
      </c>
      <c r="V553" s="128">
        <v>1777</v>
      </c>
      <c r="W553" s="128">
        <v>1776.09</v>
      </c>
      <c r="X553" s="128">
        <v>1692.74</v>
      </c>
      <c r="Y553" s="128">
        <v>1521.37</v>
      </c>
      <c r="Z553" s="128">
        <v>1436.08</v>
      </c>
    </row>
    <row r="554" spans="2:26" x14ac:dyDescent="0.3">
      <c r="B554" s="127">
        <v>18</v>
      </c>
      <c r="C554" s="128">
        <v>1269.05</v>
      </c>
      <c r="D554" s="128">
        <v>1250.01</v>
      </c>
      <c r="E554" s="128">
        <v>1245.83</v>
      </c>
      <c r="F554" s="128">
        <v>1279.31</v>
      </c>
      <c r="G554" s="128">
        <v>1360.18</v>
      </c>
      <c r="H554" s="128">
        <v>1377.35</v>
      </c>
      <c r="I554" s="128">
        <v>1500.87</v>
      </c>
      <c r="J554" s="128">
        <v>1591.46</v>
      </c>
      <c r="K554" s="128">
        <v>1702.51</v>
      </c>
      <c r="L554" s="128">
        <v>1749.93</v>
      </c>
      <c r="M554" s="128">
        <v>1751.62</v>
      </c>
      <c r="N554" s="128">
        <v>1736</v>
      </c>
      <c r="O554" s="128">
        <v>1722.59</v>
      </c>
      <c r="P554" s="128">
        <v>1721.85</v>
      </c>
      <c r="Q554" s="128">
        <v>1721.1</v>
      </c>
      <c r="R554" s="128">
        <v>1719.31</v>
      </c>
      <c r="S554" s="128">
        <v>1679.11</v>
      </c>
      <c r="T554" s="128">
        <v>1671.95</v>
      </c>
      <c r="U554" s="128">
        <v>1648.84</v>
      </c>
      <c r="V554" s="128">
        <v>1596.14</v>
      </c>
      <c r="W554" s="128">
        <v>1459.37</v>
      </c>
      <c r="X554" s="128">
        <v>1408.51</v>
      </c>
      <c r="Y554" s="128">
        <v>1343.25</v>
      </c>
      <c r="Z554" s="128">
        <v>1235.55</v>
      </c>
    </row>
    <row r="555" spans="2:26" x14ac:dyDescent="0.3">
      <c r="B555" s="127">
        <v>19</v>
      </c>
      <c r="C555" s="128">
        <v>1200.69</v>
      </c>
      <c r="D555" s="128">
        <v>1199.42</v>
      </c>
      <c r="E555" s="128">
        <v>1237.58</v>
      </c>
      <c r="F555" s="128">
        <v>1341.47</v>
      </c>
      <c r="G555" s="128">
        <v>1417.87</v>
      </c>
      <c r="H555" s="128">
        <v>1421.51</v>
      </c>
      <c r="I555" s="128">
        <v>1621.2</v>
      </c>
      <c r="J555" s="128">
        <v>1627.36</v>
      </c>
      <c r="K555" s="128">
        <v>1722.43</v>
      </c>
      <c r="L555" s="128">
        <v>1769.8</v>
      </c>
      <c r="M555" s="128">
        <v>1765.06</v>
      </c>
      <c r="N555" s="128">
        <v>1764.65</v>
      </c>
      <c r="O555" s="128">
        <v>1767.99</v>
      </c>
      <c r="P555" s="128">
        <v>1769.77</v>
      </c>
      <c r="Q555" s="128">
        <v>1766.42</v>
      </c>
      <c r="R555" s="128">
        <v>1752.47</v>
      </c>
      <c r="S555" s="128">
        <v>1733.36</v>
      </c>
      <c r="T555" s="128">
        <v>1721.59</v>
      </c>
      <c r="U555" s="128">
        <v>1702.89</v>
      </c>
      <c r="V555" s="128">
        <v>1658.77</v>
      </c>
      <c r="W555" s="128">
        <v>1505.82</v>
      </c>
      <c r="X555" s="128">
        <v>1376.62</v>
      </c>
      <c r="Y555" s="128">
        <v>1347.51</v>
      </c>
      <c r="Z555" s="128">
        <v>1272.1300000000001</v>
      </c>
    </row>
    <row r="556" spans="2:26" x14ac:dyDescent="0.3">
      <c r="B556" s="127">
        <v>20</v>
      </c>
      <c r="C556" s="128">
        <v>1237.33</v>
      </c>
      <c r="D556" s="128">
        <v>1209.28</v>
      </c>
      <c r="E556" s="128">
        <v>1234.9000000000001</v>
      </c>
      <c r="F556" s="128">
        <v>1243.98</v>
      </c>
      <c r="G556" s="128">
        <v>1265.46</v>
      </c>
      <c r="H556" s="128">
        <v>1351.2</v>
      </c>
      <c r="I556" s="128">
        <v>1502.66</v>
      </c>
      <c r="J556" s="128">
        <v>1627.26</v>
      </c>
      <c r="K556" s="128">
        <v>1694.21</v>
      </c>
      <c r="L556" s="128">
        <v>1722.1</v>
      </c>
      <c r="M556" s="128">
        <v>1722.97</v>
      </c>
      <c r="N556" s="128">
        <v>1713.22</v>
      </c>
      <c r="O556" s="128">
        <v>1721.23</v>
      </c>
      <c r="P556" s="128">
        <v>1721.69</v>
      </c>
      <c r="Q556" s="128">
        <v>1724.1</v>
      </c>
      <c r="R556" s="128">
        <v>1737.33</v>
      </c>
      <c r="S556" s="128">
        <v>1724.64</v>
      </c>
      <c r="T556" s="128">
        <v>1728.31</v>
      </c>
      <c r="U556" s="128">
        <v>1698.46</v>
      </c>
      <c r="V556" s="128">
        <v>1562.59</v>
      </c>
      <c r="W556" s="128">
        <v>1549.67</v>
      </c>
      <c r="X556" s="128">
        <v>1431.07</v>
      </c>
      <c r="Y556" s="128">
        <v>1380.02</v>
      </c>
      <c r="Z556" s="128">
        <v>1264.71</v>
      </c>
    </row>
    <row r="557" spans="2:26" x14ac:dyDescent="0.3">
      <c r="B557" s="127">
        <v>21</v>
      </c>
      <c r="C557" s="128">
        <v>1156.8800000000001</v>
      </c>
      <c r="D557" s="128">
        <v>1146.51</v>
      </c>
      <c r="E557" s="128">
        <v>1152.32</v>
      </c>
      <c r="F557" s="128">
        <v>1188.31</v>
      </c>
      <c r="G557" s="128">
        <v>1220.71</v>
      </c>
      <c r="H557" s="128">
        <v>1316.93</v>
      </c>
      <c r="I557" s="128">
        <v>1468.05</v>
      </c>
      <c r="J557" s="128">
        <v>1611.32</v>
      </c>
      <c r="K557" s="128">
        <v>1721.7</v>
      </c>
      <c r="L557" s="128">
        <v>1750.51</v>
      </c>
      <c r="M557" s="128">
        <v>1748.03</v>
      </c>
      <c r="N557" s="128">
        <v>1743.15</v>
      </c>
      <c r="O557" s="128">
        <v>1742.25</v>
      </c>
      <c r="P557" s="128">
        <v>1749.49</v>
      </c>
      <c r="Q557" s="128">
        <v>1758.96</v>
      </c>
      <c r="R557" s="128">
        <v>1726.96</v>
      </c>
      <c r="S557" s="128">
        <v>1722.26</v>
      </c>
      <c r="T557" s="128">
        <v>1720.83</v>
      </c>
      <c r="U557" s="128">
        <v>1709.4</v>
      </c>
      <c r="V557" s="128">
        <v>1569.24</v>
      </c>
      <c r="W557" s="128">
        <v>1553.53</v>
      </c>
      <c r="X557" s="128">
        <v>1454.77</v>
      </c>
      <c r="Y557" s="128">
        <v>1384.76</v>
      </c>
      <c r="Z557" s="128">
        <v>1232.8699999999999</v>
      </c>
    </row>
    <row r="558" spans="2:26" x14ac:dyDescent="0.3">
      <c r="B558" s="127">
        <v>22</v>
      </c>
      <c r="C558" s="128">
        <v>1230.48</v>
      </c>
      <c r="D558" s="128">
        <v>1230.17</v>
      </c>
      <c r="E558" s="128">
        <v>1208.24</v>
      </c>
      <c r="F558" s="128">
        <v>1239.46</v>
      </c>
      <c r="G558" s="128">
        <v>1271.6600000000001</v>
      </c>
      <c r="H558" s="128">
        <v>1345.26</v>
      </c>
      <c r="I558" s="128">
        <v>1488.37</v>
      </c>
      <c r="J558" s="128">
        <v>1694.68</v>
      </c>
      <c r="K558" s="128">
        <v>1755.47</v>
      </c>
      <c r="L558" s="128">
        <v>1756.71</v>
      </c>
      <c r="M558" s="128">
        <v>1752.19</v>
      </c>
      <c r="N558" s="128">
        <v>1752.55</v>
      </c>
      <c r="O558" s="128">
        <v>1755.11</v>
      </c>
      <c r="P558" s="128">
        <v>1815.94</v>
      </c>
      <c r="Q558" s="128">
        <v>1753.97</v>
      </c>
      <c r="R558" s="128">
        <v>1787.21</v>
      </c>
      <c r="S558" s="128">
        <v>1754.13</v>
      </c>
      <c r="T558" s="128">
        <v>1751.83</v>
      </c>
      <c r="U558" s="128">
        <v>1746.35</v>
      </c>
      <c r="V558" s="128">
        <v>1760.7</v>
      </c>
      <c r="W558" s="128">
        <v>1704.75</v>
      </c>
      <c r="X558" s="128">
        <v>1657.82</v>
      </c>
      <c r="Y558" s="128">
        <v>1487.76</v>
      </c>
      <c r="Z558" s="128">
        <v>1388.05</v>
      </c>
    </row>
    <row r="559" spans="2:26" x14ac:dyDescent="0.3">
      <c r="B559" s="127">
        <v>23</v>
      </c>
      <c r="C559" s="128">
        <v>1425.38</v>
      </c>
      <c r="D559" s="128">
        <v>1401.11</v>
      </c>
      <c r="E559" s="128">
        <v>1364.38</v>
      </c>
      <c r="F559" s="128">
        <v>1361.21</v>
      </c>
      <c r="G559" s="128">
        <v>1390.12</v>
      </c>
      <c r="H559" s="128">
        <v>1473.47</v>
      </c>
      <c r="I559" s="128">
        <v>1722.76</v>
      </c>
      <c r="J559" s="128">
        <v>1790.26</v>
      </c>
      <c r="K559" s="128">
        <v>1781.58</v>
      </c>
      <c r="L559" s="128">
        <v>1779</v>
      </c>
      <c r="M559" s="128">
        <v>1773.56</v>
      </c>
      <c r="N559" s="128">
        <v>1769.1</v>
      </c>
      <c r="O559" s="128">
        <v>1768.19</v>
      </c>
      <c r="P559" s="128">
        <v>1765.44</v>
      </c>
      <c r="Q559" s="128">
        <v>1764.18</v>
      </c>
      <c r="R559" s="128">
        <v>1899.59</v>
      </c>
      <c r="S559" s="128">
        <v>1892.5</v>
      </c>
      <c r="T559" s="128">
        <v>1782.5</v>
      </c>
      <c r="U559" s="128">
        <v>1827.3</v>
      </c>
      <c r="V559" s="128">
        <v>1780.66</v>
      </c>
      <c r="W559" s="128">
        <v>1707.91</v>
      </c>
      <c r="X559" s="128">
        <v>1619.83</v>
      </c>
      <c r="Y559" s="128">
        <v>1473.56</v>
      </c>
      <c r="Z559" s="128">
        <v>1437.66</v>
      </c>
    </row>
    <row r="560" spans="2:26" x14ac:dyDescent="0.3">
      <c r="B560" s="127">
        <v>24</v>
      </c>
      <c r="C560" s="128">
        <v>1385.93</v>
      </c>
      <c r="D560" s="128">
        <v>1356.23</v>
      </c>
      <c r="E560" s="128">
        <v>1237.28</v>
      </c>
      <c r="F560" s="128">
        <v>1235.3</v>
      </c>
      <c r="G560" s="128">
        <v>1269.3699999999999</v>
      </c>
      <c r="H560" s="128">
        <v>1344.86</v>
      </c>
      <c r="I560" s="128">
        <v>1495.89</v>
      </c>
      <c r="J560" s="128">
        <v>1636.54</v>
      </c>
      <c r="K560" s="128">
        <v>1738.18</v>
      </c>
      <c r="L560" s="128">
        <v>1858.36</v>
      </c>
      <c r="M560" s="128">
        <v>1877.67</v>
      </c>
      <c r="N560" s="128">
        <v>1857.21</v>
      </c>
      <c r="O560" s="128">
        <v>1857.09</v>
      </c>
      <c r="P560" s="128">
        <v>1847.88</v>
      </c>
      <c r="Q560" s="128">
        <v>1854.2</v>
      </c>
      <c r="R560" s="128">
        <v>1764.53</v>
      </c>
      <c r="S560" s="128">
        <v>1768</v>
      </c>
      <c r="T560" s="128">
        <v>1774.7</v>
      </c>
      <c r="U560" s="128">
        <v>1765.45</v>
      </c>
      <c r="V560" s="128">
        <v>1763.55</v>
      </c>
      <c r="W560" s="128">
        <v>1668.98</v>
      </c>
      <c r="X560" s="128">
        <v>1464</v>
      </c>
      <c r="Y560" s="128">
        <v>1427.03</v>
      </c>
      <c r="Z560" s="128">
        <v>1362.96</v>
      </c>
    </row>
    <row r="561" spans="2:26" x14ac:dyDescent="0.3">
      <c r="B561" s="127">
        <v>25</v>
      </c>
      <c r="C561" s="128">
        <v>1250.6600000000001</v>
      </c>
      <c r="D561" s="128">
        <v>1231.19</v>
      </c>
      <c r="E561" s="128">
        <v>1250.67</v>
      </c>
      <c r="F561" s="128">
        <v>1274.8800000000001</v>
      </c>
      <c r="G561" s="128">
        <v>1340.56</v>
      </c>
      <c r="H561" s="128">
        <v>1419.98</v>
      </c>
      <c r="I561" s="128">
        <v>1517.36</v>
      </c>
      <c r="J561" s="128">
        <v>1676.83</v>
      </c>
      <c r="K561" s="128">
        <v>1727.11</v>
      </c>
      <c r="L561" s="128">
        <v>1754.62</v>
      </c>
      <c r="M561" s="128">
        <v>1747.77</v>
      </c>
      <c r="N561" s="128">
        <v>1717.9</v>
      </c>
      <c r="O561" s="128">
        <v>1703.47</v>
      </c>
      <c r="P561" s="128">
        <v>1714.54</v>
      </c>
      <c r="Q561" s="128">
        <v>1713.77</v>
      </c>
      <c r="R561" s="128">
        <v>1693.3</v>
      </c>
      <c r="S561" s="128">
        <v>1687.1</v>
      </c>
      <c r="T561" s="128">
        <v>1718.44</v>
      </c>
      <c r="U561" s="128">
        <v>1643.73</v>
      </c>
      <c r="V561" s="128">
        <v>1596.82</v>
      </c>
      <c r="W561" s="128">
        <v>1419.59</v>
      </c>
      <c r="X561" s="128">
        <v>1393.61</v>
      </c>
      <c r="Y561" s="128">
        <v>1380.7</v>
      </c>
      <c r="Z561" s="128">
        <v>1273.82</v>
      </c>
    </row>
    <row r="562" spans="2:26" x14ac:dyDescent="0.3">
      <c r="B562" s="127">
        <v>26</v>
      </c>
      <c r="C562" s="128">
        <v>1211.99</v>
      </c>
      <c r="D562" s="128">
        <v>1207.74</v>
      </c>
      <c r="E562" s="128">
        <v>1211.3800000000001</v>
      </c>
      <c r="F562" s="128">
        <v>1236.57</v>
      </c>
      <c r="G562" s="128">
        <v>1328.51</v>
      </c>
      <c r="H562" s="128">
        <v>1417.81</v>
      </c>
      <c r="I562" s="128">
        <v>1465.94</v>
      </c>
      <c r="J562" s="128">
        <v>1598.74</v>
      </c>
      <c r="K562" s="128">
        <v>1725.06</v>
      </c>
      <c r="L562" s="128">
        <v>1749.01</v>
      </c>
      <c r="M562" s="128">
        <v>1757</v>
      </c>
      <c r="N562" s="128">
        <v>1782.51</v>
      </c>
      <c r="O562" s="128">
        <v>1784.68</v>
      </c>
      <c r="P562" s="128">
        <v>1797.34</v>
      </c>
      <c r="Q562" s="128">
        <v>1752.51</v>
      </c>
      <c r="R562" s="128">
        <v>1749.48</v>
      </c>
      <c r="S562" s="128">
        <v>1748.09</v>
      </c>
      <c r="T562" s="128">
        <v>1753.22</v>
      </c>
      <c r="U562" s="128">
        <v>1738.07</v>
      </c>
      <c r="V562" s="128">
        <v>1713.66</v>
      </c>
      <c r="W562" s="128">
        <v>1567.19</v>
      </c>
      <c r="X562" s="128">
        <v>1409.2</v>
      </c>
      <c r="Y562" s="128">
        <v>1401.43</v>
      </c>
      <c r="Z562" s="128">
        <v>1249.57</v>
      </c>
    </row>
    <row r="563" spans="2:26" x14ac:dyDescent="0.3">
      <c r="B563" s="127">
        <v>27</v>
      </c>
      <c r="C563" s="128">
        <v>1235.57</v>
      </c>
      <c r="D563" s="128">
        <v>1229.56</v>
      </c>
      <c r="E563" s="128">
        <v>1232.17</v>
      </c>
      <c r="F563" s="128">
        <v>1239.6500000000001</v>
      </c>
      <c r="G563" s="128">
        <v>1328.15</v>
      </c>
      <c r="H563" s="128">
        <v>1414.44</v>
      </c>
      <c r="I563" s="128">
        <v>1497.97</v>
      </c>
      <c r="J563" s="128">
        <v>1619.75</v>
      </c>
      <c r="K563" s="128">
        <v>1725.67</v>
      </c>
      <c r="L563" s="128">
        <v>1741.22</v>
      </c>
      <c r="M563" s="128">
        <v>1728.41</v>
      </c>
      <c r="N563" s="128">
        <v>1718.86</v>
      </c>
      <c r="O563" s="128">
        <v>1729.52</v>
      </c>
      <c r="P563" s="128">
        <v>1752.42</v>
      </c>
      <c r="Q563" s="128">
        <v>1719.41</v>
      </c>
      <c r="R563" s="128">
        <v>1693.99</v>
      </c>
      <c r="S563" s="128">
        <v>1686.87</v>
      </c>
      <c r="T563" s="128">
        <v>1696.14</v>
      </c>
      <c r="U563" s="128">
        <v>1615.63</v>
      </c>
      <c r="V563" s="128">
        <v>1602.14</v>
      </c>
      <c r="W563" s="128">
        <v>1413.53</v>
      </c>
      <c r="X563" s="128">
        <v>1375.21</v>
      </c>
      <c r="Y563" s="128">
        <v>1269.77</v>
      </c>
      <c r="Z563" s="128">
        <v>1261.5899999999999</v>
      </c>
    </row>
    <row r="564" spans="2:26" x14ac:dyDescent="0.3">
      <c r="B564" s="127">
        <v>28</v>
      </c>
      <c r="C564" s="128">
        <v>1186.9100000000001</v>
      </c>
      <c r="D564" s="128">
        <v>1179.28</v>
      </c>
      <c r="E564" s="128">
        <v>1184.8699999999999</v>
      </c>
      <c r="F564" s="128">
        <v>1221.3800000000001</v>
      </c>
      <c r="G564" s="128">
        <v>1314.24</v>
      </c>
      <c r="H564" s="128">
        <v>1383.91</v>
      </c>
      <c r="I564" s="128">
        <v>1477.95</v>
      </c>
      <c r="J564" s="128">
        <v>1613.78</v>
      </c>
      <c r="K564" s="128">
        <v>1727.49</v>
      </c>
      <c r="L564" s="128">
        <v>1719.1</v>
      </c>
      <c r="M564" s="128">
        <v>1732.22</v>
      </c>
      <c r="N564" s="128">
        <v>1732.03</v>
      </c>
      <c r="O564" s="128">
        <v>1720.66</v>
      </c>
      <c r="P564" s="128">
        <v>1731.29</v>
      </c>
      <c r="Q564" s="128">
        <v>1734.8</v>
      </c>
      <c r="R564" s="128">
        <v>1715.19</v>
      </c>
      <c r="S564" s="128">
        <v>1707.88</v>
      </c>
      <c r="T564" s="128">
        <v>1729.01</v>
      </c>
      <c r="U564" s="128">
        <v>1695.03</v>
      </c>
      <c r="V564" s="128">
        <v>1657.73</v>
      </c>
      <c r="W564" s="128">
        <v>1453.71</v>
      </c>
      <c r="X564" s="128">
        <v>1381.88</v>
      </c>
      <c r="Y564" s="128">
        <v>1333.24</v>
      </c>
      <c r="Z564" s="128">
        <v>1239.48</v>
      </c>
    </row>
    <row r="565" spans="2:26" x14ac:dyDescent="0.3">
      <c r="B565" s="127">
        <v>29</v>
      </c>
      <c r="C565" s="128">
        <v>1231.02</v>
      </c>
      <c r="D565" s="128">
        <v>1218.0899999999999</v>
      </c>
      <c r="E565" s="128">
        <v>1229.53</v>
      </c>
      <c r="F565" s="128">
        <v>1255.3599999999999</v>
      </c>
      <c r="G565" s="128">
        <v>1288.56</v>
      </c>
      <c r="H565" s="128">
        <v>1384.48</v>
      </c>
      <c r="I565" s="128">
        <v>1612.69</v>
      </c>
      <c r="J565" s="128">
        <v>1657.26</v>
      </c>
      <c r="K565" s="128">
        <v>1723.38</v>
      </c>
      <c r="L565" s="128">
        <v>1735.45</v>
      </c>
      <c r="M565" s="128">
        <v>1734.39</v>
      </c>
      <c r="N565" s="128">
        <v>1732.24</v>
      </c>
      <c r="O565" s="128">
        <v>1729.75</v>
      </c>
      <c r="P565" s="128">
        <v>1732.65</v>
      </c>
      <c r="Q565" s="128">
        <v>1734.9</v>
      </c>
      <c r="R565" s="128">
        <v>1701.96</v>
      </c>
      <c r="S565" s="128">
        <v>1716.24</v>
      </c>
      <c r="T565" s="128">
        <v>1716.72</v>
      </c>
      <c r="U565" s="128">
        <v>1645.98</v>
      </c>
      <c r="V565" s="128">
        <v>1713.35</v>
      </c>
      <c r="W565" s="128">
        <v>1640.78</v>
      </c>
      <c r="X565" s="128">
        <v>1524.14</v>
      </c>
      <c r="Y565" s="128">
        <v>1404.47</v>
      </c>
      <c r="Z565" s="128">
        <v>1343.55</v>
      </c>
    </row>
    <row r="566" spans="2:26" ht="16.5" customHeight="1" x14ac:dyDescent="0.3">
      <c r="B566" s="127">
        <v>30</v>
      </c>
      <c r="C566" s="128">
        <v>1341.53</v>
      </c>
      <c r="D566" s="128">
        <v>1339.17</v>
      </c>
      <c r="E566" s="128">
        <v>1274.42</v>
      </c>
      <c r="F566" s="128">
        <v>1274.8599999999999</v>
      </c>
      <c r="G566" s="128">
        <v>1350.67</v>
      </c>
      <c r="H566" s="128">
        <v>1431</v>
      </c>
      <c r="I566" s="128">
        <v>1561.95</v>
      </c>
      <c r="J566" s="128">
        <v>1720.38</v>
      </c>
      <c r="K566" s="128">
        <v>1749.71</v>
      </c>
      <c r="L566" s="128">
        <v>1748.2</v>
      </c>
      <c r="M566" s="128">
        <v>1748.32</v>
      </c>
      <c r="N566" s="128">
        <v>1738.25</v>
      </c>
      <c r="O566" s="128">
        <v>1738.26</v>
      </c>
      <c r="P566" s="128">
        <v>1736.57</v>
      </c>
      <c r="Q566" s="128">
        <v>1736.8</v>
      </c>
      <c r="R566" s="128">
        <v>1736.87</v>
      </c>
      <c r="S566" s="128">
        <v>1742.05</v>
      </c>
      <c r="T566" s="128">
        <v>1740.97</v>
      </c>
      <c r="U566" s="128">
        <v>1741.4</v>
      </c>
      <c r="V566" s="128">
        <v>1713.98</v>
      </c>
      <c r="W566" s="128">
        <v>1706.39</v>
      </c>
      <c r="X566" s="128">
        <v>1597.07</v>
      </c>
      <c r="Y566" s="128">
        <v>1474.5</v>
      </c>
      <c r="Z566" s="128">
        <v>1422.1</v>
      </c>
    </row>
    <row r="567" spans="2:26" x14ac:dyDescent="0.3">
      <c r="B567" s="130">
        <v>31</v>
      </c>
      <c r="C567" s="128">
        <v>1388.94</v>
      </c>
      <c r="D567" s="128">
        <v>1331.3</v>
      </c>
      <c r="E567" s="128">
        <v>1283.98</v>
      </c>
      <c r="F567" s="128">
        <v>1266.01</v>
      </c>
      <c r="G567" s="128">
        <v>1357.92</v>
      </c>
      <c r="H567" s="128">
        <v>1429.06</v>
      </c>
      <c r="I567" s="128">
        <v>1550.79</v>
      </c>
      <c r="J567" s="128">
        <v>1659.25</v>
      </c>
      <c r="K567" s="128">
        <v>1762.98</v>
      </c>
      <c r="L567" s="128">
        <v>1779.24</v>
      </c>
      <c r="M567" s="128">
        <v>1777.58</v>
      </c>
      <c r="N567" s="128">
        <v>1766.47</v>
      </c>
      <c r="O567" s="128">
        <v>1762.39</v>
      </c>
      <c r="P567" s="128">
        <v>1819.85</v>
      </c>
      <c r="Q567" s="128">
        <v>1766.07</v>
      </c>
      <c r="R567" s="128">
        <v>1756.52</v>
      </c>
      <c r="S567" s="128">
        <v>1761.95</v>
      </c>
      <c r="T567" s="128">
        <v>1775.62</v>
      </c>
      <c r="U567" s="128">
        <v>1896.4</v>
      </c>
      <c r="V567" s="128">
        <v>1823.84</v>
      </c>
      <c r="W567" s="128">
        <v>1789.37</v>
      </c>
      <c r="X567" s="128">
        <v>1686.02</v>
      </c>
      <c r="Y567" s="128">
        <v>1553.87</v>
      </c>
      <c r="Z567" s="128">
        <v>1425.87</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66</v>
      </c>
      <c r="C569" s="131" t="s">
        <v>67</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63</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64</v>
      </c>
      <c r="D571" s="89" t="s">
        <v>64</v>
      </c>
      <c r="E571" s="89" t="s">
        <v>64</v>
      </c>
      <c r="F571" s="89" t="s">
        <v>64</v>
      </c>
      <c r="G571" s="89" t="s">
        <v>64</v>
      </c>
      <c r="H571" s="89" t="s">
        <v>64</v>
      </c>
      <c r="I571" s="89" t="s">
        <v>64</v>
      </c>
      <c r="J571" s="89" t="s">
        <v>64</v>
      </c>
      <c r="K571" s="89" t="s">
        <v>64</v>
      </c>
      <c r="L571" s="89" t="s">
        <v>64</v>
      </c>
      <c r="M571" s="89" t="s">
        <v>64</v>
      </c>
      <c r="N571" s="89" t="s">
        <v>64</v>
      </c>
      <c r="O571" s="89" t="s">
        <v>64</v>
      </c>
      <c r="P571" s="89" t="s">
        <v>64</v>
      </c>
      <c r="Q571" s="89" t="s">
        <v>64</v>
      </c>
      <c r="R571" s="89" t="s">
        <v>64</v>
      </c>
      <c r="S571" s="89" t="s">
        <v>64</v>
      </c>
      <c r="T571" s="89" t="s">
        <v>64</v>
      </c>
      <c r="U571" s="89" t="s">
        <v>64</v>
      </c>
      <c r="V571" s="89" t="s">
        <v>64</v>
      </c>
      <c r="W571" s="89" t="s">
        <v>64</v>
      </c>
      <c r="X571" s="89" t="s">
        <v>64</v>
      </c>
      <c r="Y571" s="89" t="s">
        <v>64</v>
      </c>
      <c r="Z571" s="89" t="s">
        <v>65</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1194.68</v>
      </c>
      <c r="D573" s="128">
        <v>1092.6600000000001</v>
      </c>
      <c r="E573" s="128">
        <v>1133.1500000000001</v>
      </c>
      <c r="F573" s="128">
        <v>1192.24</v>
      </c>
      <c r="G573" s="128">
        <v>1297.77</v>
      </c>
      <c r="H573" s="128">
        <v>1463.32</v>
      </c>
      <c r="I573" s="128">
        <v>1514.87</v>
      </c>
      <c r="J573" s="128">
        <v>1544.94</v>
      </c>
      <c r="K573" s="128">
        <v>1721.09</v>
      </c>
      <c r="L573" s="128">
        <v>1722.12</v>
      </c>
      <c r="M573" s="128">
        <v>1721.06</v>
      </c>
      <c r="N573" s="128">
        <v>1720.18</v>
      </c>
      <c r="O573" s="128">
        <v>1710.11</v>
      </c>
      <c r="P573" s="128">
        <v>1706.31</v>
      </c>
      <c r="Q573" s="128">
        <v>1718.67</v>
      </c>
      <c r="R573" s="128">
        <v>1707.3</v>
      </c>
      <c r="S573" s="128">
        <v>1703.52</v>
      </c>
      <c r="T573" s="128">
        <v>1711.53</v>
      </c>
      <c r="U573" s="128">
        <v>1741.69</v>
      </c>
      <c r="V573" s="128">
        <v>1670.51</v>
      </c>
      <c r="W573" s="128">
        <v>1552.42</v>
      </c>
      <c r="X573" s="128">
        <v>1440.98</v>
      </c>
      <c r="Y573" s="128">
        <v>1435.2</v>
      </c>
      <c r="Z573" s="128">
        <v>1287.29</v>
      </c>
    </row>
    <row r="574" spans="2:26" x14ac:dyDescent="0.3">
      <c r="B574" s="127">
        <v>2</v>
      </c>
      <c r="C574" s="128">
        <v>1343.89</v>
      </c>
      <c r="D574" s="128">
        <v>1339.75</v>
      </c>
      <c r="E574" s="128">
        <v>1334.14</v>
      </c>
      <c r="F574" s="128">
        <v>1307.26</v>
      </c>
      <c r="G574" s="128">
        <v>1378.23</v>
      </c>
      <c r="H574" s="128">
        <v>1513.69</v>
      </c>
      <c r="I574" s="128">
        <v>1456.11</v>
      </c>
      <c r="J574" s="128">
        <v>1599.98</v>
      </c>
      <c r="K574" s="128">
        <v>1720.31</v>
      </c>
      <c r="L574" s="128">
        <v>1723.58</v>
      </c>
      <c r="M574" s="128">
        <v>1724.49</v>
      </c>
      <c r="N574" s="128">
        <v>1732.13</v>
      </c>
      <c r="O574" s="128">
        <v>1719.7</v>
      </c>
      <c r="P574" s="128">
        <v>1719.17</v>
      </c>
      <c r="Q574" s="128">
        <v>1730.55</v>
      </c>
      <c r="R574" s="128">
        <v>1719.53</v>
      </c>
      <c r="S574" s="128">
        <v>1749.65</v>
      </c>
      <c r="T574" s="128">
        <v>1754.37</v>
      </c>
      <c r="U574" s="128">
        <v>1713.05</v>
      </c>
      <c r="V574" s="128">
        <v>1545.51</v>
      </c>
      <c r="W574" s="128">
        <v>1426.85</v>
      </c>
      <c r="X574" s="128">
        <v>1396.54</v>
      </c>
      <c r="Y574" s="128">
        <v>1353.94</v>
      </c>
      <c r="Z574" s="128">
        <v>1305.3900000000001</v>
      </c>
    </row>
    <row r="575" spans="2:26" x14ac:dyDescent="0.3">
      <c r="B575" s="127">
        <v>3</v>
      </c>
      <c r="C575" s="128">
        <v>1256.75</v>
      </c>
      <c r="D575" s="128">
        <v>1281.76</v>
      </c>
      <c r="E575" s="128">
        <v>1282.69</v>
      </c>
      <c r="F575" s="128">
        <v>1267.8399999999999</v>
      </c>
      <c r="G575" s="128">
        <v>1290.3599999999999</v>
      </c>
      <c r="H575" s="128">
        <v>1327.78</v>
      </c>
      <c r="I575" s="128">
        <v>1350.56</v>
      </c>
      <c r="J575" s="128">
        <v>1424.33</v>
      </c>
      <c r="K575" s="128">
        <v>1499.15</v>
      </c>
      <c r="L575" s="128">
        <v>1613.02</v>
      </c>
      <c r="M575" s="128">
        <v>1616.44</v>
      </c>
      <c r="N575" s="128">
        <v>1646.53</v>
      </c>
      <c r="O575" s="128">
        <v>1631.75</v>
      </c>
      <c r="P575" s="128">
        <v>1610.91</v>
      </c>
      <c r="Q575" s="128">
        <v>1689.21</v>
      </c>
      <c r="R575" s="128">
        <v>1690.91</v>
      </c>
      <c r="S575" s="128">
        <v>1702.19</v>
      </c>
      <c r="T575" s="128">
        <v>1707.66</v>
      </c>
      <c r="U575" s="128">
        <v>1716.26</v>
      </c>
      <c r="V575" s="128">
        <v>1563.94</v>
      </c>
      <c r="W575" s="128">
        <v>1426.15</v>
      </c>
      <c r="X575" s="128">
        <v>1369.23</v>
      </c>
      <c r="Y575" s="128">
        <v>1337.22</v>
      </c>
      <c r="Z575" s="128">
        <v>1295.02</v>
      </c>
    </row>
    <row r="576" spans="2:26" x14ac:dyDescent="0.3">
      <c r="B576" s="127">
        <v>4</v>
      </c>
      <c r="C576" s="128">
        <v>1294.1500000000001</v>
      </c>
      <c r="D576" s="128">
        <v>1291.3399999999999</v>
      </c>
      <c r="E576" s="128">
        <v>1314.01</v>
      </c>
      <c r="F576" s="128">
        <v>1321.56</v>
      </c>
      <c r="G576" s="128">
        <v>1380.49</v>
      </c>
      <c r="H576" s="128">
        <v>1524.4</v>
      </c>
      <c r="I576" s="128">
        <v>1611.72</v>
      </c>
      <c r="J576" s="128">
        <v>1693.2</v>
      </c>
      <c r="K576" s="128">
        <v>1767.05</v>
      </c>
      <c r="L576" s="128">
        <v>1769.97</v>
      </c>
      <c r="M576" s="128">
        <v>1766.99</v>
      </c>
      <c r="N576" s="128">
        <v>1755.16</v>
      </c>
      <c r="O576" s="128">
        <v>1737.3</v>
      </c>
      <c r="P576" s="128">
        <v>1727.03</v>
      </c>
      <c r="Q576" s="128">
        <v>1714.63</v>
      </c>
      <c r="R576" s="128">
        <v>1671.45</v>
      </c>
      <c r="S576" s="128">
        <v>1673.73</v>
      </c>
      <c r="T576" s="128">
        <v>1666.73</v>
      </c>
      <c r="U576" s="128">
        <v>1666.46</v>
      </c>
      <c r="V576" s="128">
        <v>1556.02</v>
      </c>
      <c r="W576" s="128">
        <v>1423.44</v>
      </c>
      <c r="X576" s="128">
        <v>1406.82</v>
      </c>
      <c r="Y576" s="128">
        <v>1345</v>
      </c>
      <c r="Z576" s="128">
        <v>1299.22</v>
      </c>
    </row>
    <row r="577" spans="2:26" x14ac:dyDescent="0.3">
      <c r="B577" s="127">
        <v>5</v>
      </c>
      <c r="C577" s="128">
        <v>1234.3399999999999</v>
      </c>
      <c r="D577" s="128">
        <v>1202.05</v>
      </c>
      <c r="E577" s="128">
        <v>1209.49</v>
      </c>
      <c r="F577" s="128">
        <v>1206.1600000000001</v>
      </c>
      <c r="G577" s="128">
        <v>1256.6600000000001</v>
      </c>
      <c r="H577" s="128">
        <v>1358.91</v>
      </c>
      <c r="I577" s="128">
        <v>1520.1</v>
      </c>
      <c r="J577" s="128">
        <v>1658.8</v>
      </c>
      <c r="K577" s="128">
        <v>1715.45</v>
      </c>
      <c r="L577" s="128">
        <v>1715.84</v>
      </c>
      <c r="M577" s="128">
        <v>1718.68</v>
      </c>
      <c r="N577" s="128">
        <v>1718.5</v>
      </c>
      <c r="O577" s="128">
        <v>1715.64</v>
      </c>
      <c r="P577" s="128">
        <v>1703.69</v>
      </c>
      <c r="Q577" s="128">
        <v>1702.37</v>
      </c>
      <c r="R577" s="128">
        <v>1705.06</v>
      </c>
      <c r="S577" s="128">
        <v>1699.64</v>
      </c>
      <c r="T577" s="128">
        <v>1704.16</v>
      </c>
      <c r="U577" s="128">
        <v>1657.54</v>
      </c>
      <c r="V577" s="128">
        <v>1568.59</v>
      </c>
      <c r="W577" s="128">
        <v>1425.91</v>
      </c>
      <c r="X577" s="128">
        <v>1341.03</v>
      </c>
      <c r="Y577" s="128">
        <v>1328.35</v>
      </c>
      <c r="Z577" s="128">
        <v>1259.45</v>
      </c>
    </row>
    <row r="578" spans="2:26" x14ac:dyDescent="0.3">
      <c r="B578" s="127">
        <v>6</v>
      </c>
      <c r="C578" s="128">
        <v>1267.07</v>
      </c>
      <c r="D578" s="128">
        <v>1271.3399999999999</v>
      </c>
      <c r="E578" s="128">
        <v>1263.69</v>
      </c>
      <c r="F578" s="128">
        <v>1266.07</v>
      </c>
      <c r="G578" s="128">
        <v>1412.61</v>
      </c>
      <c r="H578" s="128">
        <v>1595.75</v>
      </c>
      <c r="I578" s="128">
        <v>1679.12</v>
      </c>
      <c r="J578" s="128">
        <v>1722.04</v>
      </c>
      <c r="K578" s="128">
        <v>1770.83</v>
      </c>
      <c r="L578" s="128">
        <v>1823.49</v>
      </c>
      <c r="M578" s="128">
        <v>1830.78</v>
      </c>
      <c r="N578" s="128">
        <v>1819.98</v>
      </c>
      <c r="O578" s="128">
        <v>1829.91</v>
      </c>
      <c r="P578" s="128">
        <v>1824.42</v>
      </c>
      <c r="Q578" s="128">
        <v>1835.03</v>
      </c>
      <c r="R578" s="128">
        <v>1828.25</v>
      </c>
      <c r="S578" s="128">
        <v>1808.87</v>
      </c>
      <c r="T578" s="128">
        <v>1792.75</v>
      </c>
      <c r="U578" s="128">
        <v>1762.16</v>
      </c>
      <c r="V578" s="128">
        <v>1689.6</v>
      </c>
      <c r="W578" s="128">
        <v>1542.86</v>
      </c>
      <c r="X578" s="128">
        <v>1424.55</v>
      </c>
      <c r="Y578" s="128">
        <v>1317.81</v>
      </c>
      <c r="Z578" s="128">
        <v>1301.6600000000001</v>
      </c>
    </row>
    <row r="579" spans="2:26" x14ac:dyDescent="0.3">
      <c r="B579" s="127">
        <v>7</v>
      </c>
      <c r="C579" s="128">
        <v>1369.68</v>
      </c>
      <c r="D579" s="128">
        <v>1326.47</v>
      </c>
      <c r="E579" s="128">
        <v>1321.52</v>
      </c>
      <c r="F579" s="128">
        <v>1394.49</v>
      </c>
      <c r="G579" s="128">
        <v>1480.74</v>
      </c>
      <c r="H579" s="128">
        <v>1719.42</v>
      </c>
      <c r="I579" s="128">
        <v>1786.53</v>
      </c>
      <c r="J579" s="128">
        <v>1823.99</v>
      </c>
      <c r="K579" s="128">
        <v>1823.97</v>
      </c>
      <c r="L579" s="128">
        <v>1822.01</v>
      </c>
      <c r="M579" s="128">
        <v>1820.77</v>
      </c>
      <c r="N579" s="128">
        <v>1817.88</v>
      </c>
      <c r="O579" s="128">
        <v>1817.18</v>
      </c>
      <c r="P579" s="128">
        <v>1820.86</v>
      </c>
      <c r="Q579" s="128">
        <v>1891.12</v>
      </c>
      <c r="R579" s="128">
        <v>1815.06</v>
      </c>
      <c r="S579" s="128">
        <v>1826.39</v>
      </c>
      <c r="T579" s="128">
        <v>1851.55</v>
      </c>
      <c r="U579" s="128">
        <v>1806.17</v>
      </c>
      <c r="V579" s="128">
        <v>1713.05</v>
      </c>
      <c r="W579" s="128">
        <v>1571.24</v>
      </c>
      <c r="X579" s="128">
        <v>1500.15</v>
      </c>
      <c r="Y579" s="128">
        <v>1466.84</v>
      </c>
      <c r="Z579" s="128">
        <v>1333.7</v>
      </c>
    </row>
    <row r="580" spans="2:26" x14ac:dyDescent="0.3">
      <c r="B580" s="127">
        <v>8</v>
      </c>
      <c r="C580" s="128">
        <v>1306.96</v>
      </c>
      <c r="D580" s="128">
        <v>1357.66</v>
      </c>
      <c r="E580" s="128">
        <v>1333.53</v>
      </c>
      <c r="F580" s="128">
        <v>1421.92</v>
      </c>
      <c r="G580" s="128">
        <v>1599.97</v>
      </c>
      <c r="H580" s="128">
        <v>1700.7</v>
      </c>
      <c r="I580" s="128">
        <v>3346.94</v>
      </c>
      <c r="J580" s="128">
        <v>1808.93</v>
      </c>
      <c r="K580" s="128">
        <v>1811.65</v>
      </c>
      <c r="L580" s="128">
        <v>2259.21</v>
      </c>
      <c r="M580" s="128">
        <v>2256.98</v>
      </c>
      <c r="N580" s="128">
        <v>2223.84</v>
      </c>
      <c r="O580" s="128">
        <v>2206.9899999999998</v>
      </c>
      <c r="P580" s="128">
        <v>2219.1799999999998</v>
      </c>
      <c r="Q580" s="128">
        <v>2588.5700000000002</v>
      </c>
      <c r="R580" s="128">
        <v>2215.7600000000002</v>
      </c>
      <c r="S580" s="128">
        <v>1790.64</v>
      </c>
      <c r="T580" s="128">
        <v>1991.69</v>
      </c>
      <c r="U580" s="128">
        <v>1971.53</v>
      </c>
      <c r="V580" s="128">
        <v>1879.83</v>
      </c>
      <c r="W580" s="128">
        <v>1751.87</v>
      </c>
      <c r="X580" s="128">
        <v>1662.87</v>
      </c>
      <c r="Y580" s="128">
        <v>1610.4</v>
      </c>
      <c r="Z580" s="128">
        <v>1479.93</v>
      </c>
    </row>
    <row r="581" spans="2:26" x14ac:dyDescent="0.3">
      <c r="B581" s="127">
        <v>9</v>
      </c>
      <c r="C581" s="128">
        <v>1423.07</v>
      </c>
      <c r="D581" s="128">
        <v>1362.31</v>
      </c>
      <c r="E581" s="128">
        <v>1310.92</v>
      </c>
      <c r="F581" s="128">
        <v>1316.87</v>
      </c>
      <c r="G581" s="128">
        <v>1375.47</v>
      </c>
      <c r="H581" s="128">
        <v>1479.28</v>
      </c>
      <c r="I581" s="128">
        <v>1670.25</v>
      </c>
      <c r="J581" s="128">
        <v>1862.84</v>
      </c>
      <c r="K581" s="128">
        <v>1988.64</v>
      </c>
      <c r="L581" s="128">
        <v>2017.69</v>
      </c>
      <c r="M581" s="128">
        <v>2011.12</v>
      </c>
      <c r="N581" s="128">
        <v>1964.17</v>
      </c>
      <c r="O581" s="128">
        <v>1958.48</v>
      </c>
      <c r="P581" s="128">
        <v>1989.04</v>
      </c>
      <c r="Q581" s="128">
        <v>2033.34</v>
      </c>
      <c r="R581" s="128">
        <v>1973.32</v>
      </c>
      <c r="S581" s="128">
        <v>1998.76</v>
      </c>
      <c r="T581" s="128">
        <v>1826.22</v>
      </c>
      <c r="U581" s="128">
        <v>1941.62</v>
      </c>
      <c r="V581" s="128">
        <v>1828.67</v>
      </c>
      <c r="W581" s="128">
        <v>1638.15</v>
      </c>
      <c r="X581" s="128">
        <v>1591.68</v>
      </c>
      <c r="Y581" s="128">
        <v>1562.64</v>
      </c>
      <c r="Z581" s="128">
        <v>1452.96</v>
      </c>
    </row>
    <row r="582" spans="2:26" x14ac:dyDescent="0.3">
      <c r="B582" s="127">
        <v>10</v>
      </c>
      <c r="C582" s="128">
        <v>1456.88</v>
      </c>
      <c r="D582" s="128">
        <v>1423.66</v>
      </c>
      <c r="E582" s="128">
        <v>1290.82</v>
      </c>
      <c r="F582" s="128">
        <v>1294.8499999999999</v>
      </c>
      <c r="G582" s="128">
        <v>1337.59</v>
      </c>
      <c r="H582" s="128">
        <v>1462.42</v>
      </c>
      <c r="I582" s="128">
        <v>1698.26</v>
      </c>
      <c r="J582" s="128">
        <v>1827.51</v>
      </c>
      <c r="K582" s="128">
        <v>1833.98</v>
      </c>
      <c r="L582" s="128">
        <v>1829.12</v>
      </c>
      <c r="M582" s="128">
        <v>1827.51</v>
      </c>
      <c r="N582" s="128">
        <v>2102.16</v>
      </c>
      <c r="O582" s="128">
        <v>2098.33</v>
      </c>
      <c r="P582" s="128">
        <v>1831.37</v>
      </c>
      <c r="Q582" s="128">
        <v>2090.9499999999998</v>
      </c>
      <c r="R582" s="128">
        <v>1813.88</v>
      </c>
      <c r="S582" s="128">
        <v>1832.44</v>
      </c>
      <c r="T582" s="128">
        <v>1837.34</v>
      </c>
      <c r="U582" s="128">
        <v>2069.2600000000002</v>
      </c>
      <c r="V582" s="128">
        <v>1882.36</v>
      </c>
      <c r="W582" s="128">
        <v>1716.99</v>
      </c>
      <c r="X582" s="128">
        <v>1616.42</v>
      </c>
      <c r="Y582" s="128">
        <v>1579.23</v>
      </c>
      <c r="Z582" s="128">
        <v>1500.57</v>
      </c>
    </row>
    <row r="583" spans="2:26" x14ac:dyDescent="0.3">
      <c r="B583" s="127">
        <v>11</v>
      </c>
      <c r="C583" s="128">
        <v>1343.87</v>
      </c>
      <c r="D583" s="128">
        <v>1317.34</v>
      </c>
      <c r="E583" s="128">
        <v>1319.9</v>
      </c>
      <c r="F583" s="128">
        <v>1325.74</v>
      </c>
      <c r="G583" s="128">
        <v>1349.94</v>
      </c>
      <c r="H583" s="128">
        <v>1493.47</v>
      </c>
      <c r="I583" s="128">
        <v>1699.18</v>
      </c>
      <c r="J583" s="128">
        <v>1789.67</v>
      </c>
      <c r="K583" s="128">
        <v>1889.26</v>
      </c>
      <c r="L583" s="128">
        <v>2014.37</v>
      </c>
      <c r="M583" s="128">
        <v>1960.61</v>
      </c>
      <c r="N583" s="128">
        <v>1765.65</v>
      </c>
      <c r="O583" s="128">
        <v>1754.16</v>
      </c>
      <c r="P583" s="128">
        <v>1746.85</v>
      </c>
      <c r="Q583" s="128">
        <v>1761.46</v>
      </c>
      <c r="R583" s="128">
        <v>1773.18</v>
      </c>
      <c r="S583" s="128">
        <v>1788.98</v>
      </c>
      <c r="T583" s="128">
        <v>1807.23</v>
      </c>
      <c r="U583" s="128">
        <v>1771.23</v>
      </c>
      <c r="V583" s="128">
        <v>1554.99</v>
      </c>
      <c r="W583" s="128">
        <v>1363.31</v>
      </c>
      <c r="X583" s="128">
        <v>1338.24</v>
      </c>
      <c r="Y583" s="128">
        <v>1461.53</v>
      </c>
      <c r="Z583" s="128">
        <v>1313.13</v>
      </c>
    </row>
    <row r="584" spans="2:26" x14ac:dyDescent="0.3">
      <c r="B584" s="127">
        <v>12</v>
      </c>
      <c r="C584" s="128">
        <v>1264.05</v>
      </c>
      <c r="D584" s="128">
        <v>1247.99</v>
      </c>
      <c r="E584" s="128">
        <v>1177.22</v>
      </c>
      <c r="F584" s="128">
        <v>1216.56</v>
      </c>
      <c r="G584" s="128">
        <v>1286.01</v>
      </c>
      <c r="H584" s="128">
        <v>1396.38</v>
      </c>
      <c r="I584" s="128">
        <v>1601.51</v>
      </c>
      <c r="J584" s="128">
        <v>1804.63</v>
      </c>
      <c r="K584" s="128">
        <v>1920.63</v>
      </c>
      <c r="L584" s="128">
        <v>1973.63</v>
      </c>
      <c r="M584" s="128">
        <v>2007.44</v>
      </c>
      <c r="N584" s="128">
        <v>1791.62</v>
      </c>
      <c r="O584" s="128">
        <v>1956.95</v>
      </c>
      <c r="P584" s="128">
        <v>1950.66</v>
      </c>
      <c r="Q584" s="128">
        <v>1911.26</v>
      </c>
      <c r="R584" s="128">
        <v>1885.26</v>
      </c>
      <c r="S584" s="128">
        <v>1880.28</v>
      </c>
      <c r="T584" s="128">
        <v>1889.09</v>
      </c>
      <c r="U584" s="128">
        <v>1863.36</v>
      </c>
      <c r="V584" s="128">
        <v>1760.74</v>
      </c>
      <c r="W584" s="128">
        <v>1440.2</v>
      </c>
      <c r="X584" s="128">
        <v>1289.8900000000001</v>
      </c>
      <c r="Y584" s="128">
        <v>1484.51</v>
      </c>
      <c r="Z584" s="128">
        <v>1360.29</v>
      </c>
    </row>
    <row r="585" spans="2:26" x14ac:dyDescent="0.3">
      <c r="B585" s="127">
        <v>13</v>
      </c>
      <c r="C585" s="128">
        <v>1261.03</v>
      </c>
      <c r="D585" s="128">
        <v>1256.6500000000001</v>
      </c>
      <c r="E585" s="128">
        <v>1253.1500000000001</v>
      </c>
      <c r="F585" s="128">
        <v>1253.52</v>
      </c>
      <c r="G585" s="128">
        <v>1283.0899999999999</v>
      </c>
      <c r="H585" s="128">
        <v>1393.22</v>
      </c>
      <c r="I585" s="128">
        <v>1640.33</v>
      </c>
      <c r="J585" s="128">
        <v>1781.72</v>
      </c>
      <c r="K585" s="128">
        <v>1805.15</v>
      </c>
      <c r="L585" s="128">
        <v>1886.3</v>
      </c>
      <c r="M585" s="128">
        <v>1904</v>
      </c>
      <c r="N585" s="128">
        <v>1920.42</v>
      </c>
      <c r="O585" s="128">
        <v>1890.89</v>
      </c>
      <c r="P585" s="128">
        <v>1787.83</v>
      </c>
      <c r="Q585" s="128">
        <v>1877.22</v>
      </c>
      <c r="R585" s="128">
        <v>1837.17</v>
      </c>
      <c r="S585" s="128">
        <v>1838.49</v>
      </c>
      <c r="T585" s="128">
        <v>1854.66</v>
      </c>
      <c r="U585" s="128">
        <v>1813.14</v>
      </c>
      <c r="V585" s="128">
        <v>1730.03</v>
      </c>
      <c r="W585" s="128">
        <v>1353.04</v>
      </c>
      <c r="X585" s="128">
        <v>1314.6</v>
      </c>
      <c r="Y585" s="128">
        <v>1386.41</v>
      </c>
      <c r="Z585" s="128">
        <v>1315.04</v>
      </c>
    </row>
    <row r="586" spans="2:26" x14ac:dyDescent="0.3">
      <c r="B586" s="127">
        <v>14</v>
      </c>
      <c r="C586" s="128">
        <v>1270.5999999999999</v>
      </c>
      <c r="D586" s="128">
        <v>1231.6400000000001</v>
      </c>
      <c r="E586" s="128">
        <v>1197.23</v>
      </c>
      <c r="F586" s="128">
        <v>1245.96</v>
      </c>
      <c r="G586" s="128">
        <v>1313.32</v>
      </c>
      <c r="H586" s="128">
        <v>1482.2</v>
      </c>
      <c r="I586" s="128">
        <v>1632.7</v>
      </c>
      <c r="J586" s="128">
        <v>1793.74</v>
      </c>
      <c r="K586" s="128">
        <v>1830.38</v>
      </c>
      <c r="L586" s="128">
        <v>1831.09</v>
      </c>
      <c r="M586" s="128">
        <v>1830.15</v>
      </c>
      <c r="N586" s="128">
        <v>1830.71</v>
      </c>
      <c r="O586" s="128">
        <v>1830.59</v>
      </c>
      <c r="P586" s="128">
        <v>1933.25</v>
      </c>
      <c r="Q586" s="128">
        <v>1910.61</v>
      </c>
      <c r="R586" s="128">
        <v>1825.66</v>
      </c>
      <c r="S586" s="128">
        <v>1825.63</v>
      </c>
      <c r="T586" s="128">
        <v>1823.95</v>
      </c>
      <c r="U586" s="128">
        <v>1810.89</v>
      </c>
      <c r="V586" s="128">
        <v>1696.12</v>
      </c>
      <c r="W586" s="128">
        <v>1476.61</v>
      </c>
      <c r="X586" s="128">
        <v>1383.82</v>
      </c>
      <c r="Y586" s="128">
        <v>1457.15</v>
      </c>
      <c r="Z586" s="128">
        <v>1272.43</v>
      </c>
    </row>
    <row r="587" spans="2:26" x14ac:dyDescent="0.3">
      <c r="B587" s="127">
        <v>15</v>
      </c>
      <c r="C587" s="128">
        <v>1272.67</v>
      </c>
      <c r="D587" s="128">
        <v>1263.96</v>
      </c>
      <c r="E587" s="128">
        <v>1270.51</v>
      </c>
      <c r="F587" s="128">
        <v>1278.22</v>
      </c>
      <c r="G587" s="128">
        <v>1286.8800000000001</v>
      </c>
      <c r="H587" s="128">
        <v>1375.36</v>
      </c>
      <c r="I587" s="128">
        <v>1553.32</v>
      </c>
      <c r="J587" s="128">
        <v>1727.52</v>
      </c>
      <c r="K587" s="128">
        <v>1814.25</v>
      </c>
      <c r="L587" s="128">
        <v>1865.25</v>
      </c>
      <c r="M587" s="128">
        <v>1886.16</v>
      </c>
      <c r="N587" s="128">
        <v>1865.17</v>
      </c>
      <c r="O587" s="128">
        <v>1857.98</v>
      </c>
      <c r="P587" s="128">
        <v>1844.06</v>
      </c>
      <c r="Q587" s="128">
        <v>1845.3</v>
      </c>
      <c r="R587" s="128">
        <v>1809.49</v>
      </c>
      <c r="S587" s="128">
        <v>1793.14</v>
      </c>
      <c r="T587" s="128">
        <v>1799.1</v>
      </c>
      <c r="U587" s="128">
        <v>1753.88</v>
      </c>
      <c r="V587" s="128">
        <v>1670.41</v>
      </c>
      <c r="W587" s="128">
        <v>1770.21</v>
      </c>
      <c r="X587" s="128">
        <v>1707.59</v>
      </c>
      <c r="Y587" s="128">
        <v>1621.82</v>
      </c>
      <c r="Z587" s="128">
        <v>1470.59</v>
      </c>
    </row>
    <row r="588" spans="2:26" x14ac:dyDescent="0.3">
      <c r="B588" s="127">
        <v>16</v>
      </c>
      <c r="C588" s="128">
        <v>1599.78</v>
      </c>
      <c r="D588" s="128">
        <v>1482.28</v>
      </c>
      <c r="E588" s="128">
        <v>1457.88</v>
      </c>
      <c r="F588" s="128">
        <v>1450.2</v>
      </c>
      <c r="G588" s="128">
        <v>1395.56</v>
      </c>
      <c r="H588" s="128">
        <v>1516.96</v>
      </c>
      <c r="I588" s="128">
        <v>1738.3</v>
      </c>
      <c r="J588" s="128">
        <v>1893.27</v>
      </c>
      <c r="K588" s="128">
        <v>2142.73</v>
      </c>
      <c r="L588" s="128">
        <v>2134.62</v>
      </c>
      <c r="M588" s="128">
        <v>2126.9899999999998</v>
      </c>
      <c r="N588" s="128">
        <v>2134.14</v>
      </c>
      <c r="O588" s="128">
        <v>2146.66</v>
      </c>
      <c r="P588" s="128">
        <v>2146.79</v>
      </c>
      <c r="Q588" s="128">
        <v>2130.1999999999998</v>
      </c>
      <c r="R588" s="128">
        <v>2089.91</v>
      </c>
      <c r="S588" s="128">
        <v>2098.98</v>
      </c>
      <c r="T588" s="128">
        <v>2089.36</v>
      </c>
      <c r="U588" s="128">
        <v>1908.48</v>
      </c>
      <c r="V588" s="128">
        <v>1965.56</v>
      </c>
      <c r="W588" s="128">
        <v>1872.33</v>
      </c>
      <c r="X588" s="128">
        <v>1856.3</v>
      </c>
      <c r="Y588" s="128">
        <v>1630.07</v>
      </c>
      <c r="Z588" s="128">
        <v>1618.09</v>
      </c>
    </row>
    <row r="589" spans="2:26" x14ac:dyDescent="0.3">
      <c r="B589" s="127">
        <v>17</v>
      </c>
      <c r="C589" s="128">
        <v>1505.43</v>
      </c>
      <c r="D589" s="128">
        <v>1447.74</v>
      </c>
      <c r="E589" s="128">
        <v>1392.53</v>
      </c>
      <c r="F589" s="128">
        <v>1395.05</v>
      </c>
      <c r="G589" s="128">
        <v>1345.67</v>
      </c>
      <c r="H589" s="128">
        <v>1444.38</v>
      </c>
      <c r="I589" s="128">
        <v>1549.83</v>
      </c>
      <c r="J589" s="128">
        <v>1755.64</v>
      </c>
      <c r="K589" s="128">
        <v>1844.38</v>
      </c>
      <c r="L589" s="128">
        <v>1938.69</v>
      </c>
      <c r="M589" s="128">
        <v>2004.14</v>
      </c>
      <c r="N589" s="128">
        <v>1982.07</v>
      </c>
      <c r="O589" s="128">
        <v>2003.21</v>
      </c>
      <c r="P589" s="128">
        <v>2018.59</v>
      </c>
      <c r="Q589" s="128">
        <v>2019.58</v>
      </c>
      <c r="R589" s="128">
        <v>1994.79</v>
      </c>
      <c r="S589" s="128">
        <v>1957.31</v>
      </c>
      <c r="T589" s="128">
        <v>1875.35</v>
      </c>
      <c r="U589" s="128">
        <v>1997.81</v>
      </c>
      <c r="V589" s="128">
        <v>1846.45</v>
      </c>
      <c r="W589" s="128">
        <v>1845.54</v>
      </c>
      <c r="X589" s="128">
        <v>1762.19</v>
      </c>
      <c r="Y589" s="128">
        <v>1590.82</v>
      </c>
      <c r="Z589" s="128">
        <v>1505.53</v>
      </c>
    </row>
    <row r="590" spans="2:26" x14ac:dyDescent="0.3">
      <c r="B590" s="127">
        <v>18</v>
      </c>
      <c r="C590" s="128">
        <v>1338.5</v>
      </c>
      <c r="D590" s="128">
        <v>1319.46</v>
      </c>
      <c r="E590" s="128">
        <v>1315.28</v>
      </c>
      <c r="F590" s="128">
        <v>1348.76</v>
      </c>
      <c r="G590" s="128">
        <v>1429.63</v>
      </c>
      <c r="H590" s="128">
        <v>1446.8</v>
      </c>
      <c r="I590" s="128">
        <v>1570.32</v>
      </c>
      <c r="J590" s="128">
        <v>1660.91</v>
      </c>
      <c r="K590" s="128">
        <v>1771.96</v>
      </c>
      <c r="L590" s="128">
        <v>1819.38</v>
      </c>
      <c r="M590" s="128">
        <v>1821.07</v>
      </c>
      <c r="N590" s="128">
        <v>1805.45</v>
      </c>
      <c r="O590" s="128">
        <v>1792.04</v>
      </c>
      <c r="P590" s="128">
        <v>1791.3</v>
      </c>
      <c r="Q590" s="128">
        <v>1790.55</v>
      </c>
      <c r="R590" s="128">
        <v>1788.76</v>
      </c>
      <c r="S590" s="128">
        <v>1748.56</v>
      </c>
      <c r="T590" s="128">
        <v>1741.4</v>
      </c>
      <c r="U590" s="128">
        <v>1718.29</v>
      </c>
      <c r="V590" s="128">
        <v>1665.59</v>
      </c>
      <c r="W590" s="128">
        <v>1528.82</v>
      </c>
      <c r="X590" s="128">
        <v>1477.96</v>
      </c>
      <c r="Y590" s="128">
        <v>1412.7</v>
      </c>
      <c r="Z590" s="128">
        <v>1305</v>
      </c>
    </row>
    <row r="591" spans="2:26" x14ac:dyDescent="0.3">
      <c r="B591" s="127">
        <v>19</v>
      </c>
      <c r="C591" s="128">
        <v>1270.1400000000001</v>
      </c>
      <c r="D591" s="128">
        <v>1268.8699999999999</v>
      </c>
      <c r="E591" s="128">
        <v>1307.03</v>
      </c>
      <c r="F591" s="128">
        <v>1410.92</v>
      </c>
      <c r="G591" s="128">
        <v>1487.32</v>
      </c>
      <c r="H591" s="128">
        <v>1490.96</v>
      </c>
      <c r="I591" s="128">
        <v>1690.65</v>
      </c>
      <c r="J591" s="128">
        <v>1696.81</v>
      </c>
      <c r="K591" s="128">
        <v>1791.88</v>
      </c>
      <c r="L591" s="128">
        <v>1839.25</v>
      </c>
      <c r="M591" s="128">
        <v>1834.51</v>
      </c>
      <c r="N591" s="128">
        <v>1834.1</v>
      </c>
      <c r="O591" s="128">
        <v>1837.44</v>
      </c>
      <c r="P591" s="128">
        <v>1839.22</v>
      </c>
      <c r="Q591" s="128">
        <v>1835.87</v>
      </c>
      <c r="R591" s="128">
        <v>1821.92</v>
      </c>
      <c r="S591" s="128">
        <v>1802.81</v>
      </c>
      <c r="T591" s="128">
        <v>1791.04</v>
      </c>
      <c r="U591" s="128">
        <v>1772.34</v>
      </c>
      <c r="V591" s="128">
        <v>1728.22</v>
      </c>
      <c r="W591" s="128">
        <v>1575.27</v>
      </c>
      <c r="X591" s="128">
        <v>1446.07</v>
      </c>
      <c r="Y591" s="128">
        <v>1416.96</v>
      </c>
      <c r="Z591" s="128">
        <v>1341.58</v>
      </c>
    </row>
    <row r="592" spans="2:26" x14ac:dyDescent="0.3">
      <c r="B592" s="127">
        <v>20</v>
      </c>
      <c r="C592" s="128">
        <v>1306.78</v>
      </c>
      <c r="D592" s="128">
        <v>1278.73</v>
      </c>
      <c r="E592" s="128">
        <v>1304.3499999999999</v>
      </c>
      <c r="F592" s="128">
        <v>1313.43</v>
      </c>
      <c r="G592" s="128">
        <v>1334.91</v>
      </c>
      <c r="H592" s="128">
        <v>1420.65</v>
      </c>
      <c r="I592" s="128">
        <v>1572.11</v>
      </c>
      <c r="J592" s="128">
        <v>1696.71</v>
      </c>
      <c r="K592" s="128">
        <v>1763.66</v>
      </c>
      <c r="L592" s="128">
        <v>1791.55</v>
      </c>
      <c r="M592" s="128">
        <v>1792.42</v>
      </c>
      <c r="N592" s="128">
        <v>1782.67</v>
      </c>
      <c r="O592" s="128">
        <v>1790.68</v>
      </c>
      <c r="P592" s="128">
        <v>1791.14</v>
      </c>
      <c r="Q592" s="128">
        <v>1793.55</v>
      </c>
      <c r="R592" s="128">
        <v>1806.78</v>
      </c>
      <c r="S592" s="128">
        <v>1794.09</v>
      </c>
      <c r="T592" s="128">
        <v>1797.76</v>
      </c>
      <c r="U592" s="128">
        <v>1767.91</v>
      </c>
      <c r="V592" s="128">
        <v>1632.04</v>
      </c>
      <c r="W592" s="128">
        <v>1619.12</v>
      </c>
      <c r="X592" s="128">
        <v>1500.52</v>
      </c>
      <c r="Y592" s="128">
        <v>1449.47</v>
      </c>
      <c r="Z592" s="128">
        <v>1334.16</v>
      </c>
    </row>
    <row r="593" spans="2:26" x14ac:dyDescent="0.3">
      <c r="B593" s="127">
        <v>21</v>
      </c>
      <c r="C593" s="128">
        <v>1226.33</v>
      </c>
      <c r="D593" s="128">
        <v>1215.96</v>
      </c>
      <c r="E593" s="128">
        <v>1221.77</v>
      </c>
      <c r="F593" s="128">
        <v>1257.76</v>
      </c>
      <c r="G593" s="128">
        <v>1290.1600000000001</v>
      </c>
      <c r="H593" s="128">
        <v>1386.38</v>
      </c>
      <c r="I593" s="128">
        <v>1537.5</v>
      </c>
      <c r="J593" s="128">
        <v>1680.77</v>
      </c>
      <c r="K593" s="128">
        <v>1791.15</v>
      </c>
      <c r="L593" s="128">
        <v>1819.96</v>
      </c>
      <c r="M593" s="128">
        <v>1817.48</v>
      </c>
      <c r="N593" s="128">
        <v>1812.6</v>
      </c>
      <c r="O593" s="128">
        <v>1811.7</v>
      </c>
      <c r="P593" s="128">
        <v>1818.94</v>
      </c>
      <c r="Q593" s="128">
        <v>1828.41</v>
      </c>
      <c r="R593" s="128">
        <v>1796.41</v>
      </c>
      <c r="S593" s="128">
        <v>1791.71</v>
      </c>
      <c r="T593" s="128">
        <v>1790.28</v>
      </c>
      <c r="U593" s="128">
        <v>1778.85</v>
      </c>
      <c r="V593" s="128">
        <v>1638.69</v>
      </c>
      <c r="W593" s="128">
        <v>1622.98</v>
      </c>
      <c r="X593" s="128">
        <v>1524.22</v>
      </c>
      <c r="Y593" s="128">
        <v>1454.21</v>
      </c>
      <c r="Z593" s="128">
        <v>1302.32</v>
      </c>
    </row>
    <row r="594" spans="2:26" x14ac:dyDescent="0.3">
      <c r="B594" s="127">
        <v>22</v>
      </c>
      <c r="C594" s="128">
        <v>1299.93</v>
      </c>
      <c r="D594" s="128">
        <v>1299.6199999999999</v>
      </c>
      <c r="E594" s="128">
        <v>1277.69</v>
      </c>
      <c r="F594" s="128">
        <v>1308.9100000000001</v>
      </c>
      <c r="G594" s="128">
        <v>1341.11</v>
      </c>
      <c r="H594" s="128">
        <v>1414.71</v>
      </c>
      <c r="I594" s="128">
        <v>1557.82</v>
      </c>
      <c r="J594" s="128">
        <v>1764.13</v>
      </c>
      <c r="K594" s="128">
        <v>1824.92</v>
      </c>
      <c r="L594" s="128">
        <v>1826.16</v>
      </c>
      <c r="M594" s="128">
        <v>1821.64</v>
      </c>
      <c r="N594" s="128">
        <v>1822</v>
      </c>
      <c r="O594" s="128">
        <v>1824.56</v>
      </c>
      <c r="P594" s="128">
        <v>1885.39</v>
      </c>
      <c r="Q594" s="128">
        <v>1823.42</v>
      </c>
      <c r="R594" s="128">
        <v>1856.66</v>
      </c>
      <c r="S594" s="128">
        <v>1823.58</v>
      </c>
      <c r="T594" s="128">
        <v>1821.28</v>
      </c>
      <c r="U594" s="128">
        <v>1815.8</v>
      </c>
      <c r="V594" s="128">
        <v>1830.15</v>
      </c>
      <c r="W594" s="128">
        <v>1774.2</v>
      </c>
      <c r="X594" s="128">
        <v>1727.27</v>
      </c>
      <c r="Y594" s="128">
        <v>1557.21</v>
      </c>
      <c r="Z594" s="128">
        <v>1457.5</v>
      </c>
    </row>
    <row r="595" spans="2:26" x14ac:dyDescent="0.3">
      <c r="B595" s="127">
        <v>23</v>
      </c>
      <c r="C595" s="128">
        <v>1494.83</v>
      </c>
      <c r="D595" s="128">
        <v>1470.56</v>
      </c>
      <c r="E595" s="128">
        <v>1433.83</v>
      </c>
      <c r="F595" s="128">
        <v>1430.66</v>
      </c>
      <c r="G595" s="128">
        <v>1459.57</v>
      </c>
      <c r="H595" s="128">
        <v>1542.92</v>
      </c>
      <c r="I595" s="128">
        <v>1792.21</v>
      </c>
      <c r="J595" s="128">
        <v>1859.71</v>
      </c>
      <c r="K595" s="128">
        <v>1851.03</v>
      </c>
      <c r="L595" s="128">
        <v>1848.45</v>
      </c>
      <c r="M595" s="128">
        <v>1843.01</v>
      </c>
      <c r="N595" s="128">
        <v>1838.55</v>
      </c>
      <c r="O595" s="128">
        <v>1837.64</v>
      </c>
      <c r="P595" s="128">
        <v>1834.89</v>
      </c>
      <c r="Q595" s="128">
        <v>1833.63</v>
      </c>
      <c r="R595" s="128">
        <v>1969.04</v>
      </c>
      <c r="S595" s="128">
        <v>1961.95</v>
      </c>
      <c r="T595" s="128">
        <v>1851.95</v>
      </c>
      <c r="U595" s="128">
        <v>1896.75</v>
      </c>
      <c r="V595" s="128">
        <v>1850.11</v>
      </c>
      <c r="W595" s="128">
        <v>1777.36</v>
      </c>
      <c r="X595" s="128">
        <v>1689.28</v>
      </c>
      <c r="Y595" s="128">
        <v>1543.01</v>
      </c>
      <c r="Z595" s="128">
        <v>1507.11</v>
      </c>
    </row>
    <row r="596" spans="2:26" x14ac:dyDescent="0.3">
      <c r="B596" s="127">
        <v>24</v>
      </c>
      <c r="C596" s="128">
        <v>1455.38</v>
      </c>
      <c r="D596" s="128">
        <v>1425.68</v>
      </c>
      <c r="E596" s="128">
        <v>1306.73</v>
      </c>
      <c r="F596" s="128">
        <v>1304.75</v>
      </c>
      <c r="G596" s="128">
        <v>1338.82</v>
      </c>
      <c r="H596" s="128">
        <v>1414.31</v>
      </c>
      <c r="I596" s="128">
        <v>1565.34</v>
      </c>
      <c r="J596" s="128">
        <v>1705.99</v>
      </c>
      <c r="K596" s="128">
        <v>1807.63</v>
      </c>
      <c r="L596" s="128">
        <v>1927.81</v>
      </c>
      <c r="M596" s="128">
        <v>1947.12</v>
      </c>
      <c r="N596" s="128">
        <v>1926.66</v>
      </c>
      <c r="O596" s="128">
        <v>1926.54</v>
      </c>
      <c r="P596" s="128">
        <v>1917.33</v>
      </c>
      <c r="Q596" s="128">
        <v>1923.65</v>
      </c>
      <c r="R596" s="128">
        <v>1833.98</v>
      </c>
      <c r="S596" s="128">
        <v>1837.45</v>
      </c>
      <c r="T596" s="128">
        <v>1844.15</v>
      </c>
      <c r="U596" s="128">
        <v>1834.9</v>
      </c>
      <c r="V596" s="128">
        <v>1833</v>
      </c>
      <c r="W596" s="128">
        <v>1738.43</v>
      </c>
      <c r="X596" s="128">
        <v>1533.45</v>
      </c>
      <c r="Y596" s="128">
        <v>1496.48</v>
      </c>
      <c r="Z596" s="128">
        <v>1432.41</v>
      </c>
    </row>
    <row r="597" spans="2:26" x14ac:dyDescent="0.3">
      <c r="B597" s="127">
        <v>25</v>
      </c>
      <c r="C597" s="128">
        <v>1320.11</v>
      </c>
      <c r="D597" s="128">
        <v>1300.6400000000001</v>
      </c>
      <c r="E597" s="128">
        <v>1320.12</v>
      </c>
      <c r="F597" s="128">
        <v>1344.33</v>
      </c>
      <c r="G597" s="128">
        <v>1410.01</v>
      </c>
      <c r="H597" s="128">
        <v>1489.43</v>
      </c>
      <c r="I597" s="128">
        <v>1586.81</v>
      </c>
      <c r="J597" s="128">
        <v>1746.28</v>
      </c>
      <c r="K597" s="128">
        <v>1796.56</v>
      </c>
      <c r="L597" s="128">
        <v>1824.07</v>
      </c>
      <c r="M597" s="128">
        <v>1817.22</v>
      </c>
      <c r="N597" s="128">
        <v>1787.35</v>
      </c>
      <c r="O597" s="128">
        <v>1772.92</v>
      </c>
      <c r="P597" s="128">
        <v>1783.99</v>
      </c>
      <c r="Q597" s="128">
        <v>1783.22</v>
      </c>
      <c r="R597" s="128">
        <v>1762.75</v>
      </c>
      <c r="S597" s="128">
        <v>1756.55</v>
      </c>
      <c r="T597" s="128">
        <v>1787.89</v>
      </c>
      <c r="U597" s="128">
        <v>1713.18</v>
      </c>
      <c r="V597" s="128">
        <v>1666.27</v>
      </c>
      <c r="W597" s="128">
        <v>1489.04</v>
      </c>
      <c r="X597" s="128">
        <v>1463.06</v>
      </c>
      <c r="Y597" s="128">
        <v>1450.15</v>
      </c>
      <c r="Z597" s="128">
        <v>1343.27</v>
      </c>
    </row>
    <row r="598" spans="2:26" x14ac:dyDescent="0.3">
      <c r="B598" s="127">
        <v>26</v>
      </c>
      <c r="C598" s="128">
        <v>1281.44</v>
      </c>
      <c r="D598" s="128">
        <v>1277.19</v>
      </c>
      <c r="E598" s="128">
        <v>1280.83</v>
      </c>
      <c r="F598" s="128">
        <v>1306.02</v>
      </c>
      <c r="G598" s="128">
        <v>1397.96</v>
      </c>
      <c r="H598" s="128">
        <v>1487.26</v>
      </c>
      <c r="I598" s="128">
        <v>1535.39</v>
      </c>
      <c r="J598" s="128">
        <v>1668.19</v>
      </c>
      <c r="K598" s="128">
        <v>1794.51</v>
      </c>
      <c r="L598" s="128">
        <v>1818.46</v>
      </c>
      <c r="M598" s="128">
        <v>1826.45</v>
      </c>
      <c r="N598" s="128">
        <v>1851.96</v>
      </c>
      <c r="O598" s="128">
        <v>1854.13</v>
      </c>
      <c r="P598" s="128">
        <v>1866.79</v>
      </c>
      <c r="Q598" s="128">
        <v>1821.96</v>
      </c>
      <c r="R598" s="128">
        <v>1818.93</v>
      </c>
      <c r="S598" s="128">
        <v>1817.54</v>
      </c>
      <c r="T598" s="128">
        <v>1822.67</v>
      </c>
      <c r="U598" s="128">
        <v>1807.52</v>
      </c>
      <c r="V598" s="128">
        <v>1783.11</v>
      </c>
      <c r="W598" s="128">
        <v>1636.64</v>
      </c>
      <c r="X598" s="128">
        <v>1478.65</v>
      </c>
      <c r="Y598" s="128">
        <v>1470.88</v>
      </c>
      <c r="Z598" s="128">
        <v>1319.02</v>
      </c>
    </row>
    <row r="599" spans="2:26" x14ac:dyDescent="0.3">
      <c r="B599" s="127">
        <v>27</v>
      </c>
      <c r="C599" s="128">
        <v>1305.02</v>
      </c>
      <c r="D599" s="128">
        <v>1299.01</v>
      </c>
      <c r="E599" s="128">
        <v>1301.6199999999999</v>
      </c>
      <c r="F599" s="128">
        <v>1309.0999999999999</v>
      </c>
      <c r="G599" s="128">
        <v>1397.6</v>
      </c>
      <c r="H599" s="128">
        <v>1483.89</v>
      </c>
      <c r="I599" s="128">
        <v>1567.42</v>
      </c>
      <c r="J599" s="128">
        <v>1689.2</v>
      </c>
      <c r="K599" s="128">
        <v>1795.12</v>
      </c>
      <c r="L599" s="128">
        <v>1810.67</v>
      </c>
      <c r="M599" s="128">
        <v>1797.86</v>
      </c>
      <c r="N599" s="128">
        <v>1788.31</v>
      </c>
      <c r="O599" s="128">
        <v>1798.97</v>
      </c>
      <c r="P599" s="128">
        <v>1821.87</v>
      </c>
      <c r="Q599" s="128">
        <v>1788.86</v>
      </c>
      <c r="R599" s="128">
        <v>1763.44</v>
      </c>
      <c r="S599" s="128">
        <v>1756.32</v>
      </c>
      <c r="T599" s="128">
        <v>1765.59</v>
      </c>
      <c r="U599" s="128">
        <v>1685.08</v>
      </c>
      <c r="V599" s="128">
        <v>1671.59</v>
      </c>
      <c r="W599" s="128">
        <v>1482.98</v>
      </c>
      <c r="X599" s="128">
        <v>1444.66</v>
      </c>
      <c r="Y599" s="128">
        <v>1339.22</v>
      </c>
      <c r="Z599" s="128">
        <v>1331.04</v>
      </c>
    </row>
    <row r="600" spans="2:26" x14ac:dyDescent="0.3">
      <c r="B600" s="127">
        <v>28</v>
      </c>
      <c r="C600" s="128">
        <v>1256.3599999999999</v>
      </c>
      <c r="D600" s="128">
        <v>1248.73</v>
      </c>
      <c r="E600" s="128">
        <v>1254.32</v>
      </c>
      <c r="F600" s="128">
        <v>1290.83</v>
      </c>
      <c r="G600" s="128">
        <v>1383.69</v>
      </c>
      <c r="H600" s="128">
        <v>1453.36</v>
      </c>
      <c r="I600" s="128">
        <v>1547.4</v>
      </c>
      <c r="J600" s="128">
        <v>1683.23</v>
      </c>
      <c r="K600" s="128">
        <v>1796.94</v>
      </c>
      <c r="L600" s="128">
        <v>1788.55</v>
      </c>
      <c r="M600" s="128">
        <v>1801.67</v>
      </c>
      <c r="N600" s="128">
        <v>1801.48</v>
      </c>
      <c r="O600" s="128">
        <v>1790.11</v>
      </c>
      <c r="P600" s="128">
        <v>1800.74</v>
      </c>
      <c r="Q600" s="128">
        <v>1804.25</v>
      </c>
      <c r="R600" s="128">
        <v>1784.64</v>
      </c>
      <c r="S600" s="128">
        <v>1777.33</v>
      </c>
      <c r="T600" s="128">
        <v>1798.46</v>
      </c>
      <c r="U600" s="128">
        <v>1764.48</v>
      </c>
      <c r="V600" s="128">
        <v>1727.18</v>
      </c>
      <c r="W600" s="128">
        <v>1523.16</v>
      </c>
      <c r="X600" s="128">
        <v>1451.33</v>
      </c>
      <c r="Y600" s="128">
        <v>1402.69</v>
      </c>
      <c r="Z600" s="128">
        <v>1308.93</v>
      </c>
    </row>
    <row r="601" spans="2:26" ht="15.75" customHeight="1" x14ac:dyDescent="0.3">
      <c r="B601" s="127">
        <v>29</v>
      </c>
      <c r="C601" s="128">
        <v>1300.47</v>
      </c>
      <c r="D601" s="128">
        <v>1287.54</v>
      </c>
      <c r="E601" s="128">
        <v>1298.98</v>
      </c>
      <c r="F601" s="128">
        <v>1324.81</v>
      </c>
      <c r="G601" s="128">
        <v>1358.01</v>
      </c>
      <c r="H601" s="128">
        <v>1453.93</v>
      </c>
      <c r="I601" s="128">
        <v>1682.14</v>
      </c>
      <c r="J601" s="128">
        <v>1726.71</v>
      </c>
      <c r="K601" s="128">
        <v>1792.83</v>
      </c>
      <c r="L601" s="128">
        <v>1804.9</v>
      </c>
      <c r="M601" s="128">
        <v>1803.84</v>
      </c>
      <c r="N601" s="128">
        <v>1801.69</v>
      </c>
      <c r="O601" s="128">
        <v>1799.2</v>
      </c>
      <c r="P601" s="128">
        <v>1802.1</v>
      </c>
      <c r="Q601" s="128">
        <v>1804.35</v>
      </c>
      <c r="R601" s="128">
        <v>1771.41</v>
      </c>
      <c r="S601" s="128">
        <v>1785.69</v>
      </c>
      <c r="T601" s="128">
        <v>1786.17</v>
      </c>
      <c r="U601" s="128">
        <v>1715.43</v>
      </c>
      <c r="V601" s="128">
        <v>1782.8</v>
      </c>
      <c r="W601" s="128">
        <v>1710.23</v>
      </c>
      <c r="X601" s="128">
        <v>1593.59</v>
      </c>
      <c r="Y601" s="128">
        <v>1473.92</v>
      </c>
      <c r="Z601" s="128">
        <v>1413</v>
      </c>
    </row>
    <row r="602" spans="2:26" x14ac:dyDescent="0.3">
      <c r="B602" s="127">
        <v>30</v>
      </c>
      <c r="C602" s="128">
        <v>1410.98</v>
      </c>
      <c r="D602" s="128">
        <v>1408.62</v>
      </c>
      <c r="E602" s="128">
        <v>1343.87</v>
      </c>
      <c r="F602" s="128">
        <v>1344.31</v>
      </c>
      <c r="G602" s="128">
        <v>1420.12</v>
      </c>
      <c r="H602" s="128">
        <v>1500.45</v>
      </c>
      <c r="I602" s="128">
        <v>1631.4</v>
      </c>
      <c r="J602" s="128">
        <v>1789.83</v>
      </c>
      <c r="K602" s="128">
        <v>1819.16</v>
      </c>
      <c r="L602" s="128">
        <v>1817.65</v>
      </c>
      <c r="M602" s="128">
        <v>1817.77</v>
      </c>
      <c r="N602" s="128">
        <v>1807.7</v>
      </c>
      <c r="O602" s="128">
        <v>1807.71</v>
      </c>
      <c r="P602" s="128">
        <v>1806.02</v>
      </c>
      <c r="Q602" s="128">
        <v>1806.25</v>
      </c>
      <c r="R602" s="128">
        <v>1806.32</v>
      </c>
      <c r="S602" s="128">
        <v>1811.5</v>
      </c>
      <c r="T602" s="128">
        <v>1810.42</v>
      </c>
      <c r="U602" s="128">
        <v>1810.85</v>
      </c>
      <c r="V602" s="128">
        <v>1783.43</v>
      </c>
      <c r="W602" s="128">
        <v>1775.84</v>
      </c>
      <c r="X602" s="128">
        <v>1666.52</v>
      </c>
      <c r="Y602" s="128">
        <v>1543.95</v>
      </c>
      <c r="Z602" s="128">
        <v>1491.55</v>
      </c>
    </row>
    <row r="603" spans="2:26" x14ac:dyDescent="0.3">
      <c r="B603" s="130">
        <v>31</v>
      </c>
      <c r="C603" s="128">
        <v>1458.39</v>
      </c>
      <c r="D603" s="128">
        <v>1400.75</v>
      </c>
      <c r="E603" s="128">
        <v>1353.43</v>
      </c>
      <c r="F603" s="128">
        <v>1335.46</v>
      </c>
      <c r="G603" s="128">
        <v>1427.37</v>
      </c>
      <c r="H603" s="128">
        <v>1498.51</v>
      </c>
      <c r="I603" s="128">
        <v>1620.24</v>
      </c>
      <c r="J603" s="128">
        <v>1728.7</v>
      </c>
      <c r="K603" s="128">
        <v>1832.43</v>
      </c>
      <c r="L603" s="128">
        <v>1848.69</v>
      </c>
      <c r="M603" s="128">
        <v>1847.03</v>
      </c>
      <c r="N603" s="128">
        <v>1835.92</v>
      </c>
      <c r="O603" s="128">
        <v>1831.84</v>
      </c>
      <c r="P603" s="128">
        <v>1889.3</v>
      </c>
      <c r="Q603" s="128">
        <v>1835.52</v>
      </c>
      <c r="R603" s="128">
        <v>1825.97</v>
      </c>
      <c r="S603" s="128">
        <v>1831.4</v>
      </c>
      <c r="T603" s="128">
        <v>1845.07</v>
      </c>
      <c r="U603" s="128">
        <v>1965.85</v>
      </c>
      <c r="V603" s="128">
        <v>1893.29</v>
      </c>
      <c r="W603" s="128">
        <v>1858.82</v>
      </c>
      <c r="X603" s="128">
        <v>1755.47</v>
      </c>
      <c r="Y603" s="128">
        <v>1623.32</v>
      </c>
      <c r="Z603" s="128">
        <v>1495.32</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68</v>
      </c>
      <c r="C605" s="131" t="s">
        <v>69</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63</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64</v>
      </c>
      <c r="D607" s="89" t="s">
        <v>64</v>
      </c>
      <c r="E607" s="89" t="s">
        <v>64</v>
      </c>
      <c r="F607" s="89" t="s">
        <v>64</v>
      </c>
      <c r="G607" s="89" t="s">
        <v>64</v>
      </c>
      <c r="H607" s="89" t="s">
        <v>64</v>
      </c>
      <c r="I607" s="89" t="s">
        <v>64</v>
      </c>
      <c r="J607" s="89" t="s">
        <v>64</v>
      </c>
      <c r="K607" s="89" t="s">
        <v>64</v>
      </c>
      <c r="L607" s="89" t="s">
        <v>64</v>
      </c>
      <c r="M607" s="89" t="s">
        <v>64</v>
      </c>
      <c r="N607" s="89" t="s">
        <v>64</v>
      </c>
      <c r="O607" s="89" t="s">
        <v>64</v>
      </c>
      <c r="P607" s="89" t="s">
        <v>64</v>
      </c>
      <c r="Q607" s="89" t="s">
        <v>64</v>
      </c>
      <c r="R607" s="89" t="s">
        <v>64</v>
      </c>
      <c r="S607" s="89" t="s">
        <v>64</v>
      </c>
      <c r="T607" s="89" t="s">
        <v>64</v>
      </c>
      <c r="U607" s="89" t="s">
        <v>64</v>
      </c>
      <c r="V607" s="89" t="s">
        <v>64</v>
      </c>
      <c r="W607" s="89" t="s">
        <v>64</v>
      </c>
      <c r="X607" s="89" t="s">
        <v>64</v>
      </c>
      <c r="Y607" s="89" t="s">
        <v>64</v>
      </c>
      <c r="Z607" s="89" t="s">
        <v>65</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1329.48</v>
      </c>
      <c r="D609" s="128">
        <v>1227.46</v>
      </c>
      <c r="E609" s="128">
        <v>1267.95</v>
      </c>
      <c r="F609" s="128">
        <v>1327.04</v>
      </c>
      <c r="G609" s="128">
        <v>1432.57</v>
      </c>
      <c r="H609" s="128">
        <v>1598.12</v>
      </c>
      <c r="I609" s="128">
        <v>1649.67</v>
      </c>
      <c r="J609" s="128">
        <v>1679.74</v>
      </c>
      <c r="K609" s="128">
        <v>1855.89</v>
      </c>
      <c r="L609" s="128">
        <v>1856.92</v>
      </c>
      <c r="M609" s="128">
        <v>1855.86</v>
      </c>
      <c r="N609" s="128">
        <v>1854.98</v>
      </c>
      <c r="O609" s="128">
        <v>1844.91</v>
      </c>
      <c r="P609" s="128">
        <v>1841.11</v>
      </c>
      <c r="Q609" s="128">
        <v>1853.47</v>
      </c>
      <c r="R609" s="128">
        <v>1842.1</v>
      </c>
      <c r="S609" s="128">
        <v>1838.32</v>
      </c>
      <c r="T609" s="128">
        <v>1846.33</v>
      </c>
      <c r="U609" s="128">
        <v>1876.49</v>
      </c>
      <c r="V609" s="128">
        <v>1805.31</v>
      </c>
      <c r="W609" s="128">
        <v>1687.22</v>
      </c>
      <c r="X609" s="128">
        <v>1575.78</v>
      </c>
      <c r="Y609" s="128">
        <v>1570</v>
      </c>
      <c r="Z609" s="128">
        <v>1422.09</v>
      </c>
    </row>
    <row r="610" spans="2:26" x14ac:dyDescent="0.3">
      <c r="B610" s="127">
        <v>2</v>
      </c>
      <c r="C610" s="128">
        <v>1478.69</v>
      </c>
      <c r="D610" s="128">
        <v>1474.55</v>
      </c>
      <c r="E610" s="128">
        <v>1468.94</v>
      </c>
      <c r="F610" s="128">
        <v>1442.06</v>
      </c>
      <c r="G610" s="128">
        <v>1513.03</v>
      </c>
      <c r="H610" s="128">
        <v>1648.49</v>
      </c>
      <c r="I610" s="128">
        <v>1590.91</v>
      </c>
      <c r="J610" s="128">
        <v>1734.78</v>
      </c>
      <c r="K610" s="128">
        <v>1855.11</v>
      </c>
      <c r="L610" s="128">
        <v>1858.38</v>
      </c>
      <c r="M610" s="128">
        <v>1859.29</v>
      </c>
      <c r="N610" s="128">
        <v>1866.93</v>
      </c>
      <c r="O610" s="128">
        <v>1854.5</v>
      </c>
      <c r="P610" s="128">
        <v>1853.97</v>
      </c>
      <c r="Q610" s="128">
        <v>1865.35</v>
      </c>
      <c r="R610" s="128">
        <v>1854.33</v>
      </c>
      <c r="S610" s="128">
        <v>1884.45</v>
      </c>
      <c r="T610" s="128">
        <v>1889.17</v>
      </c>
      <c r="U610" s="128">
        <v>1847.85</v>
      </c>
      <c r="V610" s="128">
        <v>1680.31</v>
      </c>
      <c r="W610" s="128">
        <v>1561.65</v>
      </c>
      <c r="X610" s="128">
        <v>1531.34</v>
      </c>
      <c r="Y610" s="128">
        <v>1488.74</v>
      </c>
      <c r="Z610" s="128">
        <v>1440.19</v>
      </c>
    </row>
    <row r="611" spans="2:26" x14ac:dyDescent="0.3">
      <c r="B611" s="127">
        <v>3</v>
      </c>
      <c r="C611" s="128">
        <v>1391.55</v>
      </c>
      <c r="D611" s="128">
        <v>1416.56</v>
      </c>
      <c r="E611" s="128">
        <v>1417.49</v>
      </c>
      <c r="F611" s="128">
        <v>1402.64</v>
      </c>
      <c r="G611" s="128">
        <v>1425.16</v>
      </c>
      <c r="H611" s="128">
        <v>1462.58</v>
      </c>
      <c r="I611" s="128">
        <v>1485.36</v>
      </c>
      <c r="J611" s="128">
        <v>1559.13</v>
      </c>
      <c r="K611" s="128">
        <v>1633.95</v>
      </c>
      <c r="L611" s="128">
        <v>1747.82</v>
      </c>
      <c r="M611" s="128">
        <v>1751.24</v>
      </c>
      <c r="N611" s="128">
        <v>1781.33</v>
      </c>
      <c r="O611" s="128">
        <v>1766.55</v>
      </c>
      <c r="P611" s="128">
        <v>1745.71</v>
      </c>
      <c r="Q611" s="128">
        <v>1824.01</v>
      </c>
      <c r="R611" s="128">
        <v>1825.71</v>
      </c>
      <c r="S611" s="128">
        <v>1836.99</v>
      </c>
      <c r="T611" s="128">
        <v>1842.46</v>
      </c>
      <c r="U611" s="128">
        <v>1851.06</v>
      </c>
      <c r="V611" s="128">
        <v>1698.74</v>
      </c>
      <c r="W611" s="128">
        <v>1560.95</v>
      </c>
      <c r="X611" s="128">
        <v>1504.03</v>
      </c>
      <c r="Y611" s="128">
        <v>1472.02</v>
      </c>
      <c r="Z611" s="128">
        <v>1429.82</v>
      </c>
    </row>
    <row r="612" spans="2:26" x14ac:dyDescent="0.3">
      <c r="B612" s="127">
        <v>4</v>
      </c>
      <c r="C612" s="128">
        <v>1428.95</v>
      </c>
      <c r="D612" s="128">
        <v>1426.14</v>
      </c>
      <c r="E612" s="128">
        <v>1448.81</v>
      </c>
      <c r="F612" s="128">
        <v>1456.36</v>
      </c>
      <c r="G612" s="128">
        <v>1515.29</v>
      </c>
      <c r="H612" s="128">
        <v>1659.2</v>
      </c>
      <c r="I612" s="128">
        <v>1746.52</v>
      </c>
      <c r="J612" s="128">
        <v>1828</v>
      </c>
      <c r="K612" s="128">
        <v>1901.85</v>
      </c>
      <c r="L612" s="128">
        <v>1904.77</v>
      </c>
      <c r="M612" s="128">
        <v>1901.79</v>
      </c>
      <c r="N612" s="128">
        <v>1889.96</v>
      </c>
      <c r="O612" s="128">
        <v>1872.1</v>
      </c>
      <c r="P612" s="128">
        <v>1861.83</v>
      </c>
      <c r="Q612" s="128">
        <v>1849.43</v>
      </c>
      <c r="R612" s="128">
        <v>1806.25</v>
      </c>
      <c r="S612" s="128">
        <v>1808.53</v>
      </c>
      <c r="T612" s="128">
        <v>1801.53</v>
      </c>
      <c r="U612" s="128">
        <v>1801.26</v>
      </c>
      <c r="V612" s="128">
        <v>1690.82</v>
      </c>
      <c r="W612" s="128">
        <v>1558.24</v>
      </c>
      <c r="X612" s="128">
        <v>1541.62</v>
      </c>
      <c r="Y612" s="128">
        <v>1479.8</v>
      </c>
      <c r="Z612" s="128">
        <v>1434.02</v>
      </c>
    </row>
    <row r="613" spans="2:26" x14ac:dyDescent="0.3">
      <c r="B613" s="127">
        <v>5</v>
      </c>
      <c r="C613" s="128">
        <v>1369.14</v>
      </c>
      <c r="D613" s="128">
        <v>1336.85</v>
      </c>
      <c r="E613" s="128">
        <v>1344.29</v>
      </c>
      <c r="F613" s="128">
        <v>1340.96</v>
      </c>
      <c r="G613" s="128">
        <v>1391.46</v>
      </c>
      <c r="H613" s="128">
        <v>1493.71</v>
      </c>
      <c r="I613" s="128">
        <v>1654.9</v>
      </c>
      <c r="J613" s="128">
        <v>1793.6</v>
      </c>
      <c r="K613" s="128">
        <v>1850.25</v>
      </c>
      <c r="L613" s="128">
        <v>1850.64</v>
      </c>
      <c r="M613" s="128">
        <v>1853.48</v>
      </c>
      <c r="N613" s="128">
        <v>1853.3</v>
      </c>
      <c r="O613" s="128">
        <v>1850.44</v>
      </c>
      <c r="P613" s="128">
        <v>1838.49</v>
      </c>
      <c r="Q613" s="128">
        <v>1837.17</v>
      </c>
      <c r="R613" s="128">
        <v>1839.86</v>
      </c>
      <c r="S613" s="128">
        <v>1834.44</v>
      </c>
      <c r="T613" s="128">
        <v>1838.96</v>
      </c>
      <c r="U613" s="128">
        <v>1792.34</v>
      </c>
      <c r="V613" s="128">
        <v>1703.39</v>
      </c>
      <c r="W613" s="128">
        <v>1560.71</v>
      </c>
      <c r="X613" s="128">
        <v>1475.83</v>
      </c>
      <c r="Y613" s="128">
        <v>1463.15</v>
      </c>
      <c r="Z613" s="128">
        <v>1394.25</v>
      </c>
    </row>
    <row r="614" spans="2:26" x14ac:dyDescent="0.3">
      <c r="B614" s="127">
        <v>6</v>
      </c>
      <c r="C614" s="128">
        <v>1401.87</v>
      </c>
      <c r="D614" s="128">
        <v>1406.14</v>
      </c>
      <c r="E614" s="128">
        <v>1398.49</v>
      </c>
      <c r="F614" s="128">
        <v>1400.87</v>
      </c>
      <c r="G614" s="128">
        <v>1547.41</v>
      </c>
      <c r="H614" s="128">
        <v>1730.55</v>
      </c>
      <c r="I614" s="128">
        <v>1813.92</v>
      </c>
      <c r="J614" s="128">
        <v>1856.84</v>
      </c>
      <c r="K614" s="128">
        <v>1905.63</v>
      </c>
      <c r="L614" s="128">
        <v>1958.29</v>
      </c>
      <c r="M614" s="128">
        <v>1965.58</v>
      </c>
      <c r="N614" s="128">
        <v>1954.78</v>
      </c>
      <c r="O614" s="128">
        <v>1964.71</v>
      </c>
      <c r="P614" s="128">
        <v>1959.22</v>
      </c>
      <c r="Q614" s="128">
        <v>1969.83</v>
      </c>
      <c r="R614" s="128">
        <v>1963.05</v>
      </c>
      <c r="S614" s="128">
        <v>1943.67</v>
      </c>
      <c r="T614" s="128">
        <v>1927.55</v>
      </c>
      <c r="U614" s="128">
        <v>1896.96</v>
      </c>
      <c r="V614" s="128">
        <v>1824.4</v>
      </c>
      <c r="W614" s="128">
        <v>1677.66</v>
      </c>
      <c r="X614" s="128">
        <v>1559.35</v>
      </c>
      <c r="Y614" s="128">
        <v>1452.61</v>
      </c>
      <c r="Z614" s="128">
        <v>1436.46</v>
      </c>
    </row>
    <row r="615" spans="2:26" x14ac:dyDescent="0.3">
      <c r="B615" s="127">
        <v>7</v>
      </c>
      <c r="C615" s="128">
        <v>1504.48</v>
      </c>
      <c r="D615" s="128">
        <v>1461.27</v>
      </c>
      <c r="E615" s="128">
        <v>1456.32</v>
      </c>
      <c r="F615" s="128">
        <v>1529.29</v>
      </c>
      <c r="G615" s="128">
        <v>1615.54</v>
      </c>
      <c r="H615" s="128">
        <v>1854.22</v>
      </c>
      <c r="I615" s="128">
        <v>1921.33</v>
      </c>
      <c r="J615" s="128">
        <v>1958.79</v>
      </c>
      <c r="K615" s="128">
        <v>1958.77</v>
      </c>
      <c r="L615" s="128">
        <v>1956.81</v>
      </c>
      <c r="M615" s="128">
        <v>1955.57</v>
      </c>
      <c r="N615" s="128">
        <v>1952.68</v>
      </c>
      <c r="O615" s="128">
        <v>1951.98</v>
      </c>
      <c r="P615" s="128">
        <v>1955.66</v>
      </c>
      <c r="Q615" s="128">
        <v>2025.92</v>
      </c>
      <c r="R615" s="128">
        <v>1949.86</v>
      </c>
      <c r="S615" s="128">
        <v>1961.19</v>
      </c>
      <c r="T615" s="128">
        <v>1986.35</v>
      </c>
      <c r="U615" s="128">
        <v>1940.97</v>
      </c>
      <c r="V615" s="128">
        <v>1847.85</v>
      </c>
      <c r="W615" s="128">
        <v>1706.04</v>
      </c>
      <c r="X615" s="128">
        <v>1634.95</v>
      </c>
      <c r="Y615" s="128">
        <v>1601.64</v>
      </c>
      <c r="Z615" s="128">
        <v>1468.5</v>
      </c>
    </row>
    <row r="616" spans="2:26" x14ac:dyDescent="0.3">
      <c r="B616" s="127">
        <v>8</v>
      </c>
      <c r="C616" s="128">
        <v>1441.76</v>
      </c>
      <c r="D616" s="128">
        <v>1492.46</v>
      </c>
      <c r="E616" s="128">
        <v>1468.33</v>
      </c>
      <c r="F616" s="128">
        <v>1556.72</v>
      </c>
      <c r="G616" s="128">
        <v>1734.77</v>
      </c>
      <c r="H616" s="128">
        <v>1835.5</v>
      </c>
      <c r="I616" s="128">
        <v>3481.74</v>
      </c>
      <c r="J616" s="128">
        <v>1943.73</v>
      </c>
      <c r="K616" s="128">
        <v>1946.45</v>
      </c>
      <c r="L616" s="128">
        <v>2394.0100000000002</v>
      </c>
      <c r="M616" s="128">
        <v>2391.7800000000002</v>
      </c>
      <c r="N616" s="128">
        <v>2358.64</v>
      </c>
      <c r="O616" s="128">
        <v>2341.79</v>
      </c>
      <c r="P616" s="128">
        <v>2353.98</v>
      </c>
      <c r="Q616" s="128">
        <v>2723.37</v>
      </c>
      <c r="R616" s="128">
        <v>2350.56</v>
      </c>
      <c r="S616" s="128">
        <v>1925.44</v>
      </c>
      <c r="T616" s="128">
        <v>2126.4899999999998</v>
      </c>
      <c r="U616" s="128">
        <v>2106.33</v>
      </c>
      <c r="V616" s="128">
        <v>2014.63</v>
      </c>
      <c r="W616" s="128">
        <v>1886.67</v>
      </c>
      <c r="X616" s="128">
        <v>1797.67</v>
      </c>
      <c r="Y616" s="128">
        <v>1745.2</v>
      </c>
      <c r="Z616" s="128">
        <v>1614.73</v>
      </c>
    </row>
    <row r="617" spans="2:26" x14ac:dyDescent="0.3">
      <c r="B617" s="127">
        <v>9</v>
      </c>
      <c r="C617" s="128">
        <v>1557.87</v>
      </c>
      <c r="D617" s="128">
        <v>1497.11</v>
      </c>
      <c r="E617" s="128">
        <v>1445.72</v>
      </c>
      <c r="F617" s="128">
        <v>1451.67</v>
      </c>
      <c r="G617" s="128">
        <v>1510.27</v>
      </c>
      <c r="H617" s="128">
        <v>1614.08</v>
      </c>
      <c r="I617" s="128">
        <v>1805.05</v>
      </c>
      <c r="J617" s="128">
        <v>1997.64</v>
      </c>
      <c r="K617" s="128">
        <v>2123.44</v>
      </c>
      <c r="L617" s="128">
        <v>2152.4899999999998</v>
      </c>
      <c r="M617" s="128">
        <v>2145.92</v>
      </c>
      <c r="N617" s="128">
        <v>2098.9699999999998</v>
      </c>
      <c r="O617" s="128">
        <v>2093.2800000000002</v>
      </c>
      <c r="P617" s="128">
        <v>2123.84</v>
      </c>
      <c r="Q617" s="128">
        <v>2168.14</v>
      </c>
      <c r="R617" s="128">
        <v>2108.12</v>
      </c>
      <c r="S617" s="128">
        <v>2133.56</v>
      </c>
      <c r="T617" s="128">
        <v>1961.02</v>
      </c>
      <c r="U617" s="128">
        <v>2076.42</v>
      </c>
      <c r="V617" s="128">
        <v>1963.47</v>
      </c>
      <c r="W617" s="128">
        <v>1772.95</v>
      </c>
      <c r="X617" s="128">
        <v>1726.48</v>
      </c>
      <c r="Y617" s="128">
        <v>1697.44</v>
      </c>
      <c r="Z617" s="128">
        <v>1587.76</v>
      </c>
    </row>
    <row r="618" spans="2:26" x14ac:dyDescent="0.3">
      <c r="B618" s="127">
        <v>10</v>
      </c>
      <c r="C618" s="128">
        <v>1591.68</v>
      </c>
      <c r="D618" s="128">
        <v>1558.46</v>
      </c>
      <c r="E618" s="128">
        <v>1425.62</v>
      </c>
      <c r="F618" s="128">
        <v>1429.65</v>
      </c>
      <c r="G618" s="128">
        <v>1472.39</v>
      </c>
      <c r="H618" s="128">
        <v>1597.22</v>
      </c>
      <c r="I618" s="128">
        <v>1833.06</v>
      </c>
      <c r="J618" s="128">
        <v>1962.31</v>
      </c>
      <c r="K618" s="128">
        <v>1968.78</v>
      </c>
      <c r="L618" s="128">
        <v>1963.92</v>
      </c>
      <c r="M618" s="128">
        <v>1962.31</v>
      </c>
      <c r="N618" s="128">
        <v>2236.96</v>
      </c>
      <c r="O618" s="128">
        <v>2233.13</v>
      </c>
      <c r="P618" s="128">
        <v>1966.17</v>
      </c>
      <c r="Q618" s="128">
        <v>2225.75</v>
      </c>
      <c r="R618" s="128">
        <v>1948.68</v>
      </c>
      <c r="S618" s="128">
        <v>1967.24</v>
      </c>
      <c r="T618" s="128">
        <v>1972.14</v>
      </c>
      <c r="U618" s="128">
        <v>2204.06</v>
      </c>
      <c r="V618" s="128">
        <v>2017.16</v>
      </c>
      <c r="W618" s="128">
        <v>1851.79</v>
      </c>
      <c r="X618" s="128">
        <v>1751.22</v>
      </c>
      <c r="Y618" s="128">
        <v>1714.03</v>
      </c>
      <c r="Z618" s="128">
        <v>1635.37</v>
      </c>
    </row>
    <row r="619" spans="2:26" x14ac:dyDescent="0.3">
      <c r="B619" s="127">
        <v>11</v>
      </c>
      <c r="C619" s="128">
        <v>1478.67</v>
      </c>
      <c r="D619" s="128">
        <v>1452.14</v>
      </c>
      <c r="E619" s="128">
        <v>1454.7</v>
      </c>
      <c r="F619" s="128">
        <v>1460.54</v>
      </c>
      <c r="G619" s="128">
        <v>1484.74</v>
      </c>
      <c r="H619" s="128">
        <v>1628.27</v>
      </c>
      <c r="I619" s="128">
        <v>1833.98</v>
      </c>
      <c r="J619" s="128">
        <v>1924.47</v>
      </c>
      <c r="K619" s="128">
        <v>2024.06</v>
      </c>
      <c r="L619" s="128">
        <v>2149.17</v>
      </c>
      <c r="M619" s="128">
        <v>2095.41</v>
      </c>
      <c r="N619" s="128">
        <v>1900.45</v>
      </c>
      <c r="O619" s="128">
        <v>1888.96</v>
      </c>
      <c r="P619" s="128">
        <v>1881.65</v>
      </c>
      <c r="Q619" s="128">
        <v>1896.26</v>
      </c>
      <c r="R619" s="128">
        <v>1907.98</v>
      </c>
      <c r="S619" s="128">
        <v>1923.78</v>
      </c>
      <c r="T619" s="128">
        <v>1942.03</v>
      </c>
      <c r="U619" s="128">
        <v>1906.03</v>
      </c>
      <c r="V619" s="128">
        <v>1689.79</v>
      </c>
      <c r="W619" s="128">
        <v>1498.11</v>
      </c>
      <c r="X619" s="128">
        <v>1473.04</v>
      </c>
      <c r="Y619" s="128">
        <v>1596.33</v>
      </c>
      <c r="Z619" s="128">
        <v>1447.93</v>
      </c>
    </row>
    <row r="620" spans="2:26" x14ac:dyDescent="0.3">
      <c r="B620" s="127">
        <v>12</v>
      </c>
      <c r="C620" s="128">
        <v>1398.85</v>
      </c>
      <c r="D620" s="128">
        <v>1382.79</v>
      </c>
      <c r="E620" s="128">
        <v>1312.02</v>
      </c>
      <c r="F620" s="128">
        <v>1351.36</v>
      </c>
      <c r="G620" s="128">
        <v>1420.81</v>
      </c>
      <c r="H620" s="128">
        <v>1531.18</v>
      </c>
      <c r="I620" s="128">
        <v>1736.31</v>
      </c>
      <c r="J620" s="128">
        <v>1939.43</v>
      </c>
      <c r="K620" s="128">
        <v>2055.4299999999998</v>
      </c>
      <c r="L620" s="128">
        <v>2108.4299999999998</v>
      </c>
      <c r="M620" s="128">
        <v>2142.2399999999998</v>
      </c>
      <c r="N620" s="128">
        <v>1926.42</v>
      </c>
      <c r="O620" s="128">
        <v>2091.75</v>
      </c>
      <c r="P620" s="128">
        <v>2085.46</v>
      </c>
      <c r="Q620" s="128">
        <v>2046.06</v>
      </c>
      <c r="R620" s="128">
        <v>2020.06</v>
      </c>
      <c r="S620" s="128">
        <v>2015.08</v>
      </c>
      <c r="T620" s="128">
        <v>2023.89</v>
      </c>
      <c r="U620" s="128">
        <v>1998.16</v>
      </c>
      <c r="V620" s="128">
        <v>1895.54</v>
      </c>
      <c r="W620" s="128">
        <v>1575</v>
      </c>
      <c r="X620" s="128">
        <v>1424.69</v>
      </c>
      <c r="Y620" s="128">
        <v>1619.31</v>
      </c>
      <c r="Z620" s="128">
        <v>1495.09</v>
      </c>
    </row>
    <row r="621" spans="2:26" x14ac:dyDescent="0.3">
      <c r="B621" s="127">
        <v>13</v>
      </c>
      <c r="C621" s="128">
        <v>1395.83</v>
      </c>
      <c r="D621" s="128">
        <v>1391.45</v>
      </c>
      <c r="E621" s="128">
        <v>1387.95</v>
      </c>
      <c r="F621" s="128">
        <v>1388.32</v>
      </c>
      <c r="G621" s="128">
        <v>1417.89</v>
      </c>
      <c r="H621" s="128">
        <v>1528.02</v>
      </c>
      <c r="I621" s="128">
        <v>1775.13</v>
      </c>
      <c r="J621" s="128">
        <v>1916.52</v>
      </c>
      <c r="K621" s="128">
        <v>1939.95</v>
      </c>
      <c r="L621" s="128">
        <v>2021.1</v>
      </c>
      <c r="M621" s="128">
        <v>2038.8</v>
      </c>
      <c r="N621" s="128">
        <v>2055.2199999999998</v>
      </c>
      <c r="O621" s="128">
        <v>2025.69</v>
      </c>
      <c r="P621" s="128">
        <v>1922.63</v>
      </c>
      <c r="Q621" s="128">
        <v>2012.02</v>
      </c>
      <c r="R621" s="128">
        <v>1971.97</v>
      </c>
      <c r="S621" s="128">
        <v>1973.29</v>
      </c>
      <c r="T621" s="128">
        <v>1989.46</v>
      </c>
      <c r="U621" s="128">
        <v>1947.94</v>
      </c>
      <c r="V621" s="128">
        <v>1864.83</v>
      </c>
      <c r="W621" s="128">
        <v>1487.84</v>
      </c>
      <c r="X621" s="128">
        <v>1449.4</v>
      </c>
      <c r="Y621" s="128">
        <v>1521.21</v>
      </c>
      <c r="Z621" s="128">
        <v>1449.84</v>
      </c>
    </row>
    <row r="622" spans="2:26" x14ac:dyDescent="0.3">
      <c r="B622" s="127">
        <v>14</v>
      </c>
      <c r="C622" s="128">
        <v>1405.4</v>
      </c>
      <c r="D622" s="128">
        <v>1366.44</v>
      </c>
      <c r="E622" s="128">
        <v>1332.03</v>
      </c>
      <c r="F622" s="128">
        <v>1380.76</v>
      </c>
      <c r="G622" s="128">
        <v>1448.12</v>
      </c>
      <c r="H622" s="128">
        <v>1617</v>
      </c>
      <c r="I622" s="128">
        <v>1767.5</v>
      </c>
      <c r="J622" s="128">
        <v>1928.54</v>
      </c>
      <c r="K622" s="128">
        <v>1965.18</v>
      </c>
      <c r="L622" s="128">
        <v>1965.89</v>
      </c>
      <c r="M622" s="128">
        <v>1964.95</v>
      </c>
      <c r="N622" s="128">
        <v>1965.51</v>
      </c>
      <c r="O622" s="128">
        <v>1965.39</v>
      </c>
      <c r="P622" s="128">
        <v>2068.0500000000002</v>
      </c>
      <c r="Q622" s="128">
        <v>2045.41</v>
      </c>
      <c r="R622" s="128">
        <v>1960.46</v>
      </c>
      <c r="S622" s="128">
        <v>1960.43</v>
      </c>
      <c r="T622" s="128">
        <v>1958.75</v>
      </c>
      <c r="U622" s="128">
        <v>1945.69</v>
      </c>
      <c r="V622" s="128">
        <v>1830.92</v>
      </c>
      <c r="W622" s="128">
        <v>1611.41</v>
      </c>
      <c r="X622" s="128">
        <v>1518.62</v>
      </c>
      <c r="Y622" s="128">
        <v>1591.95</v>
      </c>
      <c r="Z622" s="128">
        <v>1407.23</v>
      </c>
    </row>
    <row r="623" spans="2:26" x14ac:dyDescent="0.3">
      <c r="B623" s="127">
        <v>15</v>
      </c>
      <c r="C623" s="128">
        <v>1407.47</v>
      </c>
      <c r="D623" s="128">
        <v>1398.76</v>
      </c>
      <c r="E623" s="128">
        <v>1405.31</v>
      </c>
      <c r="F623" s="128">
        <v>1413.02</v>
      </c>
      <c r="G623" s="128">
        <v>1421.68</v>
      </c>
      <c r="H623" s="128">
        <v>1510.16</v>
      </c>
      <c r="I623" s="128">
        <v>1688.12</v>
      </c>
      <c r="J623" s="128">
        <v>1862.32</v>
      </c>
      <c r="K623" s="128">
        <v>1949.05</v>
      </c>
      <c r="L623" s="128">
        <v>2000.05</v>
      </c>
      <c r="M623" s="128">
        <v>2020.96</v>
      </c>
      <c r="N623" s="128">
        <v>1999.97</v>
      </c>
      <c r="O623" s="128">
        <v>1992.78</v>
      </c>
      <c r="P623" s="128">
        <v>1978.86</v>
      </c>
      <c r="Q623" s="128">
        <v>1980.1</v>
      </c>
      <c r="R623" s="128">
        <v>1944.29</v>
      </c>
      <c r="S623" s="128">
        <v>1927.94</v>
      </c>
      <c r="T623" s="128">
        <v>1933.9</v>
      </c>
      <c r="U623" s="128">
        <v>1888.68</v>
      </c>
      <c r="V623" s="128">
        <v>1805.21</v>
      </c>
      <c r="W623" s="128">
        <v>1905.01</v>
      </c>
      <c r="X623" s="128">
        <v>1842.39</v>
      </c>
      <c r="Y623" s="128">
        <v>1756.62</v>
      </c>
      <c r="Z623" s="128">
        <v>1605.39</v>
      </c>
    </row>
    <row r="624" spans="2:26" x14ac:dyDescent="0.3">
      <c r="B624" s="127">
        <v>16</v>
      </c>
      <c r="C624" s="128">
        <v>1734.58</v>
      </c>
      <c r="D624" s="128">
        <v>1617.08</v>
      </c>
      <c r="E624" s="128">
        <v>1592.68</v>
      </c>
      <c r="F624" s="128">
        <v>1585</v>
      </c>
      <c r="G624" s="128">
        <v>1530.36</v>
      </c>
      <c r="H624" s="128">
        <v>1651.76</v>
      </c>
      <c r="I624" s="128">
        <v>1873.1</v>
      </c>
      <c r="J624" s="128">
        <v>2028.07</v>
      </c>
      <c r="K624" s="128">
        <v>2277.5300000000002</v>
      </c>
      <c r="L624" s="128">
        <v>2269.42</v>
      </c>
      <c r="M624" s="128">
        <v>2261.79</v>
      </c>
      <c r="N624" s="128">
        <v>2268.94</v>
      </c>
      <c r="O624" s="128">
        <v>2281.46</v>
      </c>
      <c r="P624" s="128">
        <v>2281.59</v>
      </c>
      <c r="Q624" s="128">
        <v>2265</v>
      </c>
      <c r="R624" s="128">
        <v>2224.71</v>
      </c>
      <c r="S624" s="128">
        <v>2233.7800000000002</v>
      </c>
      <c r="T624" s="128">
        <v>2224.16</v>
      </c>
      <c r="U624" s="128">
        <v>2043.28</v>
      </c>
      <c r="V624" s="128">
        <v>2100.36</v>
      </c>
      <c r="W624" s="128">
        <v>2007.13</v>
      </c>
      <c r="X624" s="128">
        <v>1991.1</v>
      </c>
      <c r="Y624" s="128">
        <v>1764.87</v>
      </c>
      <c r="Z624" s="128">
        <v>1752.89</v>
      </c>
    </row>
    <row r="625" spans="2:26" x14ac:dyDescent="0.3">
      <c r="B625" s="127">
        <v>17</v>
      </c>
      <c r="C625" s="128">
        <v>1640.23</v>
      </c>
      <c r="D625" s="128">
        <v>1582.54</v>
      </c>
      <c r="E625" s="128">
        <v>1527.33</v>
      </c>
      <c r="F625" s="128">
        <v>1529.85</v>
      </c>
      <c r="G625" s="128">
        <v>1480.47</v>
      </c>
      <c r="H625" s="128">
        <v>1579.18</v>
      </c>
      <c r="I625" s="128">
        <v>1684.63</v>
      </c>
      <c r="J625" s="128">
        <v>1890.44</v>
      </c>
      <c r="K625" s="128">
        <v>1979.18</v>
      </c>
      <c r="L625" s="128">
        <v>2073.4899999999998</v>
      </c>
      <c r="M625" s="128">
        <v>2138.94</v>
      </c>
      <c r="N625" s="128">
        <v>2116.87</v>
      </c>
      <c r="O625" s="128">
        <v>2138.0100000000002</v>
      </c>
      <c r="P625" s="128">
        <v>2153.39</v>
      </c>
      <c r="Q625" s="128">
        <v>2154.38</v>
      </c>
      <c r="R625" s="128">
        <v>2129.59</v>
      </c>
      <c r="S625" s="128">
        <v>2092.11</v>
      </c>
      <c r="T625" s="128">
        <v>2010.15</v>
      </c>
      <c r="U625" s="128">
        <v>2132.61</v>
      </c>
      <c r="V625" s="128">
        <v>1981.25</v>
      </c>
      <c r="W625" s="128">
        <v>1980.34</v>
      </c>
      <c r="X625" s="128">
        <v>1896.99</v>
      </c>
      <c r="Y625" s="128">
        <v>1725.62</v>
      </c>
      <c r="Z625" s="128">
        <v>1640.33</v>
      </c>
    </row>
    <row r="626" spans="2:26" x14ac:dyDescent="0.3">
      <c r="B626" s="127">
        <v>18</v>
      </c>
      <c r="C626" s="128">
        <v>1473.3</v>
      </c>
      <c r="D626" s="128">
        <v>1454.26</v>
      </c>
      <c r="E626" s="128">
        <v>1450.08</v>
      </c>
      <c r="F626" s="128">
        <v>1483.56</v>
      </c>
      <c r="G626" s="128">
        <v>1564.43</v>
      </c>
      <c r="H626" s="128">
        <v>1581.6</v>
      </c>
      <c r="I626" s="128">
        <v>1705.12</v>
      </c>
      <c r="J626" s="128">
        <v>1795.71</v>
      </c>
      <c r="K626" s="128">
        <v>1906.76</v>
      </c>
      <c r="L626" s="128">
        <v>1954.18</v>
      </c>
      <c r="M626" s="128">
        <v>1955.87</v>
      </c>
      <c r="N626" s="128">
        <v>1940.25</v>
      </c>
      <c r="O626" s="128">
        <v>1926.84</v>
      </c>
      <c r="P626" s="128">
        <v>1926.1</v>
      </c>
      <c r="Q626" s="128">
        <v>1925.35</v>
      </c>
      <c r="R626" s="128">
        <v>1923.56</v>
      </c>
      <c r="S626" s="128">
        <v>1883.36</v>
      </c>
      <c r="T626" s="128">
        <v>1876.2</v>
      </c>
      <c r="U626" s="128">
        <v>1853.09</v>
      </c>
      <c r="V626" s="128">
        <v>1800.39</v>
      </c>
      <c r="W626" s="128">
        <v>1663.62</v>
      </c>
      <c r="X626" s="128">
        <v>1612.76</v>
      </c>
      <c r="Y626" s="128">
        <v>1547.5</v>
      </c>
      <c r="Z626" s="128">
        <v>1439.8</v>
      </c>
    </row>
    <row r="627" spans="2:26" x14ac:dyDescent="0.3">
      <c r="B627" s="127">
        <v>19</v>
      </c>
      <c r="C627" s="128">
        <v>1404.94</v>
      </c>
      <c r="D627" s="128">
        <v>1403.67</v>
      </c>
      <c r="E627" s="128">
        <v>1441.83</v>
      </c>
      <c r="F627" s="128">
        <v>1545.72</v>
      </c>
      <c r="G627" s="128">
        <v>1622.12</v>
      </c>
      <c r="H627" s="128">
        <v>1625.76</v>
      </c>
      <c r="I627" s="128">
        <v>1825.45</v>
      </c>
      <c r="J627" s="128">
        <v>1831.61</v>
      </c>
      <c r="K627" s="128">
        <v>1926.68</v>
      </c>
      <c r="L627" s="128">
        <v>1974.05</v>
      </c>
      <c r="M627" s="128">
        <v>1969.31</v>
      </c>
      <c r="N627" s="128">
        <v>1968.9</v>
      </c>
      <c r="O627" s="128">
        <v>1972.24</v>
      </c>
      <c r="P627" s="128">
        <v>1974.02</v>
      </c>
      <c r="Q627" s="128">
        <v>1970.67</v>
      </c>
      <c r="R627" s="128">
        <v>1956.72</v>
      </c>
      <c r="S627" s="128">
        <v>1937.61</v>
      </c>
      <c r="T627" s="128">
        <v>1925.84</v>
      </c>
      <c r="U627" s="128">
        <v>1907.14</v>
      </c>
      <c r="V627" s="128">
        <v>1863.02</v>
      </c>
      <c r="W627" s="128">
        <v>1710.07</v>
      </c>
      <c r="X627" s="128">
        <v>1580.87</v>
      </c>
      <c r="Y627" s="128">
        <v>1551.76</v>
      </c>
      <c r="Z627" s="128">
        <v>1476.38</v>
      </c>
    </row>
    <row r="628" spans="2:26" x14ac:dyDescent="0.3">
      <c r="B628" s="127">
        <v>20</v>
      </c>
      <c r="C628" s="128">
        <v>1441.58</v>
      </c>
      <c r="D628" s="128">
        <v>1413.53</v>
      </c>
      <c r="E628" s="128">
        <v>1439.15</v>
      </c>
      <c r="F628" s="128">
        <v>1448.23</v>
      </c>
      <c r="G628" s="128">
        <v>1469.71</v>
      </c>
      <c r="H628" s="128">
        <v>1555.45</v>
      </c>
      <c r="I628" s="128">
        <v>1706.91</v>
      </c>
      <c r="J628" s="128">
        <v>1831.51</v>
      </c>
      <c r="K628" s="128">
        <v>1898.46</v>
      </c>
      <c r="L628" s="128">
        <v>1926.35</v>
      </c>
      <c r="M628" s="128">
        <v>1927.22</v>
      </c>
      <c r="N628" s="128">
        <v>1917.47</v>
      </c>
      <c r="O628" s="128">
        <v>1925.48</v>
      </c>
      <c r="P628" s="128">
        <v>1925.94</v>
      </c>
      <c r="Q628" s="128">
        <v>1928.35</v>
      </c>
      <c r="R628" s="128">
        <v>1941.58</v>
      </c>
      <c r="S628" s="128">
        <v>1928.89</v>
      </c>
      <c r="T628" s="128">
        <v>1932.56</v>
      </c>
      <c r="U628" s="128">
        <v>1902.71</v>
      </c>
      <c r="V628" s="128">
        <v>1766.84</v>
      </c>
      <c r="W628" s="128">
        <v>1753.92</v>
      </c>
      <c r="X628" s="128">
        <v>1635.32</v>
      </c>
      <c r="Y628" s="128">
        <v>1584.27</v>
      </c>
      <c r="Z628" s="128">
        <v>1468.96</v>
      </c>
    </row>
    <row r="629" spans="2:26" x14ac:dyDescent="0.3">
      <c r="B629" s="127">
        <v>21</v>
      </c>
      <c r="C629" s="128">
        <v>1361.13</v>
      </c>
      <c r="D629" s="128">
        <v>1350.76</v>
      </c>
      <c r="E629" s="128">
        <v>1356.57</v>
      </c>
      <c r="F629" s="128">
        <v>1392.56</v>
      </c>
      <c r="G629" s="128">
        <v>1424.96</v>
      </c>
      <c r="H629" s="128">
        <v>1521.18</v>
      </c>
      <c r="I629" s="128">
        <v>1672.3</v>
      </c>
      <c r="J629" s="128">
        <v>1815.57</v>
      </c>
      <c r="K629" s="128">
        <v>1925.95</v>
      </c>
      <c r="L629" s="128">
        <v>1954.76</v>
      </c>
      <c r="M629" s="128">
        <v>1952.28</v>
      </c>
      <c r="N629" s="128">
        <v>1947.4</v>
      </c>
      <c r="O629" s="128">
        <v>1946.5</v>
      </c>
      <c r="P629" s="128">
        <v>1953.74</v>
      </c>
      <c r="Q629" s="128">
        <v>1963.21</v>
      </c>
      <c r="R629" s="128">
        <v>1931.21</v>
      </c>
      <c r="S629" s="128">
        <v>1926.51</v>
      </c>
      <c r="T629" s="128">
        <v>1925.08</v>
      </c>
      <c r="U629" s="128">
        <v>1913.65</v>
      </c>
      <c r="V629" s="128">
        <v>1773.49</v>
      </c>
      <c r="W629" s="128">
        <v>1757.78</v>
      </c>
      <c r="X629" s="128">
        <v>1659.02</v>
      </c>
      <c r="Y629" s="128">
        <v>1589.01</v>
      </c>
      <c r="Z629" s="128">
        <v>1437.12</v>
      </c>
    </row>
    <row r="630" spans="2:26" x14ac:dyDescent="0.3">
      <c r="B630" s="127">
        <v>22</v>
      </c>
      <c r="C630" s="128">
        <v>1434.73</v>
      </c>
      <c r="D630" s="128">
        <v>1434.42</v>
      </c>
      <c r="E630" s="128">
        <v>1412.49</v>
      </c>
      <c r="F630" s="128">
        <v>1443.71</v>
      </c>
      <c r="G630" s="128">
        <v>1475.91</v>
      </c>
      <c r="H630" s="128">
        <v>1549.51</v>
      </c>
      <c r="I630" s="128">
        <v>1692.62</v>
      </c>
      <c r="J630" s="128">
        <v>1898.93</v>
      </c>
      <c r="K630" s="128">
        <v>1959.72</v>
      </c>
      <c r="L630" s="128">
        <v>1960.96</v>
      </c>
      <c r="M630" s="128">
        <v>1956.44</v>
      </c>
      <c r="N630" s="128">
        <v>1956.8</v>
      </c>
      <c r="O630" s="128">
        <v>1959.36</v>
      </c>
      <c r="P630" s="128">
        <v>2020.19</v>
      </c>
      <c r="Q630" s="128">
        <v>1958.22</v>
      </c>
      <c r="R630" s="128">
        <v>1991.46</v>
      </c>
      <c r="S630" s="128">
        <v>1958.38</v>
      </c>
      <c r="T630" s="128">
        <v>1956.08</v>
      </c>
      <c r="U630" s="128">
        <v>1950.6</v>
      </c>
      <c r="V630" s="128">
        <v>1964.95</v>
      </c>
      <c r="W630" s="128">
        <v>1909</v>
      </c>
      <c r="X630" s="128">
        <v>1862.07</v>
      </c>
      <c r="Y630" s="128">
        <v>1692.01</v>
      </c>
      <c r="Z630" s="128">
        <v>1592.3</v>
      </c>
    </row>
    <row r="631" spans="2:26" x14ac:dyDescent="0.3">
      <c r="B631" s="127">
        <v>23</v>
      </c>
      <c r="C631" s="128">
        <v>1629.63</v>
      </c>
      <c r="D631" s="128">
        <v>1605.36</v>
      </c>
      <c r="E631" s="128">
        <v>1568.63</v>
      </c>
      <c r="F631" s="128">
        <v>1565.46</v>
      </c>
      <c r="G631" s="128">
        <v>1594.37</v>
      </c>
      <c r="H631" s="128">
        <v>1677.72</v>
      </c>
      <c r="I631" s="128">
        <v>1927.01</v>
      </c>
      <c r="J631" s="128">
        <v>1994.51</v>
      </c>
      <c r="K631" s="128">
        <v>1985.83</v>
      </c>
      <c r="L631" s="128">
        <v>1983.25</v>
      </c>
      <c r="M631" s="128">
        <v>1977.81</v>
      </c>
      <c r="N631" s="128">
        <v>1973.35</v>
      </c>
      <c r="O631" s="128">
        <v>1972.44</v>
      </c>
      <c r="P631" s="128">
        <v>1969.69</v>
      </c>
      <c r="Q631" s="128">
        <v>1968.43</v>
      </c>
      <c r="R631" s="128">
        <v>2103.84</v>
      </c>
      <c r="S631" s="128">
        <v>2096.75</v>
      </c>
      <c r="T631" s="128">
        <v>1986.75</v>
      </c>
      <c r="U631" s="128">
        <v>2031.55</v>
      </c>
      <c r="V631" s="128">
        <v>1984.91</v>
      </c>
      <c r="W631" s="128">
        <v>1912.16</v>
      </c>
      <c r="X631" s="128">
        <v>1824.08</v>
      </c>
      <c r="Y631" s="128">
        <v>1677.81</v>
      </c>
      <c r="Z631" s="128">
        <v>1641.91</v>
      </c>
    </row>
    <row r="632" spans="2:26" x14ac:dyDescent="0.3">
      <c r="B632" s="127">
        <v>24</v>
      </c>
      <c r="C632" s="128">
        <v>1590.18</v>
      </c>
      <c r="D632" s="128">
        <v>1560.48</v>
      </c>
      <c r="E632" s="128">
        <v>1441.53</v>
      </c>
      <c r="F632" s="128">
        <v>1439.55</v>
      </c>
      <c r="G632" s="128">
        <v>1473.62</v>
      </c>
      <c r="H632" s="128">
        <v>1549.11</v>
      </c>
      <c r="I632" s="128">
        <v>1700.14</v>
      </c>
      <c r="J632" s="128">
        <v>1840.79</v>
      </c>
      <c r="K632" s="128">
        <v>1942.43</v>
      </c>
      <c r="L632" s="128">
        <v>2062.61</v>
      </c>
      <c r="M632" s="128">
        <v>2081.92</v>
      </c>
      <c r="N632" s="128">
        <v>2061.46</v>
      </c>
      <c r="O632" s="128">
        <v>2061.34</v>
      </c>
      <c r="P632" s="128">
        <v>2052.13</v>
      </c>
      <c r="Q632" s="128">
        <v>2058.4499999999998</v>
      </c>
      <c r="R632" s="128">
        <v>1968.78</v>
      </c>
      <c r="S632" s="128">
        <v>1972.25</v>
      </c>
      <c r="T632" s="128">
        <v>1978.95</v>
      </c>
      <c r="U632" s="128">
        <v>1969.7</v>
      </c>
      <c r="V632" s="128">
        <v>1967.8</v>
      </c>
      <c r="W632" s="128">
        <v>1873.23</v>
      </c>
      <c r="X632" s="128">
        <v>1668.25</v>
      </c>
      <c r="Y632" s="128">
        <v>1631.28</v>
      </c>
      <c r="Z632" s="128">
        <v>1567.21</v>
      </c>
    </row>
    <row r="633" spans="2:26" x14ac:dyDescent="0.3">
      <c r="B633" s="127">
        <v>25</v>
      </c>
      <c r="C633" s="128">
        <v>1454.91</v>
      </c>
      <c r="D633" s="128">
        <v>1435.44</v>
      </c>
      <c r="E633" s="128">
        <v>1454.92</v>
      </c>
      <c r="F633" s="128">
        <v>1479.13</v>
      </c>
      <c r="G633" s="128">
        <v>1544.81</v>
      </c>
      <c r="H633" s="128">
        <v>1624.23</v>
      </c>
      <c r="I633" s="128">
        <v>1721.61</v>
      </c>
      <c r="J633" s="128">
        <v>1881.08</v>
      </c>
      <c r="K633" s="128">
        <v>1931.36</v>
      </c>
      <c r="L633" s="128">
        <v>1958.87</v>
      </c>
      <c r="M633" s="128">
        <v>1952.02</v>
      </c>
      <c r="N633" s="128">
        <v>1922.15</v>
      </c>
      <c r="O633" s="128">
        <v>1907.72</v>
      </c>
      <c r="P633" s="128">
        <v>1918.79</v>
      </c>
      <c r="Q633" s="128">
        <v>1918.02</v>
      </c>
      <c r="R633" s="128">
        <v>1897.55</v>
      </c>
      <c r="S633" s="128">
        <v>1891.35</v>
      </c>
      <c r="T633" s="128">
        <v>1922.69</v>
      </c>
      <c r="U633" s="128">
        <v>1847.98</v>
      </c>
      <c r="V633" s="128">
        <v>1801.07</v>
      </c>
      <c r="W633" s="128">
        <v>1623.84</v>
      </c>
      <c r="X633" s="128">
        <v>1597.86</v>
      </c>
      <c r="Y633" s="128">
        <v>1584.95</v>
      </c>
      <c r="Z633" s="128">
        <v>1478.07</v>
      </c>
    </row>
    <row r="634" spans="2:26" x14ac:dyDescent="0.3">
      <c r="B634" s="127">
        <v>26</v>
      </c>
      <c r="C634" s="128">
        <v>1416.24</v>
      </c>
      <c r="D634" s="128">
        <v>1411.99</v>
      </c>
      <c r="E634" s="128">
        <v>1415.63</v>
      </c>
      <c r="F634" s="128">
        <v>1440.82</v>
      </c>
      <c r="G634" s="128">
        <v>1532.76</v>
      </c>
      <c r="H634" s="128">
        <v>1622.06</v>
      </c>
      <c r="I634" s="128">
        <v>1670.19</v>
      </c>
      <c r="J634" s="128">
        <v>1802.99</v>
      </c>
      <c r="K634" s="128">
        <v>1929.31</v>
      </c>
      <c r="L634" s="128">
        <v>1953.26</v>
      </c>
      <c r="M634" s="128">
        <v>1961.25</v>
      </c>
      <c r="N634" s="128">
        <v>1986.76</v>
      </c>
      <c r="O634" s="128">
        <v>1988.93</v>
      </c>
      <c r="P634" s="128">
        <v>2001.59</v>
      </c>
      <c r="Q634" s="128">
        <v>1956.76</v>
      </c>
      <c r="R634" s="128">
        <v>1953.73</v>
      </c>
      <c r="S634" s="128">
        <v>1952.34</v>
      </c>
      <c r="T634" s="128">
        <v>1957.47</v>
      </c>
      <c r="U634" s="128">
        <v>1942.32</v>
      </c>
      <c r="V634" s="128">
        <v>1917.91</v>
      </c>
      <c r="W634" s="128">
        <v>1771.44</v>
      </c>
      <c r="X634" s="128">
        <v>1613.45</v>
      </c>
      <c r="Y634" s="128">
        <v>1605.68</v>
      </c>
      <c r="Z634" s="128">
        <v>1453.82</v>
      </c>
    </row>
    <row r="635" spans="2:26" x14ac:dyDescent="0.3">
      <c r="B635" s="127">
        <v>27</v>
      </c>
      <c r="C635" s="128">
        <v>1439.82</v>
      </c>
      <c r="D635" s="128">
        <v>1433.81</v>
      </c>
      <c r="E635" s="128">
        <v>1436.42</v>
      </c>
      <c r="F635" s="128">
        <v>1443.9</v>
      </c>
      <c r="G635" s="128">
        <v>1532.4</v>
      </c>
      <c r="H635" s="128">
        <v>1618.69</v>
      </c>
      <c r="I635" s="128">
        <v>1702.22</v>
      </c>
      <c r="J635" s="128">
        <v>1824</v>
      </c>
      <c r="K635" s="128">
        <v>1929.92</v>
      </c>
      <c r="L635" s="128">
        <v>1945.47</v>
      </c>
      <c r="M635" s="128">
        <v>1932.66</v>
      </c>
      <c r="N635" s="128">
        <v>1923.11</v>
      </c>
      <c r="O635" s="128">
        <v>1933.77</v>
      </c>
      <c r="P635" s="128">
        <v>1956.67</v>
      </c>
      <c r="Q635" s="128">
        <v>1923.66</v>
      </c>
      <c r="R635" s="128">
        <v>1898.24</v>
      </c>
      <c r="S635" s="128">
        <v>1891.12</v>
      </c>
      <c r="T635" s="128">
        <v>1900.39</v>
      </c>
      <c r="U635" s="128">
        <v>1819.88</v>
      </c>
      <c r="V635" s="128">
        <v>1806.39</v>
      </c>
      <c r="W635" s="128">
        <v>1617.78</v>
      </c>
      <c r="X635" s="128">
        <v>1579.46</v>
      </c>
      <c r="Y635" s="128">
        <v>1474.02</v>
      </c>
      <c r="Z635" s="128">
        <v>1465.84</v>
      </c>
    </row>
    <row r="636" spans="2:26" x14ac:dyDescent="0.3">
      <c r="B636" s="127">
        <v>28</v>
      </c>
      <c r="C636" s="128">
        <v>1391.16</v>
      </c>
      <c r="D636" s="128">
        <v>1383.53</v>
      </c>
      <c r="E636" s="128">
        <v>1389.12</v>
      </c>
      <c r="F636" s="128">
        <v>1425.63</v>
      </c>
      <c r="G636" s="128">
        <v>1518.49</v>
      </c>
      <c r="H636" s="128">
        <v>1588.16</v>
      </c>
      <c r="I636" s="128">
        <v>1682.2</v>
      </c>
      <c r="J636" s="128">
        <v>1818.03</v>
      </c>
      <c r="K636" s="128">
        <v>1931.74</v>
      </c>
      <c r="L636" s="128">
        <v>1923.35</v>
      </c>
      <c r="M636" s="128">
        <v>1936.47</v>
      </c>
      <c r="N636" s="128">
        <v>1936.28</v>
      </c>
      <c r="O636" s="128">
        <v>1924.91</v>
      </c>
      <c r="P636" s="128">
        <v>1935.54</v>
      </c>
      <c r="Q636" s="128">
        <v>1939.05</v>
      </c>
      <c r="R636" s="128">
        <v>1919.44</v>
      </c>
      <c r="S636" s="128">
        <v>1912.13</v>
      </c>
      <c r="T636" s="128">
        <v>1933.26</v>
      </c>
      <c r="U636" s="128">
        <v>1899.28</v>
      </c>
      <c r="V636" s="128">
        <v>1861.98</v>
      </c>
      <c r="W636" s="128">
        <v>1657.96</v>
      </c>
      <c r="X636" s="128">
        <v>1586.13</v>
      </c>
      <c r="Y636" s="128">
        <v>1537.49</v>
      </c>
      <c r="Z636" s="128">
        <v>1443.73</v>
      </c>
    </row>
    <row r="637" spans="2:26" x14ac:dyDescent="0.3">
      <c r="B637" s="127">
        <v>29</v>
      </c>
      <c r="C637" s="128">
        <v>1435.27</v>
      </c>
      <c r="D637" s="128">
        <v>1422.34</v>
      </c>
      <c r="E637" s="128">
        <v>1433.78</v>
      </c>
      <c r="F637" s="128">
        <v>1459.61</v>
      </c>
      <c r="G637" s="128">
        <v>1492.81</v>
      </c>
      <c r="H637" s="128">
        <v>1588.73</v>
      </c>
      <c r="I637" s="128">
        <v>1816.94</v>
      </c>
      <c r="J637" s="128">
        <v>1861.51</v>
      </c>
      <c r="K637" s="128">
        <v>1927.63</v>
      </c>
      <c r="L637" s="128">
        <v>1939.7</v>
      </c>
      <c r="M637" s="128">
        <v>1938.64</v>
      </c>
      <c r="N637" s="128">
        <v>1936.49</v>
      </c>
      <c r="O637" s="128">
        <v>1934</v>
      </c>
      <c r="P637" s="128">
        <v>1936.9</v>
      </c>
      <c r="Q637" s="128">
        <v>1939.15</v>
      </c>
      <c r="R637" s="128">
        <v>1906.21</v>
      </c>
      <c r="S637" s="128">
        <v>1920.49</v>
      </c>
      <c r="T637" s="128">
        <v>1920.97</v>
      </c>
      <c r="U637" s="128">
        <v>1850.23</v>
      </c>
      <c r="V637" s="128">
        <v>1917.6</v>
      </c>
      <c r="W637" s="128">
        <v>1845.03</v>
      </c>
      <c r="X637" s="128">
        <v>1728.39</v>
      </c>
      <c r="Y637" s="128">
        <v>1608.72</v>
      </c>
      <c r="Z637" s="128">
        <v>1547.8</v>
      </c>
    </row>
    <row r="638" spans="2:26" x14ac:dyDescent="0.3">
      <c r="B638" s="127">
        <v>30</v>
      </c>
      <c r="C638" s="128">
        <v>1545.78</v>
      </c>
      <c r="D638" s="128">
        <v>1543.42</v>
      </c>
      <c r="E638" s="128">
        <v>1478.67</v>
      </c>
      <c r="F638" s="128">
        <v>1479.11</v>
      </c>
      <c r="G638" s="128">
        <v>1554.92</v>
      </c>
      <c r="H638" s="128">
        <v>1635.25</v>
      </c>
      <c r="I638" s="128">
        <v>1766.2</v>
      </c>
      <c r="J638" s="128">
        <v>1924.63</v>
      </c>
      <c r="K638" s="128">
        <v>1953.96</v>
      </c>
      <c r="L638" s="128">
        <v>1952.45</v>
      </c>
      <c r="M638" s="128">
        <v>1952.57</v>
      </c>
      <c r="N638" s="128">
        <v>1942.5</v>
      </c>
      <c r="O638" s="128">
        <v>1942.51</v>
      </c>
      <c r="P638" s="128">
        <v>1940.82</v>
      </c>
      <c r="Q638" s="128">
        <v>1941.05</v>
      </c>
      <c r="R638" s="128">
        <v>1941.12</v>
      </c>
      <c r="S638" s="128">
        <v>1946.3</v>
      </c>
      <c r="T638" s="128">
        <v>1945.22</v>
      </c>
      <c r="U638" s="128">
        <v>1945.65</v>
      </c>
      <c r="V638" s="128">
        <v>1918.23</v>
      </c>
      <c r="W638" s="128">
        <v>1910.64</v>
      </c>
      <c r="X638" s="128">
        <v>1801.32</v>
      </c>
      <c r="Y638" s="128">
        <v>1678.75</v>
      </c>
      <c r="Z638" s="128">
        <v>1626.35</v>
      </c>
    </row>
    <row r="639" spans="2:26" x14ac:dyDescent="0.3">
      <c r="B639" s="130">
        <v>31</v>
      </c>
      <c r="C639" s="128">
        <v>1593.19</v>
      </c>
      <c r="D639" s="128">
        <v>1535.55</v>
      </c>
      <c r="E639" s="128">
        <v>1488.23</v>
      </c>
      <c r="F639" s="128">
        <v>1470.26</v>
      </c>
      <c r="G639" s="128">
        <v>1562.17</v>
      </c>
      <c r="H639" s="128">
        <v>1633.31</v>
      </c>
      <c r="I639" s="128">
        <v>1755.04</v>
      </c>
      <c r="J639" s="128">
        <v>1863.5</v>
      </c>
      <c r="K639" s="128">
        <v>1967.23</v>
      </c>
      <c r="L639" s="128">
        <v>1983.49</v>
      </c>
      <c r="M639" s="128">
        <v>1981.83</v>
      </c>
      <c r="N639" s="128">
        <v>1970.72</v>
      </c>
      <c r="O639" s="128">
        <v>1966.64</v>
      </c>
      <c r="P639" s="128">
        <v>2024.1</v>
      </c>
      <c r="Q639" s="128">
        <v>1970.32</v>
      </c>
      <c r="R639" s="128">
        <v>1960.77</v>
      </c>
      <c r="S639" s="128">
        <v>1966.2</v>
      </c>
      <c r="T639" s="128">
        <v>1979.87</v>
      </c>
      <c r="U639" s="128">
        <v>2100.65</v>
      </c>
      <c r="V639" s="128">
        <v>2028.09</v>
      </c>
      <c r="W639" s="128">
        <v>1993.62</v>
      </c>
      <c r="X639" s="128">
        <v>1890.27</v>
      </c>
      <c r="Y639" s="128">
        <v>1758.12</v>
      </c>
      <c r="Z639" s="128">
        <v>1630.12</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7</v>
      </c>
      <c r="C641" s="159" t="s">
        <v>70</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63</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64</v>
      </c>
      <c r="D643" s="89" t="s">
        <v>64</v>
      </c>
      <c r="E643" s="89" t="s">
        <v>64</v>
      </c>
      <c r="F643" s="89" t="s">
        <v>64</v>
      </c>
      <c r="G643" s="89" t="s">
        <v>64</v>
      </c>
      <c r="H643" s="89" t="s">
        <v>64</v>
      </c>
      <c r="I643" s="89" t="s">
        <v>64</v>
      </c>
      <c r="J643" s="89" t="s">
        <v>64</v>
      </c>
      <c r="K643" s="89" t="s">
        <v>64</v>
      </c>
      <c r="L643" s="89" t="s">
        <v>64</v>
      </c>
      <c r="M643" s="89" t="s">
        <v>64</v>
      </c>
      <c r="N643" s="89" t="s">
        <v>64</v>
      </c>
      <c r="O643" s="89" t="s">
        <v>64</v>
      </c>
      <c r="P643" s="89" t="s">
        <v>64</v>
      </c>
      <c r="Q643" s="89" t="s">
        <v>64</v>
      </c>
      <c r="R643" s="89" t="s">
        <v>64</v>
      </c>
      <c r="S643" s="89" t="s">
        <v>64</v>
      </c>
      <c r="T643" s="89" t="s">
        <v>64</v>
      </c>
      <c r="U643" s="89" t="s">
        <v>64</v>
      </c>
      <c r="V643" s="89" t="s">
        <v>64</v>
      </c>
      <c r="W643" s="89" t="s">
        <v>64</v>
      </c>
      <c r="X643" s="89" t="s">
        <v>64</v>
      </c>
      <c r="Y643" s="89" t="s">
        <v>64</v>
      </c>
      <c r="Z643" s="89" t="s">
        <v>65</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1585.78</v>
      </c>
      <c r="D645" s="128">
        <v>1483.76</v>
      </c>
      <c r="E645" s="128">
        <v>1524.25</v>
      </c>
      <c r="F645" s="128">
        <v>1583.34</v>
      </c>
      <c r="G645" s="128">
        <v>1688.87</v>
      </c>
      <c r="H645" s="128">
        <v>1854.42</v>
      </c>
      <c r="I645" s="128">
        <v>1905.97</v>
      </c>
      <c r="J645" s="128">
        <v>1936.04</v>
      </c>
      <c r="K645" s="128">
        <v>2112.19</v>
      </c>
      <c r="L645" s="128">
        <v>2113.2199999999998</v>
      </c>
      <c r="M645" s="128">
        <v>2112.16</v>
      </c>
      <c r="N645" s="128">
        <v>2111.2800000000002</v>
      </c>
      <c r="O645" s="128">
        <v>2101.21</v>
      </c>
      <c r="P645" s="128">
        <v>2097.41</v>
      </c>
      <c r="Q645" s="128">
        <v>2109.77</v>
      </c>
      <c r="R645" s="128">
        <v>2098.4</v>
      </c>
      <c r="S645" s="128">
        <v>2094.62</v>
      </c>
      <c r="T645" s="128">
        <v>2102.63</v>
      </c>
      <c r="U645" s="128">
        <v>2132.79</v>
      </c>
      <c r="V645" s="128">
        <v>2061.61</v>
      </c>
      <c r="W645" s="128">
        <v>1943.52</v>
      </c>
      <c r="X645" s="128">
        <v>1832.08</v>
      </c>
      <c r="Y645" s="128">
        <v>1826.3</v>
      </c>
      <c r="Z645" s="128">
        <v>1678.39</v>
      </c>
    </row>
    <row r="646" spans="2:26" x14ac:dyDescent="0.3">
      <c r="B646" s="127">
        <v>2</v>
      </c>
      <c r="C646" s="128">
        <v>1734.99</v>
      </c>
      <c r="D646" s="128">
        <v>1730.85</v>
      </c>
      <c r="E646" s="128">
        <v>1725.24</v>
      </c>
      <c r="F646" s="128">
        <v>1698.36</v>
      </c>
      <c r="G646" s="128">
        <v>1769.33</v>
      </c>
      <c r="H646" s="128">
        <v>1904.79</v>
      </c>
      <c r="I646" s="128">
        <v>1847.21</v>
      </c>
      <c r="J646" s="128">
        <v>1991.08</v>
      </c>
      <c r="K646" s="128">
        <v>2111.41</v>
      </c>
      <c r="L646" s="128">
        <v>2114.6799999999998</v>
      </c>
      <c r="M646" s="128">
        <v>2115.59</v>
      </c>
      <c r="N646" s="128">
        <v>2123.23</v>
      </c>
      <c r="O646" s="128">
        <v>2110.8000000000002</v>
      </c>
      <c r="P646" s="128">
        <v>2110.27</v>
      </c>
      <c r="Q646" s="128">
        <v>2121.65</v>
      </c>
      <c r="R646" s="128">
        <v>2110.63</v>
      </c>
      <c r="S646" s="128">
        <v>2140.75</v>
      </c>
      <c r="T646" s="128">
        <v>2145.4699999999998</v>
      </c>
      <c r="U646" s="128">
        <v>2104.15</v>
      </c>
      <c r="V646" s="128">
        <v>1936.61</v>
      </c>
      <c r="W646" s="128">
        <v>1817.95</v>
      </c>
      <c r="X646" s="128">
        <v>1787.64</v>
      </c>
      <c r="Y646" s="128">
        <v>1745.04</v>
      </c>
      <c r="Z646" s="128">
        <v>1696.49</v>
      </c>
    </row>
    <row r="647" spans="2:26" x14ac:dyDescent="0.3">
      <c r="B647" s="127">
        <v>3</v>
      </c>
      <c r="C647" s="128">
        <v>1647.85</v>
      </c>
      <c r="D647" s="128">
        <v>1672.86</v>
      </c>
      <c r="E647" s="128">
        <v>1673.79</v>
      </c>
      <c r="F647" s="128">
        <v>1658.94</v>
      </c>
      <c r="G647" s="128">
        <v>1681.46</v>
      </c>
      <c r="H647" s="128">
        <v>1718.88</v>
      </c>
      <c r="I647" s="128">
        <v>1741.66</v>
      </c>
      <c r="J647" s="128">
        <v>1815.43</v>
      </c>
      <c r="K647" s="128">
        <v>1890.25</v>
      </c>
      <c r="L647" s="128">
        <v>2004.12</v>
      </c>
      <c r="M647" s="128">
        <v>2007.54</v>
      </c>
      <c r="N647" s="128">
        <v>2037.63</v>
      </c>
      <c r="O647" s="128">
        <v>2022.85</v>
      </c>
      <c r="P647" s="128">
        <v>2002.01</v>
      </c>
      <c r="Q647" s="128">
        <v>2080.31</v>
      </c>
      <c r="R647" s="128">
        <v>2082.0100000000002</v>
      </c>
      <c r="S647" s="128">
        <v>2093.29</v>
      </c>
      <c r="T647" s="128">
        <v>2098.7600000000002</v>
      </c>
      <c r="U647" s="128">
        <v>2107.36</v>
      </c>
      <c r="V647" s="128">
        <v>1955.04</v>
      </c>
      <c r="W647" s="128">
        <v>1817.25</v>
      </c>
      <c r="X647" s="128">
        <v>1760.33</v>
      </c>
      <c r="Y647" s="128">
        <v>1728.32</v>
      </c>
      <c r="Z647" s="128">
        <v>1686.12</v>
      </c>
    </row>
    <row r="648" spans="2:26" x14ac:dyDescent="0.3">
      <c r="B648" s="127">
        <v>4</v>
      </c>
      <c r="C648" s="128">
        <v>1685.25</v>
      </c>
      <c r="D648" s="128">
        <v>1682.44</v>
      </c>
      <c r="E648" s="128">
        <v>1705.11</v>
      </c>
      <c r="F648" s="128">
        <v>1712.66</v>
      </c>
      <c r="G648" s="128">
        <v>1771.59</v>
      </c>
      <c r="H648" s="128">
        <v>1915.5</v>
      </c>
      <c r="I648" s="128">
        <v>2002.82</v>
      </c>
      <c r="J648" s="128">
        <v>2084.3000000000002</v>
      </c>
      <c r="K648" s="128">
        <v>2158.15</v>
      </c>
      <c r="L648" s="128">
        <v>2161.0700000000002</v>
      </c>
      <c r="M648" s="128">
        <v>2158.09</v>
      </c>
      <c r="N648" s="128">
        <v>2146.2600000000002</v>
      </c>
      <c r="O648" s="128">
        <v>2128.4</v>
      </c>
      <c r="P648" s="128">
        <v>2118.13</v>
      </c>
      <c r="Q648" s="128">
        <v>2105.73</v>
      </c>
      <c r="R648" s="128">
        <v>2062.5500000000002</v>
      </c>
      <c r="S648" s="128">
        <v>2064.83</v>
      </c>
      <c r="T648" s="128">
        <v>2057.83</v>
      </c>
      <c r="U648" s="128">
        <v>2057.56</v>
      </c>
      <c r="V648" s="128">
        <v>1947.12</v>
      </c>
      <c r="W648" s="128">
        <v>1814.54</v>
      </c>
      <c r="X648" s="128">
        <v>1797.92</v>
      </c>
      <c r="Y648" s="128">
        <v>1736.1</v>
      </c>
      <c r="Z648" s="128">
        <v>1690.32</v>
      </c>
    </row>
    <row r="649" spans="2:26" x14ac:dyDescent="0.3">
      <c r="B649" s="127">
        <v>5</v>
      </c>
      <c r="C649" s="128">
        <v>1625.44</v>
      </c>
      <c r="D649" s="128">
        <v>1593.15</v>
      </c>
      <c r="E649" s="128">
        <v>1600.59</v>
      </c>
      <c r="F649" s="128">
        <v>1597.26</v>
      </c>
      <c r="G649" s="128">
        <v>1647.76</v>
      </c>
      <c r="H649" s="128">
        <v>1750.01</v>
      </c>
      <c r="I649" s="128">
        <v>1911.2</v>
      </c>
      <c r="J649" s="128">
        <v>2049.9</v>
      </c>
      <c r="K649" s="128">
        <v>2106.5500000000002</v>
      </c>
      <c r="L649" s="128">
        <v>2106.94</v>
      </c>
      <c r="M649" s="128">
        <v>2109.7800000000002</v>
      </c>
      <c r="N649" s="128">
        <v>2109.6</v>
      </c>
      <c r="O649" s="128">
        <v>2106.7399999999998</v>
      </c>
      <c r="P649" s="128">
        <v>2094.79</v>
      </c>
      <c r="Q649" s="128">
        <v>2093.4699999999998</v>
      </c>
      <c r="R649" s="128">
        <v>2096.16</v>
      </c>
      <c r="S649" s="128">
        <v>2090.7399999999998</v>
      </c>
      <c r="T649" s="128">
        <v>2095.2600000000002</v>
      </c>
      <c r="U649" s="128">
        <v>2048.64</v>
      </c>
      <c r="V649" s="128">
        <v>1959.69</v>
      </c>
      <c r="W649" s="128">
        <v>1817.01</v>
      </c>
      <c r="X649" s="128">
        <v>1732.13</v>
      </c>
      <c r="Y649" s="128">
        <v>1719.45</v>
      </c>
      <c r="Z649" s="128">
        <v>1650.55</v>
      </c>
    </row>
    <row r="650" spans="2:26" x14ac:dyDescent="0.3">
      <c r="B650" s="127">
        <v>6</v>
      </c>
      <c r="C650" s="128">
        <v>1658.17</v>
      </c>
      <c r="D650" s="128">
        <v>1662.44</v>
      </c>
      <c r="E650" s="128">
        <v>1654.79</v>
      </c>
      <c r="F650" s="128">
        <v>1657.17</v>
      </c>
      <c r="G650" s="128">
        <v>1803.71</v>
      </c>
      <c r="H650" s="128">
        <v>1986.85</v>
      </c>
      <c r="I650" s="128">
        <v>2070.2199999999998</v>
      </c>
      <c r="J650" s="128">
        <v>2113.14</v>
      </c>
      <c r="K650" s="128">
        <v>2161.9299999999998</v>
      </c>
      <c r="L650" s="128">
        <v>2214.59</v>
      </c>
      <c r="M650" s="128">
        <v>2221.88</v>
      </c>
      <c r="N650" s="128">
        <v>2211.08</v>
      </c>
      <c r="O650" s="128">
        <v>2221.0100000000002</v>
      </c>
      <c r="P650" s="128">
        <v>2215.52</v>
      </c>
      <c r="Q650" s="128">
        <v>2226.13</v>
      </c>
      <c r="R650" s="128">
        <v>2219.35</v>
      </c>
      <c r="S650" s="128">
        <v>2199.9699999999998</v>
      </c>
      <c r="T650" s="128">
        <v>2183.85</v>
      </c>
      <c r="U650" s="128">
        <v>2153.2600000000002</v>
      </c>
      <c r="V650" s="128">
        <v>2080.6999999999998</v>
      </c>
      <c r="W650" s="128">
        <v>1933.96</v>
      </c>
      <c r="X650" s="128">
        <v>1815.65</v>
      </c>
      <c r="Y650" s="128">
        <v>1708.91</v>
      </c>
      <c r="Z650" s="128">
        <v>1692.76</v>
      </c>
    </row>
    <row r="651" spans="2:26" x14ac:dyDescent="0.3">
      <c r="B651" s="127">
        <v>7</v>
      </c>
      <c r="C651" s="128">
        <v>1760.78</v>
      </c>
      <c r="D651" s="128">
        <v>1717.57</v>
      </c>
      <c r="E651" s="128">
        <v>1712.62</v>
      </c>
      <c r="F651" s="128">
        <v>1785.59</v>
      </c>
      <c r="G651" s="128">
        <v>1871.84</v>
      </c>
      <c r="H651" s="128">
        <v>2110.52</v>
      </c>
      <c r="I651" s="128">
        <v>2177.63</v>
      </c>
      <c r="J651" s="128">
        <v>2215.09</v>
      </c>
      <c r="K651" s="128">
        <v>2215.0700000000002</v>
      </c>
      <c r="L651" s="128">
        <v>2213.11</v>
      </c>
      <c r="M651" s="128">
        <v>2211.87</v>
      </c>
      <c r="N651" s="128">
        <v>2208.98</v>
      </c>
      <c r="O651" s="128">
        <v>2208.2800000000002</v>
      </c>
      <c r="P651" s="128">
        <v>2211.96</v>
      </c>
      <c r="Q651" s="128">
        <v>2282.2199999999998</v>
      </c>
      <c r="R651" s="128">
        <v>2206.16</v>
      </c>
      <c r="S651" s="128">
        <v>2217.4899999999998</v>
      </c>
      <c r="T651" s="128">
        <v>2242.65</v>
      </c>
      <c r="U651" s="128">
        <v>2197.27</v>
      </c>
      <c r="V651" s="128">
        <v>2104.15</v>
      </c>
      <c r="W651" s="128">
        <v>1962.34</v>
      </c>
      <c r="X651" s="128">
        <v>1891.25</v>
      </c>
      <c r="Y651" s="128">
        <v>1857.94</v>
      </c>
      <c r="Z651" s="128">
        <v>1724.8</v>
      </c>
    </row>
    <row r="652" spans="2:26" x14ac:dyDescent="0.3">
      <c r="B652" s="127">
        <v>8</v>
      </c>
      <c r="C652" s="128">
        <v>1698.06</v>
      </c>
      <c r="D652" s="128">
        <v>1748.76</v>
      </c>
      <c r="E652" s="128">
        <v>1724.63</v>
      </c>
      <c r="F652" s="128">
        <v>1813.02</v>
      </c>
      <c r="G652" s="128">
        <v>1991.07</v>
      </c>
      <c r="H652" s="128">
        <v>2091.8000000000002</v>
      </c>
      <c r="I652" s="128">
        <v>3738.04</v>
      </c>
      <c r="J652" s="128">
        <v>2200.0300000000002</v>
      </c>
      <c r="K652" s="128">
        <v>2202.75</v>
      </c>
      <c r="L652" s="128">
        <v>2650.31</v>
      </c>
      <c r="M652" s="128">
        <v>2648.08</v>
      </c>
      <c r="N652" s="128">
        <v>2614.94</v>
      </c>
      <c r="O652" s="128">
        <v>2598.09</v>
      </c>
      <c r="P652" s="128">
        <v>2610.2800000000002</v>
      </c>
      <c r="Q652" s="128">
        <v>2979.67</v>
      </c>
      <c r="R652" s="128">
        <v>2606.86</v>
      </c>
      <c r="S652" s="128">
        <v>2181.7399999999998</v>
      </c>
      <c r="T652" s="128">
        <v>2382.79</v>
      </c>
      <c r="U652" s="128">
        <v>2362.63</v>
      </c>
      <c r="V652" s="128">
        <v>2270.9299999999998</v>
      </c>
      <c r="W652" s="128">
        <v>2142.9699999999998</v>
      </c>
      <c r="X652" s="128">
        <v>2053.9699999999998</v>
      </c>
      <c r="Y652" s="128">
        <v>2001.5</v>
      </c>
      <c r="Z652" s="128">
        <v>1871.03</v>
      </c>
    </row>
    <row r="653" spans="2:26" x14ac:dyDescent="0.3">
      <c r="B653" s="127">
        <v>9</v>
      </c>
      <c r="C653" s="128">
        <v>1814.17</v>
      </c>
      <c r="D653" s="128">
        <v>1753.41</v>
      </c>
      <c r="E653" s="128">
        <v>1702.02</v>
      </c>
      <c r="F653" s="128">
        <v>1707.97</v>
      </c>
      <c r="G653" s="128">
        <v>1766.57</v>
      </c>
      <c r="H653" s="128">
        <v>1870.38</v>
      </c>
      <c r="I653" s="128">
        <v>2061.35</v>
      </c>
      <c r="J653" s="128">
        <v>2253.94</v>
      </c>
      <c r="K653" s="128">
        <v>2379.7399999999998</v>
      </c>
      <c r="L653" s="128">
        <v>2408.79</v>
      </c>
      <c r="M653" s="128">
        <v>2402.2199999999998</v>
      </c>
      <c r="N653" s="128">
        <v>2355.27</v>
      </c>
      <c r="O653" s="128">
        <v>2349.58</v>
      </c>
      <c r="P653" s="128">
        <v>2380.14</v>
      </c>
      <c r="Q653" s="128">
        <v>2424.44</v>
      </c>
      <c r="R653" s="128">
        <v>2364.42</v>
      </c>
      <c r="S653" s="128">
        <v>2389.86</v>
      </c>
      <c r="T653" s="128">
        <v>2217.3200000000002</v>
      </c>
      <c r="U653" s="128">
        <v>2332.7199999999998</v>
      </c>
      <c r="V653" s="128">
        <v>2219.77</v>
      </c>
      <c r="W653" s="128">
        <v>2029.25</v>
      </c>
      <c r="X653" s="128">
        <v>1982.78</v>
      </c>
      <c r="Y653" s="128">
        <v>1953.74</v>
      </c>
      <c r="Z653" s="128">
        <v>1844.06</v>
      </c>
    </row>
    <row r="654" spans="2:26" x14ac:dyDescent="0.3">
      <c r="B654" s="127">
        <v>10</v>
      </c>
      <c r="C654" s="128">
        <v>1847.98</v>
      </c>
      <c r="D654" s="128">
        <v>1814.76</v>
      </c>
      <c r="E654" s="128">
        <v>1681.92</v>
      </c>
      <c r="F654" s="128">
        <v>1685.95</v>
      </c>
      <c r="G654" s="128">
        <v>1728.69</v>
      </c>
      <c r="H654" s="128">
        <v>1853.52</v>
      </c>
      <c r="I654" s="128">
        <v>2089.36</v>
      </c>
      <c r="J654" s="128">
        <v>2218.61</v>
      </c>
      <c r="K654" s="128">
        <v>2225.08</v>
      </c>
      <c r="L654" s="128">
        <v>2220.2199999999998</v>
      </c>
      <c r="M654" s="128">
        <v>2218.61</v>
      </c>
      <c r="N654" s="128">
        <v>2493.2600000000002</v>
      </c>
      <c r="O654" s="128">
        <v>2489.4299999999998</v>
      </c>
      <c r="P654" s="128">
        <v>2222.4699999999998</v>
      </c>
      <c r="Q654" s="128">
        <v>2482.0500000000002</v>
      </c>
      <c r="R654" s="128">
        <v>2204.98</v>
      </c>
      <c r="S654" s="128">
        <v>2223.54</v>
      </c>
      <c r="T654" s="128">
        <v>2228.44</v>
      </c>
      <c r="U654" s="128">
        <v>2460.36</v>
      </c>
      <c r="V654" s="128">
        <v>2273.46</v>
      </c>
      <c r="W654" s="128">
        <v>2108.09</v>
      </c>
      <c r="X654" s="128">
        <v>2007.52</v>
      </c>
      <c r="Y654" s="128">
        <v>1970.33</v>
      </c>
      <c r="Z654" s="128">
        <v>1891.67</v>
      </c>
    </row>
    <row r="655" spans="2:26" x14ac:dyDescent="0.3">
      <c r="B655" s="127">
        <v>11</v>
      </c>
      <c r="C655" s="128">
        <v>1734.97</v>
      </c>
      <c r="D655" s="128">
        <v>1708.44</v>
      </c>
      <c r="E655" s="128">
        <v>1711</v>
      </c>
      <c r="F655" s="128">
        <v>1716.84</v>
      </c>
      <c r="G655" s="128">
        <v>1741.04</v>
      </c>
      <c r="H655" s="128">
        <v>1884.57</v>
      </c>
      <c r="I655" s="128">
        <v>2090.2800000000002</v>
      </c>
      <c r="J655" s="128">
        <v>2180.77</v>
      </c>
      <c r="K655" s="128">
        <v>2280.36</v>
      </c>
      <c r="L655" s="128">
        <v>2405.4699999999998</v>
      </c>
      <c r="M655" s="128">
        <v>2351.71</v>
      </c>
      <c r="N655" s="128">
        <v>2156.75</v>
      </c>
      <c r="O655" s="128">
        <v>2145.2600000000002</v>
      </c>
      <c r="P655" s="128">
        <v>2137.9499999999998</v>
      </c>
      <c r="Q655" s="128">
        <v>2152.56</v>
      </c>
      <c r="R655" s="128">
        <v>2164.2800000000002</v>
      </c>
      <c r="S655" s="128">
        <v>2180.08</v>
      </c>
      <c r="T655" s="128">
        <v>2198.33</v>
      </c>
      <c r="U655" s="128">
        <v>2162.33</v>
      </c>
      <c r="V655" s="128">
        <v>1946.09</v>
      </c>
      <c r="W655" s="128">
        <v>1754.41</v>
      </c>
      <c r="X655" s="128">
        <v>1729.34</v>
      </c>
      <c r="Y655" s="128">
        <v>1852.63</v>
      </c>
      <c r="Z655" s="128">
        <v>1704.23</v>
      </c>
    </row>
    <row r="656" spans="2:26" x14ac:dyDescent="0.3">
      <c r="B656" s="127">
        <v>12</v>
      </c>
      <c r="C656" s="128">
        <v>1655.15</v>
      </c>
      <c r="D656" s="128">
        <v>1639.09</v>
      </c>
      <c r="E656" s="128">
        <v>1568.32</v>
      </c>
      <c r="F656" s="128">
        <v>1607.66</v>
      </c>
      <c r="G656" s="128">
        <v>1677.11</v>
      </c>
      <c r="H656" s="128">
        <v>1787.48</v>
      </c>
      <c r="I656" s="128">
        <v>1992.61</v>
      </c>
      <c r="J656" s="128">
        <v>2195.73</v>
      </c>
      <c r="K656" s="128">
        <v>2311.73</v>
      </c>
      <c r="L656" s="128">
        <v>2364.73</v>
      </c>
      <c r="M656" s="128">
        <v>2398.54</v>
      </c>
      <c r="N656" s="128">
        <v>2182.7199999999998</v>
      </c>
      <c r="O656" s="128">
        <v>2348.0500000000002</v>
      </c>
      <c r="P656" s="128">
        <v>2341.7600000000002</v>
      </c>
      <c r="Q656" s="128">
        <v>2302.36</v>
      </c>
      <c r="R656" s="128">
        <v>2276.36</v>
      </c>
      <c r="S656" s="128">
        <v>2271.38</v>
      </c>
      <c r="T656" s="128">
        <v>2280.19</v>
      </c>
      <c r="U656" s="128">
        <v>2254.46</v>
      </c>
      <c r="V656" s="128">
        <v>2151.84</v>
      </c>
      <c r="W656" s="128">
        <v>1831.3</v>
      </c>
      <c r="X656" s="128">
        <v>1680.99</v>
      </c>
      <c r="Y656" s="128">
        <v>1875.61</v>
      </c>
      <c r="Z656" s="128">
        <v>1751.39</v>
      </c>
    </row>
    <row r="657" spans="2:26" x14ac:dyDescent="0.3">
      <c r="B657" s="127">
        <v>13</v>
      </c>
      <c r="C657" s="128">
        <v>1652.13</v>
      </c>
      <c r="D657" s="128">
        <v>1647.75</v>
      </c>
      <c r="E657" s="128">
        <v>1644.25</v>
      </c>
      <c r="F657" s="128">
        <v>1644.62</v>
      </c>
      <c r="G657" s="128">
        <v>1674.19</v>
      </c>
      <c r="H657" s="128">
        <v>1784.32</v>
      </c>
      <c r="I657" s="128">
        <v>2031.43</v>
      </c>
      <c r="J657" s="128">
        <v>2172.8200000000002</v>
      </c>
      <c r="K657" s="128">
        <v>2196.25</v>
      </c>
      <c r="L657" s="128">
        <v>2277.4</v>
      </c>
      <c r="M657" s="128">
        <v>2295.1</v>
      </c>
      <c r="N657" s="128">
        <v>2311.52</v>
      </c>
      <c r="O657" s="128">
        <v>2281.9899999999998</v>
      </c>
      <c r="P657" s="128">
        <v>2178.9299999999998</v>
      </c>
      <c r="Q657" s="128">
        <v>2268.3200000000002</v>
      </c>
      <c r="R657" s="128">
        <v>2228.27</v>
      </c>
      <c r="S657" s="128">
        <v>2229.59</v>
      </c>
      <c r="T657" s="128">
        <v>2245.7600000000002</v>
      </c>
      <c r="U657" s="128">
        <v>2204.2399999999998</v>
      </c>
      <c r="V657" s="128">
        <v>2121.13</v>
      </c>
      <c r="W657" s="128">
        <v>1744.14</v>
      </c>
      <c r="X657" s="128">
        <v>1705.7</v>
      </c>
      <c r="Y657" s="128">
        <v>1777.51</v>
      </c>
      <c r="Z657" s="128">
        <v>1706.14</v>
      </c>
    </row>
    <row r="658" spans="2:26" x14ac:dyDescent="0.3">
      <c r="B658" s="127">
        <v>14</v>
      </c>
      <c r="C658" s="128">
        <v>1661.7</v>
      </c>
      <c r="D658" s="128">
        <v>1622.74</v>
      </c>
      <c r="E658" s="128">
        <v>1588.33</v>
      </c>
      <c r="F658" s="128">
        <v>1637.06</v>
      </c>
      <c r="G658" s="128">
        <v>1704.42</v>
      </c>
      <c r="H658" s="128">
        <v>1873.3</v>
      </c>
      <c r="I658" s="128">
        <v>2023.8</v>
      </c>
      <c r="J658" s="128">
        <v>2184.84</v>
      </c>
      <c r="K658" s="128">
        <v>2221.48</v>
      </c>
      <c r="L658" s="128">
        <v>2222.19</v>
      </c>
      <c r="M658" s="128">
        <v>2221.25</v>
      </c>
      <c r="N658" s="128">
        <v>2221.81</v>
      </c>
      <c r="O658" s="128">
        <v>2221.69</v>
      </c>
      <c r="P658" s="128">
        <v>2324.35</v>
      </c>
      <c r="Q658" s="128">
        <v>2301.71</v>
      </c>
      <c r="R658" s="128">
        <v>2216.7600000000002</v>
      </c>
      <c r="S658" s="128">
        <v>2216.73</v>
      </c>
      <c r="T658" s="128">
        <v>2215.0500000000002</v>
      </c>
      <c r="U658" s="128">
        <v>2201.9899999999998</v>
      </c>
      <c r="V658" s="128">
        <v>2087.2199999999998</v>
      </c>
      <c r="W658" s="128">
        <v>1867.71</v>
      </c>
      <c r="X658" s="128">
        <v>1774.92</v>
      </c>
      <c r="Y658" s="128">
        <v>1848.25</v>
      </c>
      <c r="Z658" s="128">
        <v>1663.53</v>
      </c>
    </row>
    <row r="659" spans="2:26" x14ac:dyDescent="0.3">
      <c r="B659" s="127">
        <v>15</v>
      </c>
      <c r="C659" s="128">
        <v>1663.77</v>
      </c>
      <c r="D659" s="128">
        <v>1655.06</v>
      </c>
      <c r="E659" s="128">
        <v>1661.61</v>
      </c>
      <c r="F659" s="128">
        <v>1669.32</v>
      </c>
      <c r="G659" s="128">
        <v>1677.98</v>
      </c>
      <c r="H659" s="128">
        <v>1766.46</v>
      </c>
      <c r="I659" s="128">
        <v>1944.42</v>
      </c>
      <c r="J659" s="128">
        <v>2118.62</v>
      </c>
      <c r="K659" s="128">
        <v>2205.35</v>
      </c>
      <c r="L659" s="128">
        <v>2256.35</v>
      </c>
      <c r="M659" s="128">
        <v>2277.2600000000002</v>
      </c>
      <c r="N659" s="128">
        <v>2256.27</v>
      </c>
      <c r="O659" s="128">
        <v>2249.08</v>
      </c>
      <c r="P659" s="128">
        <v>2235.16</v>
      </c>
      <c r="Q659" s="128">
        <v>2236.4</v>
      </c>
      <c r="R659" s="128">
        <v>2200.59</v>
      </c>
      <c r="S659" s="128">
        <v>2184.2399999999998</v>
      </c>
      <c r="T659" s="128">
        <v>2190.1999999999998</v>
      </c>
      <c r="U659" s="128">
        <v>2144.98</v>
      </c>
      <c r="V659" s="128">
        <v>2061.5100000000002</v>
      </c>
      <c r="W659" s="128">
        <v>2161.31</v>
      </c>
      <c r="X659" s="128">
        <v>2098.69</v>
      </c>
      <c r="Y659" s="128">
        <v>2012.92</v>
      </c>
      <c r="Z659" s="128">
        <v>1861.69</v>
      </c>
    </row>
    <row r="660" spans="2:26" x14ac:dyDescent="0.3">
      <c r="B660" s="127">
        <v>16</v>
      </c>
      <c r="C660" s="128">
        <v>1990.88</v>
      </c>
      <c r="D660" s="128">
        <v>1873.38</v>
      </c>
      <c r="E660" s="128">
        <v>1848.98</v>
      </c>
      <c r="F660" s="128">
        <v>1841.3</v>
      </c>
      <c r="G660" s="128">
        <v>1786.66</v>
      </c>
      <c r="H660" s="128">
        <v>1908.06</v>
      </c>
      <c r="I660" s="128">
        <v>2129.4</v>
      </c>
      <c r="J660" s="128">
        <v>2284.37</v>
      </c>
      <c r="K660" s="128">
        <v>2533.83</v>
      </c>
      <c r="L660" s="128">
        <v>2525.7199999999998</v>
      </c>
      <c r="M660" s="128">
        <v>2518.09</v>
      </c>
      <c r="N660" s="128">
        <v>2525.2399999999998</v>
      </c>
      <c r="O660" s="128">
        <v>2537.7600000000002</v>
      </c>
      <c r="P660" s="128">
        <v>2537.89</v>
      </c>
      <c r="Q660" s="128">
        <v>2521.3000000000002</v>
      </c>
      <c r="R660" s="128">
        <v>2481.0100000000002</v>
      </c>
      <c r="S660" s="128">
        <v>2490.08</v>
      </c>
      <c r="T660" s="128">
        <v>2480.46</v>
      </c>
      <c r="U660" s="128">
        <v>2299.58</v>
      </c>
      <c r="V660" s="128">
        <v>2356.66</v>
      </c>
      <c r="W660" s="128">
        <v>2263.4299999999998</v>
      </c>
      <c r="X660" s="128">
        <v>2247.4</v>
      </c>
      <c r="Y660" s="128">
        <v>2021.17</v>
      </c>
      <c r="Z660" s="128">
        <v>2009.19</v>
      </c>
    </row>
    <row r="661" spans="2:26" x14ac:dyDescent="0.3">
      <c r="B661" s="127">
        <v>17</v>
      </c>
      <c r="C661" s="128">
        <v>1896.53</v>
      </c>
      <c r="D661" s="128">
        <v>1838.84</v>
      </c>
      <c r="E661" s="128">
        <v>1783.63</v>
      </c>
      <c r="F661" s="128">
        <v>1786.15</v>
      </c>
      <c r="G661" s="128">
        <v>1736.77</v>
      </c>
      <c r="H661" s="128">
        <v>1835.48</v>
      </c>
      <c r="I661" s="128">
        <v>1940.93</v>
      </c>
      <c r="J661" s="128">
        <v>2146.7399999999998</v>
      </c>
      <c r="K661" s="128">
        <v>2235.48</v>
      </c>
      <c r="L661" s="128">
        <v>2329.79</v>
      </c>
      <c r="M661" s="128">
        <v>2395.2399999999998</v>
      </c>
      <c r="N661" s="128">
        <v>2373.17</v>
      </c>
      <c r="O661" s="128">
        <v>2394.31</v>
      </c>
      <c r="P661" s="128">
        <v>2409.69</v>
      </c>
      <c r="Q661" s="128">
        <v>2410.6799999999998</v>
      </c>
      <c r="R661" s="128">
        <v>2385.89</v>
      </c>
      <c r="S661" s="128">
        <v>2348.41</v>
      </c>
      <c r="T661" s="128">
        <v>2266.4499999999998</v>
      </c>
      <c r="U661" s="128">
        <v>2388.91</v>
      </c>
      <c r="V661" s="128">
        <v>2237.5500000000002</v>
      </c>
      <c r="W661" s="128">
        <v>2236.64</v>
      </c>
      <c r="X661" s="128">
        <v>2153.29</v>
      </c>
      <c r="Y661" s="128">
        <v>1981.92</v>
      </c>
      <c r="Z661" s="128">
        <v>1896.63</v>
      </c>
    </row>
    <row r="662" spans="2:26" x14ac:dyDescent="0.3">
      <c r="B662" s="127">
        <v>18</v>
      </c>
      <c r="C662" s="128">
        <v>1729.6</v>
      </c>
      <c r="D662" s="128">
        <v>1710.56</v>
      </c>
      <c r="E662" s="128">
        <v>1706.38</v>
      </c>
      <c r="F662" s="128">
        <v>1739.86</v>
      </c>
      <c r="G662" s="128">
        <v>1820.73</v>
      </c>
      <c r="H662" s="128">
        <v>1837.9</v>
      </c>
      <c r="I662" s="128">
        <v>1961.42</v>
      </c>
      <c r="J662" s="128">
        <v>2052.0100000000002</v>
      </c>
      <c r="K662" s="128">
        <v>2163.06</v>
      </c>
      <c r="L662" s="128">
        <v>2210.48</v>
      </c>
      <c r="M662" s="128">
        <v>2212.17</v>
      </c>
      <c r="N662" s="128">
        <v>2196.5500000000002</v>
      </c>
      <c r="O662" s="128">
        <v>2183.14</v>
      </c>
      <c r="P662" s="128">
        <v>2182.4</v>
      </c>
      <c r="Q662" s="128">
        <v>2181.65</v>
      </c>
      <c r="R662" s="128">
        <v>2179.86</v>
      </c>
      <c r="S662" s="128">
        <v>2139.66</v>
      </c>
      <c r="T662" s="128">
        <v>2132.5</v>
      </c>
      <c r="U662" s="128">
        <v>2109.39</v>
      </c>
      <c r="V662" s="128">
        <v>2056.69</v>
      </c>
      <c r="W662" s="128">
        <v>1919.92</v>
      </c>
      <c r="X662" s="128">
        <v>1869.06</v>
      </c>
      <c r="Y662" s="128">
        <v>1803.8</v>
      </c>
      <c r="Z662" s="128">
        <v>1696.1</v>
      </c>
    </row>
    <row r="663" spans="2:26" x14ac:dyDescent="0.3">
      <c r="B663" s="127">
        <v>19</v>
      </c>
      <c r="C663" s="128">
        <v>1661.24</v>
      </c>
      <c r="D663" s="128">
        <v>1659.97</v>
      </c>
      <c r="E663" s="128">
        <v>1698.13</v>
      </c>
      <c r="F663" s="128">
        <v>1802.02</v>
      </c>
      <c r="G663" s="128">
        <v>1878.42</v>
      </c>
      <c r="H663" s="128">
        <v>1882.06</v>
      </c>
      <c r="I663" s="128">
        <v>2081.75</v>
      </c>
      <c r="J663" s="128">
        <v>2087.91</v>
      </c>
      <c r="K663" s="128">
        <v>2182.98</v>
      </c>
      <c r="L663" s="128">
        <v>2230.35</v>
      </c>
      <c r="M663" s="128">
        <v>2225.61</v>
      </c>
      <c r="N663" s="128">
        <v>2225.1999999999998</v>
      </c>
      <c r="O663" s="128">
        <v>2228.54</v>
      </c>
      <c r="P663" s="128">
        <v>2230.3200000000002</v>
      </c>
      <c r="Q663" s="128">
        <v>2226.9699999999998</v>
      </c>
      <c r="R663" s="128">
        <v>2213.02</v>
      </c>
      <c r="S663" s="128">
        <v>2193.91</v>
      </c>
      <c r="T663" s="128">
        <v>2182.14</v>
      </c>
      <c r="U663" s="128">
        <v>2163.44</v>
      </c>
      <c r="V663" s="128">
        <v>2119.3200000000002</v>
      </c>
      <c r="W663" s="128">
        <v>1966.37</v>
      </c>
      <c r="X663" s="128">
        <v>1837.17</v>
      </c>
      <c r="Y663" s="128">
        <v>1808.06</v>
      </c>
      <c r="Z663" s="128">
        <v>1732.68</v>
      </c>
    </row>
    <row r="664" spans="2:26" x14ac:dyDescent="0.3">
      <c r="B664" s="127">
        <v>20</v>
      </c>
      <c r="C664" s="128">
        <v>1697.88</v>
      </c>
      <c r="D664" s="128">
        <v>1669.83</v>
      </c>
      <c r="E664" s="128">
        <v>1695.45</v>
      </c>
      <c r="F664" s="128">
        <v>1704.53</v>
      </c>
      <c r="G664" s="128">
        <v>1726.01</v>
      </c>
      <c r="H664" s="128">
        <v>1811.75</v>
      </c>
      <c r="I664" s="128">
        <v>1963.21</v>
      </c>
      <c r="J664" s="128">
        <v>2087.81</v>
      </c>
      <c r="K664" s="128">
        <v>2154.7600000000002</v>
      </c>
      <c r="L664" s="128">
        <v>2182.65</v>
      </c>
      <c r="M664" s="128">
        <v>2183.52</v>
      </c>
      <c r="N664" s="128">
        <v>2173.77</v>
      </c>
      <c r="O664" s="128">
        <v>2181.7800000000002</v>
      </c>
      <c r="P664" s="128">
        <v>2182.2399999999998</v>
      </c>
      <c r="Q664" s="128">
        <v>2184.65</v>
      </c>
      <c r="R664" s="128">
        <v>2197.88</v>
      </c>
      <c r="S664" s="128">
        <v>2185.19</v>
      </c>
      <c r="T664" s="128">
        <v>2188.86</v>
      </c>
      <c r="U664" s="128">
        <v>2159.0100000000002</v>
      </c>
      <c r="V664" s="128">
        <v>2023.14</v>
      </c>
      <c r="W664" s="128">
        <v>2010.22</v>
      </c>
      <c r="X664" s="128">
        <v>1891.62</v>
      </c>
      <c r="Y664" s="128">
        <v>1840.57</v>
      </c>
      <c r="Z664" s="128">
        <v>1725.26</v>
      </c>
    </row>
    <row r="665" spans="2:26" x14ac:dyDescent="0.3">
      <c r="B665" s="127">
        <v>21</v>
      </c>
      <c r="C665" s="128">
        <v>1617.43</v>
      </c>
      <c r="D665" s="128">
        <v>1607.06</v>
      </c>
      <c r="E665" s="128">
        <v>1612.87</v>
      </c>
      <c r="F665" s="128">
        <v>1648.86</v>
      </c>
      <c r="G665" s="128">
        <v>1681.26</v>
      </c>
      <c r="H665" s="128">
        <v>1777.48</v>
      </c>
      <c r="I665" s="128">
        <v>1928.6</v>
      </c>
      <c r="J665" s="128">
        <v>2071.87</v>
      </c>
      <c r="K665" s="128">
        <v>2182.25</v>
      </c>
      <c r="L665" s="128">
        <v>2211.06</v>
      </c>
      <c r="M665" s="128">
        <v>2208.58</v>
      </c>
      <c r="N665" s="128">
        <v>2203.6999999999998</v>
      </c>
      <c r="O665" s="128">
        <v>2202.8000000000002</v>
      </c>
      <c r="P665" s="128">
        <v>2210.04</v>
      </c>
      <c r="Q665" s="128">
        <v>2219.5100000000002</v>
      </c>
      <c r="R665" s="128">
        <v>2187.5100000000002</v>
      </c>
      <c r="S665" s="128">
        <v>2182.81</v>
      </c>
      <c r="T665" s="128">
        <v>2181.38</v>
      </c>
      <c r="U665" s="128">
        <v>2169.9499999999998</v>
      </c>
      <c r="V665" s="128">
        <v>2029.79</v>
      </c>
      <c r="W665" s="128">
        <v>2014.08</v>
      </c>
      <c r="X665" s="128">
        <v>1915.32</v>
      </c>
      <c r="Y665" s="128">
        <v>1845.31</v>
      </c>
      <c r="Z665" s="128">
        <v>1693.42</v>
      </c>
    </row>
    <row r="666" spans="2:26" x14ac:dyDescent="0.3">
      <c r="B666" s="127">
        <v>22</v>
      </c>
      <c r="C666" s="128">
        <v>1691.03</v>
      </c>
      <c r="D666" s="128">
        <v>1690.72</v>
      </c>
      <c r="E666" s="128">
        <v>1668.79</v>
      </c>
      <c r="F666" s="128">
        <v>1700.01</v>
      </c>
      <c r="G666" s="128">
        <v>1732.21</v>
      </c>
      <c r="H666" s="128">
        <v>1805.81</v>
      </c>
      <c r="I666" s="128">
        <v>1948.92</v>
      </c>
      <c r="J666" s="128">
        <v>2155.23</v>
      </c>
      <c r="K666" s="128">
        <v>2216.02</v>
      </c>
      <c r="L666" s="128">
        <v>2217.2600000000002</v>
      </c>
      <c r="M666" s="128">
        <v>2212.7399999999998</v>
      </c>
      <c r="N666" s="128">
        <v>2213.1</v>
      </c>
      <c r="O666" s="128">
        <v>2215.66</v>
      </c>
      <c r="P666" s="128">
        <v>2276.4899999999998</v>
      </c>
      <c r="Q666" s="128">
        <v>2214.52</v>
      </c>
      <c r="R666" s="128">
        <v>2247.7600000000002</v>
      </c>
      <c r="S666" s="128">
        <v>2214.6799999999998</v>
      </c>
      <c r="T666" s="128">
        <v>2212.38</v>
      </c>
      <c r="U666" s="128">
        <v>2206.9</v>
      </c>
      <c r="V666" s="128">
        <v>2221.25</v>
      </c>
      <c r="W666" s="128">
        <v>2165.3000000000002</v>
      </c>
      <c r="X666" s="128">
        <v>2118.37</v>
      </c>
      <c r="Y666" s="128">
        <v>1948.31</v>
      </c>
      <c r="Z666" s="128">
        <v>1848.6</v>
      </c>
    </row>
    <row r="667" spans="2:26" x14ac:dyDescent="0.3">
      <c r="B667" s="127">
        <v>23</v>
      </c>
      <c r="C667" s="128">
        <v>1885.93</v>
      </c>
      <c r="D667" s="128">
        <v>1861.66</v>
      </c>
      <c r="E667" s="128">
        <v>1824.93</v>
      </c>
      <c r="F667" s="128">
        <v>1821.76</v>
      </c>
      <c r="G667" s="128">
        <v>1850.67</v>
      </c>
      <c r="H667" s="128">
        <v>1934.02</v>
      </c>
      <c r="I667" s="128">
        <v>2183.31</v>
      </c>
      <c r="J667" s="128">
        <v>2250.81</v>
      </c>
      <c r="K667" s="128">
        <v>2242.13</v>
      </c>
      <c r="L667" s="128">
        <v>2239.5500000000002</v>
      </c>
      <c r="M667" s="128">
        <v>2234.11</v>
      </c>
      <c r="N667" s="128">
        <v>2229.65</v>
      </c>
      <c r="O667" s="128">
        <v>2228.7399999999998</v>
      </c>
      <c r="P667" s="128">
        <v>2225.9899999999998</v>
      </c>
      <c r="Q667" s="128">
        <v>2224.73</v>
      </c>
      <c r="R667" s="128">
        <v>2360.14</v>
      </c>
      <c r="S667" s="128">
        <v>2353.0500000000002</v>
      </c>
      <c r="T667" s="128">
        <v>2243.0500000000002</v>
      </c>
      <c r="U667" s="128">
        <v>2287.85</v>
      </c>
      <c r="V667" s="128">
        <v>2241.21</v>
      </c>
      <c r="W667" s="128">
        <v>2168.46</v>
      </c>
      <c r="X667" s="128">
        <v>2080.38</v>
      </c>
      <c r="Y667" s="128">
        <v>1934.11</v>
      </c>
      <c r="Z667" s="128">
        <v>1898.21</v>
      </c>
    </row>
    <row r="668" spans="2:26" x14ac:dyDescent="0.3">
      <c r="B668" s="127">
        <v>24</v>
      </c>
      <c r="C668" s="128">
        <v>1846.48</v>
      </c>
      <c r="D668" s="128">
        <v>1816.78</v>
      </c>
      <c r="E668" s="128">
        <v>1697.83</v>
      </c>
      <c r="F668" s="128">
        <v>1695.85</v>
      </c>
      <c r="G668" s="128">
        <v>1729.92</v>
      </c>
      <c r="H668" s="128">
        <v>1805.41</v>
      </c>
      <c r="I668" s="128">
        <v>1956.44</v>
      </c>
      <c r="J668" s="128">
        <v>2097.09</v>
      </c>
      <c r="K668" s="128">
        <v>2198.73</v>
      </c>
      <c r="L668" s="128">
        <v>2318.91</v>
      </c>
      <c r="M668" s="128">
        <v>2338.2199999999998</v>
      </c>
      <c r="N668" s="128">
        <v>2317.7600000000002</v>
      </c>
      <c r="O668" s="128">
        <v>2317.64</v>
      </c>
      <c r="P668" s="128">
        <v>2308.4299999999998</v>
      </c>
      <c r="Q668" s="128">
        <v>2314.75</v>
      </c>
      <c r="R668" s="128">
        <v>2225.08</v>
      </c>
      <c r="S668" s="128">
        <v>2228.5500000000002</v>
      </c>
      <c r="T668" s="128">
        <v>2235.25</v>
      </c>
      <c r="U668" s="128">
        <v>2226</v>
      </c>
      <c r="V668" s="128">
        <v>2224.1</v>
      </c>
      <c r="W668" s="128">
        <v>2129.5300000000002</v>
      </c>
      <c r="X668" s="128">
        <v>1924.55</v>
      </c>
      <c r="Y668" s="128">
        <v>1887.58</v>
      </c>
      <c r="Z668" s="128">
        <v>1823.51</v>
      </c>
    </row>
    <row r="669" spans="2:26" x14ac:dyDescent="0.3">
      <c r="B669" s="127">
        <v>25</v>
      </c>
      <c r="C669" s="128">
        <v>1711.21</v>
      </c>
      <c r="D669" s="128">
        <v>1691.74</v>
      </c>
      <c r="E669" s="128">
        <v>1711.22</v>
      </c>
      <c r="F669" s="128">
        <v>1735.43</v>
      </c>
      <c r="G669" s="128">
        <v>1801.11</v>
      </c>
      <c r="H669" s="128">
        <v>1880.53</v>
      </c>
      <c r="I669" s="128">
        <v>1977.91</v>
      </c>
      <c r="J669" s="128">
        <v>2137.38</v>
      </c>
      <c r="K669" s="128">
        <v>2187.66</v>
      </c>
      <c r="L669" s="128">
        <v>2215.17</v>
      </c>
      <c r="M669" s="128">
        <v>2208.3200000000002</v>
      </c>
      <c r="N669" s="128">
        <v>2178.4499999999998</v>
      </c>
      <c r="O669" s="128">
        <v>2164.02</v>
      </c>
      <c r="P669" s="128">
        <v>2175.09</v>
      </c>
      <c r="Q669" s="128">
        <v>2174.3200000000002</v>
      </c>
      <c r="R669" s="128">
        <v>2153.85</v>
      </c>
      <c r="S669" s="128">
        <v>2147.65</v>
      </c>
      <c r="T669" s="128">
        <v>2178.9899999999998</v>
      </c>
      <c r="U669" s="128">
        <v>2104.2800000000002</v>
      </c>
      <c r="V669" s="128">
        <v>2057.37</v>
      </c>
      <c r="W669" s="128">
        <v>1880.14</v>
      </c>
      <c r="X669" s="128">
        <v>1854.16</v>
      </c>
      <c r="Y669" s="128">
        <v>1841.25</v>
      </c>
      <c r="Z669" s="128">
        <v>1734.37</v>
      </c>
    </row>
    <row r="670" spans="2:26" x14ac:dyDescent="0.3">
      <c r="B670" s="127">
        <v>26</v>
      </c>
      <c r="C670" s="128">
        <v>1672.54</v>
      </c>
      <c r="D670" s="128">
        <v>1668.29</v>
      </c>
      <c r="E670" s="128">
        <v>1671.93</v>
      </c>
      <c r="F670" s="128">
        <v>1697.12</v>
      </c>
      <c r="G670" s="128">
        <v>1789.06</v>
      </c>
      <c r="H670" s="128">
        <v>1878.36</v>
      </c>
      <c r="I670" s="128">
        <v>1926.49</v>
      </c>
      <c r="J670" s="128">
        <v>2059.29</v>
      </c>
      <c r="K670" s="128">
        <v>2185.61</v>
      </c>
      <c r="L670" s="128">
        <v>2209.56</v>
      </c>
      <c r="M670" s="128">
        <v>2217.5500000000002</v>
      </c>
      <c r="N670" s="128">
        <v>2243.06</v>
      </c>
      <c r="O670" s="128">
        <v>2245.23</v>
      </c>
      <c r="P670" s="128">
        <v>2257.89</v>
      </c>
      <c r="Q670" s="128">
        <v>2213.06</v>
      </c>
      <c r="R670" s="128">
        <v>2210.0300000000002</v>
      </c>
      <c r="S670" s="128">
        <v>2208.64</v>
      </c>
      <c r="T670" s="128">
        <v>2213.77</v>
      </c>
      <c r="U670" s="128">
        <v>2198.62</v>
      </c>
      <c r="V670" s="128">
        <v>2174.21</v>
      </c>
      <c r="W670" s="128">
        <v>2027.74</v>
      </c>
      <c r="X670" s="128">
        <v>1869.75</v>
      </c>
      <c r="Y670" s="128">
        <v>1861.98</v>
      </c>
      <c r="Z670" s="128">
        <v>1710.12</v>
      </c>
    </row>
    <row r="671" spans="2:26" x14ac:dyDescent="0.3">
      <c r="B671" s="127">
        <v>27</v>
      </c>
      <c r="C671" s="128">
        <v>1696.12</v>
      </c>
      <c r="D671" s="128">
        <v>1690.11</v>
      </c>
      <c r="E671" s="128">
        <v>1692.72</v>
      </c>
      <c r="F671" s="128">
        <v>1700.2</v>
      </c>
      <c r="G671" s="128">
        <v>1788.7</v>
      </c>
      <c r="H671" s="128">
        <v>1874.99</v>
      </c>
      <c r="I671" s="128">
        <v>1958.52</v>
      </c>
      <c r="J671" s="128">
        <v>2080.3000000000002</v>
      </c>
      <c r="K671" s="128">
        <v>2186.2199999999998</v>
      </c>
      <c r="L671" s="128">
        <v>2201.77</v>
      </c>
      <c r="M671" s="128">
        <v>2188.96</v>
      </c>
      <c r="N671" s="128">
        <v>2179.41</v>
      </c>
      <c r="O671" s="128">
        <v>2190.0700000000002</v>
      </c>
      <c r="P671" s="128">
        <v>2212.9699999999998</v>
      </c>
      <c r="Q671" s="128">
        <v>2179.96</v>
      </c>
      <c r="R671" s="128">
        <v>2154.54</v>
      </c>
      <c r="S671" s="128">
        <v>2147.42</v>
      </c>
      <c r="T671" s="128">
        <v>2156.69</v>
      </c>
      <c r="U671" s="128">
        <v>2076.1799999999998</v>
      </c>
      <c r="V671" s="128">
        <v>2062.69</v>
      </c>
      <c r="W671" s="128">
        <v>1874.08</v>
      </c>
      <c r="X671" s="128">
        <v>1835.76</v>
      </c>
      <c r="Y671" s="128">
        <v>1730.32</v>
      </c>
      <c r="Z671" s="128">
        <v>1722.14</v>
      </c>
    </row>
    <row r="672" spans="2:26" x14ac:dyDescent="0.3">
      <c r="B672" s="127">
        <v>28</v>
      </c>
      <c r="C672" s="128">
        <v>1647.46</v>
      </c>
      <c r="D672" s="128">
        <v>1639.83</v>
      </c>
      <c r="E672" s="128">
        <v>1645.42</v>
      </c>
      <c r="F672" s="128">
        <v>1681.93</v>
      </c>
      <c r="G672" s="128">
        <v>1774.79</v>
      </c>
      <c r="H672" s="128">
        <v>1844.46</v>
      </c>
      <c r="I672" s="128">
        <v>1938.5</v>
      </c>
      <c r="J672" s="128">
        <v>2074.33</v>
      </c>
      <c r="K672" s="128">
        <v>2188.04</v>
      </c>
      <c r="L672" s="128">
        <v>2179.65</v>
      </c>
      <c r="M672" s="128">
        <v>2192.77</v>
      </c>
      <c r="N672" s="128">
        <v>2192.58</v>
      </c>
      <c r="O672" s="128">
        <v>2181.21</v>
      </c>
      <c r="P672" s="128">
        <v>2191.84</v>
      </c>
      <c r="Q672" s="128">
        <v>2195.35</v>
      </c>
      <c r="R672" s="128">
        <v>2175.7399999999998</v>
      </c>
      <c r="S672" s="128">
        <v>2168.4299999999998</v>
      </c>
      <c r="T672" s="128">
        <v>2189.56</v>
      </c>
      <c r="U672" s="128">
        <v>2155.58</v>
      </c>
      <c r="V672" s="128">
        <v>2118.2800000000002</v>
      </c>
      <c r="W672" s="128">
        <v>1914.26</v>
      </c>
      <c r="X672" s="128">
        <v>1842.43</v>
      </c>
      <c r="Y672" s="128">
        <v>1793.79</v>
      </c>
      <c r="Z672" s="128">
        <v>1700.03</v>
      </c>
    </row>
    <row r="673" spans="2:26" x14ac:dyDescent="0.3">
      <c r="B673" s="127">
        <v>29</v>
      </c>
      <c r="C673" s="128">
        <v>1691.57</v>
      </c>
      <c r="D673" s="128">
        <v>1678.64</v>
      </c>
      <c r="E673" s="128">
        <v>1690.08</v>
      </c>
      <c r="F673" s="128">
        <v>1715.91</v>
      </c>
      <c r="G673" s="128">
        <v>1749.11</v>
      </c>
      <c r="H673" s="128">
        <v>1845.03</v>
      </c>
      <c r="I673" s="128">
        <v>2073.2399999999998</v>
      </c>
      <c r="J673" s="128">
        <v>2117.81</v>
      </c>
      <c r="K673" s="128">
        <v>2183.9299999999998</v>
      </c>
      <c r="L673" s="128">
        <v>2196</v>
      </c>
      <c r="M673" s="128">
        <v>2194.94</v>
      </c>
      <c r="N673" s="128">
        <v>2192.79</v>
      </c>
      <c r="O673" s="128">
        <v>2190.3000000000002</v>
      </c>
      <c r="P673" s="128">
        <v>2193.1999999999998</v>
      </c>
      <c r="Q673" s="128">
        <v>2195.4499999999998</v>
      </c>
      <c r="R673" s="128">
        <v>2162.5100000000002</v>
      </c>
      <c r="S673" s="128">
        <v>2176.79</v>
      </c>
      <c r="T673" s="128">
        <v>2177.27</v>
      </c>
      <c r="U673" s="128">
        <v>2106.5300000000002</v>
      </c>
      <c r="V673" s="128">
        <v>2173.9</v>
      </c>
      <c r="W673" s="128">
        <v>2101.33</v>
      </c>
      <c r="X673" s="128">
        <v>1984.69</v>
      </c>
      <c r="Y673" s="128">
        <v>1865.02</v>
      </c>
      <c r="Z673" s="128">
        <v>1804.1</v>
      </c>
    </row>
    <row r="674" spans="2:26" x14ac:dyDescent="0.3">
      <c r="B674" s="127">
        <v>30</v>
      </c>
      <c r="C674" s="128">
        <v>1802.08</v>
      </c>
      <c r="D674" s="128">
        <v>1799.72</v>
      </c>
      <c r="E674" s="128">
        <v>1734.97</v>
      </c>
      <c r="F674" s="128">
        <v>1735.41</v>
      </c>
      <c r="G674" s="128">
        <v>1811.22</v>
      </c>
      <c r="H674" s="128">
        <v>1891.55</v>
      </c>
      <c r="I674" s="128">
        <v>2022.5</v>
      </c>
      <c r="J674" s="128">
        <v>2180.9299999999998</v>
      </c>
      <c r="K674" s="128">
        <v>2210.2600000000002</v>
      </c>
      <c r="L674" s="128">
        <v>2208.75</v>
      </c>
      <c r="M674" s="128">
        <v>2208.87</v>
      </c>
      <c r="N674" s="128">
        <v>2198.8000000000002</v>
      </c>
      <c r="O674" s="128">
        <v>2198.81</v>
      </c>
      <c r="P674" s="128">
        <v>2197.12</v>
      </c>
      <c r="Q674" s="128">
        <v>2197.35</v>
      </c>
      <c r="R674" s="128">
        <v>2197.42</v>
      </c>
      <c r="S674" s="128">
        <v>2202.6</v>
      </c>
      <c r="T674" s="128">
        <v>2201.52</v>
      </c>
      <c r="U674" s="128">
        <v>2201.9499999999998</v>
      </c>
      <c r="V674" s="128">
        <v>2174.5300000000002</v>
      </c>
      <c r="W674" s="128">
        <v>2166.94</v>
      </c>
      <c r="X674" s="128">
        <v>2057.62</v>
      </c>
      <c r="Y674" s="128">
        <v>1935.05</v>
      </c>
      <c r="Z674" s="128">
        <v>1882.65</v>
      </c>
    </row>
    <row r="675" spans="2:26" x14ac:dyDescent="0.3">
      <c r="B675" s="130">
        <v>31</v>
      </c>
      <c r="C675" s="128">
        <v>1849.49</v>
      </c>
      <c r="D675" s="128">
        <v>1791.85</v>
      </c>
      <c r="E675" s="128">
        <v>1744.53</v>
      </c>
      <c r="F675" s="128">
        <v>1726.56</v>
      </c>
      <c r="G675" s="128">
        <v>1818.47</v>
      </c>
      <c r="H675" s="128">
        <v>1889.61</v>
      </c>
      <c r="I675" s="128">
        <v>2011.34</v>
      </c>
      <c r="J675" s="128">
        <v>2119.8000000000002</v>
      </c>
      <c r="K675" s="128">
        <v>2223.5300000000002</v>
      </c>
      <c r="L675" s="128">
        <v>2239.79</v>
      </c>
      <c r="M675" s="128">
        <v>2238.13</v>
      </c>
      <c r="N675" s="128">
        <v>2227.02</v>
      </c>
      <c r="O675" s="128">
        <v>2222.94</v>
      </c>
      <c r="P675" s="128">
        <v>2280.4</v>
      </c>
      <c r="Q675" s="128">
        <v>2226.62</v>
      </c>
      <c r="R675" s="128">
        <v>2217.0700000000002</v>
      </c>
      <c r="S675" s="128">
        <v>2222.5</v>
      </c>
      <c r="T675" s="128">
        <v>2236.17</v>
      </c>
      <c r="U675" s="128">
        <v>2356.9499999999998</v>
      </c>
      <c r="V675" s="128">
        <v>2284.39</v>
      </c>
      <c r="W675" s="128">
        <v>2249.92</v>
      </c>
      <c r="X675" s="128">
        <v>2146.5700000000002</v>
      </c>
      <c r="Y675" s="128">
        <v>2014.42</v>
      </c>
      <c r="Z675" s="128">
        <v>1886.42</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63</v>
      </c>
      <c r="C677" s="124" t="s">
        <v>79</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64</v>
      </c>
      <c r="D679" s="89" t="s">
        <v>64</v>
      </c>
      <c r="E679" s="89" t="s">
        <v>64</v>
      </c>
      <c r="F679" s="89" t="s">
        <v>64</v>
      </c>
      <c r="G679" s="89" t="s">
        <v>64</v>
      </c>
      <c r="H679" s="89" t="s">
        <v>64</v>
      </c>
      <c r="I679" s="89" t="s">
        <v>64</v>
      </c>
      <c r="J679" s="89" t="s">
        <v>64</v>
      </c>
      <c r="K679" s="89" t="s">
        <v>64</v>
      </c>
      <c r="L679" s="89" t="s">
        <v>64</v>
      </c>
      <c r="M679" s="89" t="s">
        <v>64</v>
      </c>
      <c r="N679" s="89" t="s">
        <v>64</v>
      </c>
      <c r="O679" s="89" t="s">
        <v>64</v>
      </c>
      <c r="P679" s="89" t="s">
        <v>64</v>
      </c>
      <c r="Q679" s="89" t="s">
        <v>64</v>
      </c>
      <c r="R679" s="89" t="s">
        <v>64</v>
      </c>
      <c r="S679" s="89" t="s">
        <v>64</v>
      </c>
      <c r="T679" s="89" t="s">
        <v>64</v>
      </c>
      <c r="U679" s="89" t="s">
        <v>64</v>
      </c>
      <c r="V679" s="89" t="s">
        <v>64</v>
      </c>
      <c r="W679" s="89" t="s">
        <v>64</v>
      </c>
      <c r="X679" s="89" t="s">
        <v>64</v>
      </c>
      <c r="Y679" s="89" t="s">
        <v>64</v>
      </c>
      <c r="Z679" s="89" t="s">
        <v>65</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0.02</v>
      </c>
      <c r="D681" s="128">
        <v>97.81</v>
      </c>
      <c r="E681" s="128">
        <v>82.14</v>
      </c>
      <c r="F681" s="128">
        <v>49.03</v>
      </c>
      <c r="G681" s="128">
        <v>8.4</v>
      </c>
      <c r="H681" s="128">
        <v>11.38</v>
      </c>
      <c r="I681" s="128">
        <v>14.54</v>
      </c>
      <c r="J681" s="128">
        <v>10.78</v>
      </c>
      <c r="K681" s="128">
        <v>0</v>
      </c>
      <c r="L681" s="128">
        <v>0</v>
      </c>
      <c r="M681" s="128">
        <v>0</v>
      </c>
      <c r="N681" s="128">
        <v>0</v>
      </c>
      <c r="O681" s="128">
        <v>0</v>
      </c>
      <c r="P681" s="128">
        <v>0</v>
      </c>
      <c r="Q681" s="128">
        <v>0</v>
      </c>
      <c r="R681" s="128">
        <v>0</v>
      </c>
      <c r="S681" s="128">
        <v>0</v>
      </c>
      <c r="T681" s="128">
        <v>0</v>
      </c>
      <c r="U681" s="128">
        <v>0</v>
      </c>
      <c r="V681" s="128">
        <v>0</v>
      </c>
      <c r="W681" s="128">
        <v>0</v>
      </c>
      <c r="X681" s="128">
        <v>1158.73</v>
      </c>
      <c r="Y681" s="128">
        <v>328.92</v>
      </c>
      <c r="Z681" s="128">
        <v>1772.01</v>
      </c>
    </row>
    <row r="682" spans="2:26" x14ac:dyDescent="0.3">
      <c r="B682" s="127">
        <v>2</v>
      </c>
      <c r="C682" s="128">
        <v>0</v>
      </c>
      <c r="D682" s="128">
        <v>0</v>
      </c>
      <c r="E682" s="128">
        <v>0</v>
      </c>
      <c r="F682" s="128">
        <v>0</v>
      </c>
      <c r="G682" s="128">
        <v>4.1500000000000004</v>
      </c>
      <c r="H682" s="128">
        <v>10.24</v>
      </c>
      <c r="I682" s="128">
        <v>7.13</v>
      </c>
      <c r="J682" s="128">
        <v>4.5999999999999996</v>
      </c>
      <c r="K682" s="128">
        <v>0</v>
      </c>
      <c r="L682" s="128">
        <v>0</v>
      </c>
      <c r="M682" s="128">
        <v>0</v>
      </c>
      <c r="N682" s="128">
        <v>0</v>
      </c>
      <c r="O682" s="128">
        <v>0</v>
      </c>
      <c r="P682" s="128">
        <v>0</v>
      </c>
      <c r="Q682" s="128">
        <v>0</v>
      </c>
      <c r="R682" s="128">
        <v>0</v>
      </c>
      <c r="S682" s="128">
        <v>0</v>
      </c>
      <c r="T682" s="128">
        <v>0</v>
      </c>
      <c r="U682" s="128">
        <v>0</v>
      </c>
      <c r="V682" s="128">
        <v>0</v>
      </c>
      <c r="W682" s="128">
        <v>0</v>
      </c>
      <c r="X682" s="128">
        <v>0</v>
      </c>
      <c r="Y682" s="128">
        <v>0</v>
      </c>
      <c r="Z682" s="128">
        <v>0</v>
      </c>
    </row>
    <row r="683" spans="2:26" x14ac:dyDescent="0.3">
      <c r="B683" s="127">
        <v>3</v>
      </c>
      <c r="C683" s="128">
        <v>0</v>
      </c>
      <c r="D683" s="128">
        <v>0</v>
      </c>
      <c r="E683" s="128">
        <v>0</v>
      </c>
      <c r="F683" s="128">
        <v>0</v>
      </c>
      <c r="G683" s="128">
        <v>0</v>
      </c>
      <c r="H683" s="128">
        <v>1.35</v>
      </c>
      <c r="I683" s="128">
        <v>3.7</v>
      </c>
      <c r="J683" s="128">
        <v>0.2</v>
      </c>
      <c r="K683" s="128">
        <v>0</v>
      </c>
      <c r="L683" s="128">
        <v>0</v>
      </c>
      <c r="M683" s="128">
        <v>0</v>
      </c>
      <c r="N683" s="128">
        <v>0</v>
      </c>
      <c r="O683" s="128">
        <v>0</v>
      </c>
      <c r="P683" s="128">
        <v>0</v>
      </c>
      <c r="Q683" s="128">
        <v>0</v>
      </c>
      <c r="R683" s="128">
        <v>0</v>
      </c>
      <c r="S683" s="128">
        <v>0</v>
      </c>
      <c r="T683" s="128">
        <v>0.78</v>
      </c>
      <c r="U683" s="128">
        <v>0</v>
      </c>
      <c r="V683" s="128">
        <v>0</v>
      </c>
      <c r="W683" s="128">
        <v>0.04</v>
      </c>
      <c r="X683" s="128">
        <v>5.16</v>
      </c>
      <c r="Y683" s="128">
        <v>0</v>
      </c>
      <c r="Z683" s="128">
        <v>0</v>
      </c>
    </row>
    <row r="684" spans="2:26" x14ac:dyDescent="0.3">
      <c r="B684" s="127">
        <v>4</v>
      </c>
      <c r="C684" s="128">
        <v>323.24</v>
      </c>
      <c r="D684" s="128">
        <v>1152.6099999999999</v>
      </c>
      <c r="E684" s="128">
        <v>1303.5899999999999</v>
      </c>
      <c r="F684" s="128">
        <v>1.24</v>
      </c>
      <c r="G684" s="128">
        <v>5.46</v>
      </c>
      <c r="H684" s="128">
        <v>10.77</v>
      </c>
      <c r="I684" s="128">
        <v>14.32</v>
      </c>
      <c r="J684" s="128">
        <v>18.98</v>
      </c>
      <c r="K684" s="128">
        <v>20.61</v>
      </c>
      <c r="L684" s="128">
        <v>15.13</v>
      </c>
      <c r="M684" s="128">
        <v>20.25</v>
      </c>
      <c r="N684" s="128">
        <v>1654.44</v>
      </c>
      <c r="O684" s="128">
        <v>4.33</v>
      </c>
      <c r="P684" s="128">
        <v>20.88</v>
      </c>
      <c r="Q684" s="128">
        <v>21.22</v>
      </c>
      <c r="R684" s="128">
        <v>3.58</v>
      </c>
      <c r="S684" s="128">
        <v>20.65</v>
      </c>
      <c r="T684" s="128">
        <v>0</v>
      </c>
      <c r="U684" s="128">
        <v>0</v>
      </c>
      <c r="V684" s="128">
        <v>0</v>
      </c>
      <c r="W684" s="128">
        <v>0</v>
      </c>
      <c r="X684" s="128">
        <v>0.49</v>
      </c>
      <c r="Y684" s="128">
        <v>4.53</v>
      </c>
      <c r="Z684" s="128">
        <v>0</v>
      </c>
    </row>
    <row r="685" spans="2:26" x14ac:dyDescent="0.3">
      <c r="B685" s="127">
        <v>5</v>
      </c>
      <c r="C685" s="128">
        <v>0</v>
      </c>
      <c r="D685" s="128">
        <v>0</v>
      </c>
      <c r="E685" s="128">
        <v>0</v>
      </c>
      <c r="F685" s="128">
        <v>0</v>
      </c>
      <c r="G685" s="128">
        <v>1138.96</v>
      </c>
      <c r="H685" s="128">
        <v>1144.76</v>
      </c>
      <c r="I685" s="128">
        <v>1061.24</v>
      </c>
      <c r="J685" s="128">
        <v>58.35</v>
      </c>
      <c r="K685" s="128">
        <v>30.1</v>
      </c>
      <c r="L685" s="128">
        <v>34.15</v>
      </c>
      <c r="M685" s="128">
        <v>20.81</v>
      </c>
      <c r="N685" s="128">
        <v>171.99</v>
      </c>
      <c r="O685" s="128">
        <v>229.22</v>
      </c>
      <c r="P685" s="128">
        <v>0.4</v>
      </c>
      <c r="Q685" s="128">
        <v>17.68</v>
      </c>
      <c r="R685" s="128">
        <v>42.46</v>
      </c>
      <c r="S685" s="128">
        <v>0.15</v>
      </c>
      <c r="T685" s="128">
        <v>0</v>
      </c>
      <c r="U685" s="128">
        <v>0</v>
      </c>
      <c r="V685" s="128">
        <v>0</v>
      </c>
      <c r="W685" s="128">
        <v>0</v>
      </c>
      <c r="X685" s="128">
        <v>0.09</v>
      </c>
      <c r="Y685" s="128">
        <v>0</v>
      </c>
      <c r="Z685" s="128">
        <v>0</v>
      </c>
    </row>
    <row r="686" spans="2:26" x14ac:dyDescent="0.3">
      <c r="B686" s="127">
        <v>6</v>
      </c>
      <c r="C686" s="128">
        <v>0</v>
      </c>
      <c r="D686" s="128">
        <v>0</v>
      </c>
      <c r="E686" s="128">
        <v>0</v>
      </c>
      <c r="F686" s="128">
        <v>0</v>
      </c>
      <c r="G686" s="128">
        <v>1947.44</v>
      </c>
      <c r="H686" s="128">
        <v>1803.5</v>
      </c>
      <c r="I686" s="128">
        <v>2024.86</v>
      </c>
      <c r="J686" s="128">
        <v>46.18</v>
      </c>
      <c r="K686" s="128">
        <v>97.58</v>
      </c>
      <c r="L686" s="128">
        <v>81.96</v>
      </c>
      <c r="M686" s="128">
        <v>59.2</v>
      </c>
      <c r="N686" s="128">
        <v>1696.29</v>
      </c>
      <c r="O686" s="128">
        <v>1661.76</v>
      </c>
      <c r="P686" s="128">
        <v>1690.46</v>
      </c>
      <c r="Q686" s="128">
        <v>173.54</v>
      </c>
      <c r="R686" s="128">
        <v>153.31</v>
      </c>
      <c r="S686" s="128">
        <v>108.71</v>
      </c>
      <c r="T686" s="128">
        <v>184.31</v>
      </c>
      <c r="U686" s="128">
        <v>85.69</v>
      </c>
      <c r="V686" s="128">
        <v>0</v>
      </c>
      <c r="W686" s="128">
        <v>0.68</v>
      </c>
      <c r="X686" s="128">
        <v>0</v>
      </c>
      <c r="Y686" s="128">
        <v>0</v>
      </c>
      <c r="Z686" s="128">
        <v>0</v>
      </c>
    </row>
    <row r="687" spans="2:26" x14ac:dyDescent="0.3">
      <c r="B687" s="127">
        <v>7</v>
      </c>
      <c r="C687" s="128">
        <v>0</v>
      </c>
      <c r="D687" s="128">
        <v>0</v>
      </c>
      <c r="E687" s="128">
        <v>0.95</v>
      </c>
      <c r="F687" s="128">
        <v>224.5</v>
      </c>
      <c r="G687" s="128">
        <v>1050.31</v>
      </c>
      <c r="H687" s="128">
        <v>1693.68</v>
      </c>
      <c r="I687" s="128">
        <v>1679.1</v>
      </c>
      <c r="J687" s="128">
        <v>1656.04</v>
      </c>
      <c r="K687" s="128">
        <v>1665.82</v>
      </c>
      <c r="L687" s="128">
        <v>1747.44</v>
      </c>
      <c r="M687" s="128">
        <v>1791.15</v>
      </c>
      <c r="N687" s="128">
        <v>1679.96</v>
      </c>
      <c r="O687" s="128">
        <v>1696.38</v>
      </c>
      <c r="P687" s="128">
        <v>88.52</v>
      </c>
      <c r="Q687" s="128">
        <v>192.34</v>
      </c>
      <c r="R687" s="128">
        <v>146.37</v>
      </c>
      <c r="S687" s="128">
        <v>198.32</v>
      </c>
      <c r="T687" s="128">
        <v>148.9</v>
      </c>
      <c r="U687" s="128">
        <v>133.94999999999999</v>
      </c>
      <c r="V687" s="128">
        <v>10.69</v>
      </c>
      <c r="W687" s="128">
        <v>0</v>
      </c>
      <c r="X687" s="128">
        <v>0</v>
      </c>
      <c r="Y687" s="128">
        <v>0</v>
      </c>
      <c r="Z687" s="128">
        <v>0</v>
      </c>
    </row>
    <row r="688" spans="2:26" x14ac:dyDescent="0.3">
      <c r="B688" s="127">
        <v>8</v>
      </c>
      <c r="C688" s="128">
        <v>0</v>
      </c>
      <c r="D688" s="128">
        <v>0</v>
      </c>
      <c r="E688" s="128">
        <v>0</v>
      </c>
      <c r="F688" s="128">
        <v>6.01</v>
      </c>
      <c r="G688" s="128">
        <v>155.72</v>
      </c>
      <c r="H688" s="128">
        <v>973.16</v>
      </c>
      <c r="I688" s="128">
        <v>0</v>
      </c>
      <c r="J688" s="128">
        <v>915.93</v>
      </c>
      <c r="K688" s="128">
        <v>805.88</v>
      </c>
      <c r="L688" s="128">
        <v>367.92</v>
      </c>
      <c r="M688" s="128">
        <v>480.91</v>
      </c>
      <c r="N688" s="128">
        <v>1221.8900000000001</v>
      </c>
      <c r="O688" s="128">
        <v>1229.1099999999999</v>
      </c>
      <c r="P688" s="128">
        <v>1239.6099999999999</v>
      </c>
      <c r="Q688" s="128">
        <v>24.43</v>
      </c>
      <c r="R688" s="128">
        <v>0.12</v>
      </c>
      <c r="S688" s="128">
        <v>447.07</v>
      </c>
      <c r="T688" s="128">
        <v>0.25</v>
      </c>
      <c r="U688" s="128">
        <v>0</v>
      </c>
      <c r="V688" s="128">
        <v>0</v>
      </c>
      <c r="W688" s="128">
        <v>0</v>
      </c>
      <c r="X688" s="128">
        <v>0.84</v>
      </c>
      <c r="Y688" s="128">
        <v>0</v>
      </c>
      <c r="Z688" s="128">
        <v>9.15</v>
      </c>
    </row>
    <row r="689" spans="2:26" x14ac:dyDescent="0.3">
      <c r="B689" s="127">
        <v>9</v>
      </c>
      <c r="C689" s="128">
        <v>188.95</v>
      </c>
      <c r="D689" s="128">
        <v>255.92</v>
      </c>
      <c r="E689" s="128">
        <v>0</v>
      </c>
      <c r="F689" s="128">
        <v>0</v>
      </c>
      <c r="G689" s="128">
        <v>48.06</v>
      </c>
      <c r="H689" s="128">
        <v>135.69</v>
      </c>
      <c r="I689" s="128">
        <v>196.79</v>
      </c>
      <c r="J689" s="128">
        <v>0</v>
      </c>
      <c r="K689" s="128">
        <v>0</v>
      </c>
      <c r="L689" s="128">
        <v>0</v>
      </c>
      <c r="M689" s="128">
        <v>174.32</v>
      </c>
      <c r="N689" s="128">
        <v>168.98</v>
      </c>
      <c r="O689" s="128">
        <v>211.51</v>
      </c>
      <c r="P689" s="128">
        <v>172.3</v>
      </c>
      <c r="Q689" s="128">
        <v>117.37</v>
      </c>
      <c r="R689" s="128">
        <v>110.47</v>
      </c>
      <c r="S689" s="128">
        <v>114.33</v>
      </c>
      <c r="T689" s="128">
        <v>297.06</v>
      </c>
      <c r="U689" s="128">
        <v>0.03</v>
      </c>
      <c r="V689" s="128">
        <v>0</v>
      </c>
      <c r="W689" s="128">
        <v>117.72</v>
      </c>
      <c r="X689" s="128">
        <v>0</v>
      </c>
      <c r="Y689" s="128">
        <v>3.89</v>
      </c>
      <c r="Z689" s="128">
        <v>0</v>
      </c>
    </row>
    <row r="690" spans="2:26" x14ac:dyDescent="0.3">
      <c r="B690" s="127">
        <v>10</v>
      </c>
      <c r="C690" s="128">
        <v>0</v>
      </c>
      <c r="D690" s="128">
        <v>0</v>
      </c>
      <c r="E690" s="128">
        <v>0</v>
      </c>
      <c r="F690" s="128">
        <v>0</v>
      </c>
      <c r="G690" s="128">
        <v>0</v>
      </c>
      <c r="H690" s="128">
        <v>119.22</v>
      </c>
      <c r="I690" s="128">
        <v>21.92</v>
      </c>
      <c r="J690" s="128">
        <v>55.2</v>
      </c>
      <c r="K690" s="128">
        <v>328.72</v>
      </c>
      <c r="L690" s="128">
        <v>379.81</v>
      </c>
      <c r="M690" s="128">
        <v>435.19</v>
      </c>
      <c r="N690" s="128">
        <v>171.35</v>
      </c>
      <c r="O690" s="128">
        <v>100.59</v>
      </c>
      <c r="P690" s="128">
        <v>449.19</v>
      </c>
      <c r="Q690" s="128">
        <v>111.79</v>
      </c>
      <c r="R690" s="128">
        <v>573.91</v>
      </c>
      <c r="S690" s="128">
        <v>554.27</v>
      </c>
      <c r="T690" s="128">
        <v>387.03</v>
      </c>
      <c r="U690" s="128">
        <v>59.09</v>
      </c>
      <c r="V690" s="128">
        <v>41</v>
      </c>
      <c r="W690" s="128">
        <v>0.2</v>
      </c>
      <c r="X690" s="128">
        <v>0</v>
      </c>
      <c r="Y690" s="128">
        <v>0</v>
      </c>
      <c r="Z690" s="128">
        <v>0</v>
      </c>
    </row>
    <row r="691" spans="2:26" x14ac:dyDescent="0.3">
      <c r="B691" s="127">
        <v>11</v>
      </c>
      <c r="C691" s="128">
        <v>0</v>
      </c>
      <c r="D691" s="128">
        <v>0</v>
      </c>
      <c r="E691" s="128">
        <v>0</v>
      </c>
      <c r="F691" s="128">
        <v>0</v>
      </c>
      <c r="G691" s="128">
        <v>267.06</v>
      </c>
      <c r="H691" s="128">
        <v>353.72</v>
      </c>
      <c r="I691" s="128">
        <v>197.09</v>
      </c>
      <c r="J691" s="128">
        <v>0</v>
      </c>
      <c r="K691" s="128">
        <v>228.58</v>
      </c>
      <c r="L691" s="128">
        <v>151.13</v>
      </c>
      <c r="M691" s="128">
        <v>128.47999999999999</v>
      </c>
      <c r="N691" s="128">
        <v>443.54</v>
      </c>
      <c r="O691" s="128">
        <v>479.68</v>
      </c>
      <c r="P691" s="128">
        <v>510.75</v>
      </c>
      <c r="Q691" s="128">
        <v>246.49</v>
      </c>
      <c r="R691" s="128">
        <v>241.57</v>
      </c>
      <c r="S691" s="128">
        <v>205.58</v>
      </c>
      <c r="T691" s="128">
        <v>258.13</v>
      </c>
      <c r="U691" s="128">
        <v>17.23</v>
      </c>
      <c r="V691" s="128">
        <v>114.18</v>
      </c>
      <c r="W691" s="128">
        <v>113.03</v>
      </c>
      <c r="X691" s="128">
        <v>0</v>
      </c>
      <c r="Y691" s="128">
        <v>0</v>
      </c>
      <c r="Z691" s="128">
        <v>0</v>
      </c>
    </row>
    <row r="692" spans="2:26" x14ac:dyDescent="0.3">
      <c r="B692" s="127">
        <v>12</v>
      </c>
      <c r="C692" s="128">
        <v>7.0000000000000007E-2</v>
      </c>
      <c r="D692" s="128">
        <v>0</v>
      </c>
      <c r="E692" s="128">
        <v>0</v>
      </c>
      <c r="F692" s="128">
        <v>0</v>
      </c>
      <c r="G692" s="128">
        <v>67.400000000000006</v>
      </c>
      <c r="H692" s="128">
        <v>155.37</v>
      </c>
      <c r="I692" s="128">
        <v>337</v>
      </c>
      <c r="J692" s="128">
        <v>153.99</v>
      </c>
      <c r="K692" s="128">
        <v>49.67</v>
      </c>
      <c r="L692" s="128">
        <v>188.25</v>
      </c>
      <c r="M692" s="128">
        <v>159.36000000000001</v>
      </c>
      <c r="N692" s="128">
        <v>383.09</v>
      </c>
      <c r="O692" s="128">
        <v>5.12</v>
      </c>
      <c r="P692" s="128">
        <v>157.74</v>
      </c>
      <c r="Q692" s="128">
        <v>145.91</v>
      </c>
      <c r="R692" s="128">
        <v>107.68</v>
      </c>
      <c r="S692" s="128">
        <v>104.59</v>
      </c>
      <c r="T692" s="128">
        <v>85.02</v>
      </c>
      <c r="U692" s="128">
        <v>0</v>
      </c>
      <c r="V692" s="128">
        <v>0</v>
      </c>
      <c r="W692" s="128">
        <v>17.46</v>
      </c>
      <c r="X692" s="128">
        <v>184.18</v>
      </c>
      <c r="Y692" s="128">
        <v>0</v>
      </c>
      <c r="Z692" s="128">
        <v>0</v>
      </c>
    </row>
    <row r="693" spans="2:26" x14ac:dyDescent="0.3">
      <c r="B693" s="127">
        <v>13</v>
      </c>
      <c r="C693" s="128">
        <v>0</v>
      </c>
      <c r="D693" s="128">
        <v>0</v>
      </c>
      <c r="E693" s="128">
        <v>0</v>
      </c>
      <c r="F693" s="128">
        <v>0</v>
      </c>
      <c r="G693" s="128">
        <v>163.24</v>
      </c>
      <c r="H693" s="128">
        <v>242.15</v>
      </c>
      <c r="I693" s="128">
        <v>364.77</v>
      </c>
      <c r="J693" s="128">
        <v>0</v>
      </c>
      <c r="K693" s="128">
        <v>0</v>
      </c>
      <c r="L693" s="128">
        <v>0</v>
      </c>
      <c r="M693" s="128">
        <v>0</v>
      </c>
      <c r="N693" s="128">
        <v>277.11</v>
      </c>
      <c r="O693" s="128">
        <v>257.19</v>
      </c>
      <c r="P693" s="128">
        <v>426.47</v>
      </c>
      <c r="Q693" s="128">
        <v>0</v>
      </c>
      <c r="R693" s="128">
        <v>0</v>
      </c>
      <c r="S693" s="128">
        <v>0</v>
      </c>
      <c r="T693" s="128">
        <v>0</v>
      </c>
      <c r="U693" s="128">
        <v>0</v>
      </c>
      <c r="V693" s="128">
        <v>0</v>
      </c>
      <c r="W693" s="128">
        <v>7.17</v>
      </c>
      <c r="X693" s="128">
        <v>7.84</v>
      </c>
      <c r="Y693" s="128">
        <v>0</v>
      </c>
      <c r="Z693" s="128">
        <v>0</v>
      </c>
    </row>
    <row r="694" spans="2:26" x14ac:dyDescent="0.3">
      <c r="B694" s="127">
        <v>14</v>
      </c>
      <c r="C694" s="128">
        <v>0</v>
      </c>
      <c r="D694" s="128">
        <v>0.22</v>
      </c>
      <c r="E694" s="128">
        <v>0</v>
      </c>
      <c r="F694" s="128">
        <v>0</v>
      </c>
      <c r="G694" s="128">
        <v>148.18</v>
      </c>
      <c r="H694" s="128">
        <v>130.19</v>
      </c>
      <c r="I694" s="128">
        <v>298.58</v>
      </c>
      <c r="J694" s="128">
        <v>7.56</v>
      </c>
      <c r="K694" s="128">
        <v>39.729999999999997</v>
      </c>
      <c r="L694" s="128">
        <v>70.290000000000006</v>
      </c>
      <c r="M694" s="128">
        <v>17.55</v>
      </c>
      <c r="N694" s="128">
        <v>17.73</v>
      </c>
      <c r="O694" s="128">
        <v>0</v>
      </c>
      <c r="P694" s="128">
        <v>0</v>
      </c>
      <c r="Q694" s="128">
        <v>0</v>
      </c>
      <c r="R694" s="128">
        <v>0</v>
      </c>
      <c r="S694" s="128">
        <v>0</v>
      </c>
      <c r="T694" s="128">
        <v>0</v>
      </c>
      <c r="U694" s="128">
        <v>0</v>
      </c>
      <c r="V694" s="128">
        <v>0</v>
      </c>
      <c r="W694" s="128">
        <v>14.83</v>
      </c>
      <c r="X694" s="128">
        <v>0</v>
      </c>
      <c r="Y694" s="128">
        <v>0</v>
      </c>
      <c r="Z694" s="128">
        <v>0</v>
      </c>
    </row>
    <row r="695" spans="2:26" x14ac:dyDescent="0.3">
      <c r="B695" s="127">
        <v>15</v>
      </c>
      <c r="C695" s="128">
        <v>0</v>
      </c>
      <c r="D695" s="128">
        <v>0</v>
      </c>
      <c r="E695" s="128">
        <v>0</v>
      </c>
      <c r="F695" s="128">
        <v>0</v>
      </c>
      <c r="G695" s="128">
        <v>12.41</v>
      </c>
      <c r="H695" s="128">
        <v>88.07</v>
      </c>
      <c r="I695" s="128">
        <v>29.75</v>
      </c>
      <c r="J695" s="128">
        <v>0</v>
      </c>
      <c r="K695" s="128">
        <v>19.559999999999999</v>
      </c>
      <c r="L695" s="128">
        <v>0.03</v>
      </c>
      <c r="M695" s="128">
        <v>43.66</v>
      </c>
      <c r="N695" s="128">
        <v>0.01</v>
      </c>
      <c r="O695" s="128">
        <v>0.14000000000000001</v>
      </c>
      <c r="P695" s="128">
        <v>0</v>
      </c>
      <c r="Q695" s="128">
        <v>0</v>
      </c>
      <c r="R695" s="128">
        <v>0</v>
      </c>
      <c r="S695" s="128">
        <v>411.25</v>
      </c>
      <c r="T695" s="128">
        <v>332.31</v>
      </c>
      <c r="U695" s="128">
        <v>206.13</v>
      </c>
      <c r="V695" s="128">
        <v>0</v>
      </c>
      <c r="W695" s="128">
        <v>0</v>
      </c>
      <c r="X695" s="128">
        <v>1.59</v>
      </c>
      <c r="Y695" s="128">
        <v>0</v>
      </c>
      <c r="Z695" s="128">
        <v>0</v>
      </c>
    </row>
    <row r="696" spans="2:26" x14ac:dyDescent="0.3">
      <c r="B696" s="127">
        <v>16</v>
      </c>
      <c r="C696" s="128">
        <v>6498.36</v>
      </c>
      <c r="D696" s="128">
        <v>6708.67</v>
      </c>
      <c r="E696" s="128">
        <v>6702.29</v>
      </c>
      <c r="F696" s="128">
        <v>1.24</v>
      </c>
      <c r="G696" s="128">
        <v>68.39</v>
      </c>
      <c r="H696" s="128">
        <v>148.81</v>
      </c>
      <c r="I696" s="128">
        <v>70.92</v>
      </c>
      <c r="J696" s="128">
        <v>19.84</v>
      </c>
      <c r="K696" s="128">
        <v>10.18</v>
      </c>
      <c r="L696" s="128">
        <v>178.37</v>
      </c>
      <c r="M696" s="128">
        <v>118.33</v>
      </c>
      <c r="N696" s="128">
        <v>65.77</v>
      </c>
      <c r="O696" s="128">
        <v>64.489999999999995</v>
      </c>
      <c r="P696" s="128">
        <v>57.88</v>
      </c>
      <c r="Q696" s="128">
        <v>6.44</v>
      </c>
      <c r="R696" s="128">
        <v>14.16</v>
      </c>
      <c r="S696" s="128">
        <v>57.46</v>
      </c>
      <c r="T696" s="128">
        <v>59.39</v>
      </c>
      <c r="U696" s="128">
        <v>162.49</v>
      </c>
      <c r="V696" s="128">
        <v>0</v>
      </c>
      <c r="W696" s="128">
        <v>0</v>
      </c>
      <c r="X696" s="128">
        <v>0</v>
      </c>
      <c r="Y696" s="128">
        <v>0</v>
      </c>
      <c r="Z696" s="128">
        <v>0</v>
      </c>
    </row>
    <row r="697" spans="2:26" x14ac:dyDescent="0.3">
      <c r="B697" s="127">
        <v>17</v>
      </c>
      <c r="C697" s="128">
        <v>0</v>
      </c>
      <c r="D697" s="128">
        <v>0</v>
      </c>
      <c r="E697" s="128">
        <v>0.05</v>
      </c>
      <c r="F697" s="128">
        <v>1.9</v>
      </c>
      <c r="G697" s="128">
        <v>43.77</v>
      </c>
      <c r="H697" s="128">
        <v>10.199999999999999</v>
      </c>
      <c r="I697" s="128">
        <v>80</v>
      </c>
      <c r="J697" s="128">
        <v>0</v>
      </c>
      <c r="K697" s="128">
        <v>0</v>
      </c>
      <c r="L697" s="128">
        <v>0</v>
      </c>
      <c r="M697" s="128">
        <v>0</v>
      </c>
      <c r="N697" s="128">
        <v>0</v>
      </c>
      <c r="O697" s="128">
        <v>0</v>
      </c>
      <c r="P697" s="128">
        <v>0</v>
      </c>
      <c r="Q697" s="128">
        <v>0</v>
      </c>
      <c r="R697" s="128">
        <v>0</v>
      </c>
      <c r="S697" s="128">
        <v>0</v>
      </c>
      <c r="T697" s="128">
        <v>189.92</v>
      </c>
      <c r="U697" s="128">
        <v>193.24</v>
      </c>
      <c r="V697" s="128">
        <v>0</v>
      </c>
      <c r="W697" s="128">
        <v>0</v>
      </c>
      <c r="X697" s="128">
        <v>0</v>
      </c>
      <c r="Y697" s="128">
        <v>0</v>
      </c>
      <c r="Z697" s="128">
        <v>0</v>
      </c>
    </row>
    <row r="698" spans="2:26" x14ac:dyDescent="0.3">
      <c r="B698" s="127">
        <v>18</v>
      </c>
      <c r="C698" s="128">
        <v>21.53</v>
      </c>
      <c r="D698" s="128">
        <v>0</v>
      </c>
      <c r="E698" s="128">
        <v>0</v>
      </c>
      <c r="F698" s="128">
        <v>0</v>
      </c>
      <c r="G698" s="128">
        <v>6123.94</v>
      </c>
      <c r="H698" s="128">
        <v>800.55</v>
      </c>
      <c r="I698" s="128">
        <v>357.61</v>
      </c>
      <c r="J698" s="128">
        <v>0</v>
      </c>
      <c r="K698" s="128">
        <v>36.590000000000003</v>
      </c>
      <c r="L698" s="128">
        <v>18.100000000000001</v>
      </c>
      <c r="M698" s="128">
        <v>13.3</v>
      </c>
      <c r="N698" s="128">
        <v>56.07</v>
      </c>
      <c r="O698" s="128">
        <v>36.75</v>
      </c>
      <c r="P698" s="128">
        <v>49.89</v>
      </c>
      <c r="Q698" s="128">
        <v>35.75</v>
      </c>
      <c r="R698" s="128">
        <v>9.67</v>
      </c>
      <c r="S698" s="128">
        <v>67.64</v>
      </c>
      <c r="T698" s="128">
        <v>48.36</v>
      </c>
      <c r="U698" s="128">
        <v>50.7</v>
      </c>
      <c r="V698" s="128">
        <v>0</v>
      </c>
      <c r="W698" s="128">
        <v>0</v>
      </c>
      <c r="X698" s="128">
        <v>0</v>
      </c>
      <c r="Y698" s="128">
        <v>0</v>
      </c>
      <c r="Z698" s="128">
        <v>0</v>
      </c>
    </row>
    <row r="699" spans="2:26" x14ac:dyDescent="0.3">
      <c r="B699" s="127">
        <v>19</v>
      </c>
      <c r="C699" s="128">
        <v>16.27</v>
      </c>
      <c r="D699" s="128">
        <v>31.94</v>
      </c>
      <c r="E699" s="128">
        <v>17.690000000000001</v>
      </c>
      <c r="F699" s="128">
        <v>0</v>
      </c>
      <c r="G699" s="128">
        <v>0.9</v>
      </c>
      <c r="H699" s="128">
        <v>36.46</v>
      </c>
      <c r="I699" s="128">
        <v>83.71</v>
      </c>
      <c r="J699" s="128">
        <v>45.28</v>
      </c>
      <c r="K699" s="128">
        <v>25.81</v>
      </c>
      <c r="L699" s="128">
        <v>1.89</v>
      </c>
      <c r="M699" s="128">
        <v>0.39</v>
      </c>
      <c r="N699" s="128">
        <v>39.56</v>
      </c>
      <c r="O699" s="128">
        <v>265.66000000000003</v>
      </c>
      <c r="P699" s="128">
        <v>76.56</v>
      </c>
      <c r="Q699" s="128">
        <v>142.88999999999999</v>
      </c>
      <c r="R699" s="128">
        <v>0</v>
      </c>
      <c r="S699" s="128">
        <v>0</v>
      </c>
      <c r="T699" s="128">
        <v>12.02</v>
      </c>
      <c r="U699" s="128">
        <v>0</v>
      </c>
      <c r="V699" s="128">
        <v>0</v>
      </c>
      <c r="W699" s="128">
        <v>0</v>
      </c>
      <c r="X699" s="128">
        <v>0</v>
      </c>
      <c r="Y699" s="128">
        <v>0</v>
      </c>
      <c r="Z699" s="128">
        <v>0</v>
      </c>
    </row>
    <row r="700" spans="2:26" x14ac:dyDescent="0.3">
      <c r="B700" s="127">
        <v>20</v>
      </c>
      <c r="C700" s="128">
        <v>0</v>
      </c>
      <c r="D700" s="128">
        <v>0</v>
      </c>
      <c r="E700" s="128">
        <v>0</v>
      </c>
      <c r="F700" s="128">
        <v>0</v>
      </c>
      <c r="G700" s="128">
        <v>79.67</v>
      </c>
      <c r="H700" s="128">
        <v>122.23</v>
      </c>
      <c r="I700" s="128">
        <v>209.5</v>
      </c>
      <c r="J700" s="128">
        <v>135.63</v>
      </c>
      <c r="K700" s="128">
        <v>237.27</v>
      </c>
      <c r="L700" s="128">
        <v>430.52</v>
      </c>
      <c r="M700" s="128">
        <v>222.89</v>
      </c>
      <c r="N700" s="128">
        <v>80.040000000000006</v>
      </c>
      <c r="O700" s="128">
        <v>69.52</v>
      </c>
      <c r="P700" s="128">
        <v>84.01</v>
      </c>
      <c r="Q700" s="128">
        <v>43.46</v>
      </c>
      <c r="R700" s="128">
        <v>119.08</v>
      </c>
      <c r="S700" s="128">
        <v>0</v>
      </c>
      <c r="T700" s="128">
        <v>0</v>
      </c>
      <c r="U700" s="128">
        <v>0</v>
      </c>
      <c r="V700" s="128">
        <v>0</v>
      </c>
      <c r="W700" s="128">
        <v>0</v>
      </c>
      <c r="X700" s="128">
        <v>0</v>
      </c>
      <c r="Y700" s="128">
        <v>0</v>
      </c>
      <c r="Z700" s="128">
        <v>0</v>
      </c>
    </row>
    <row r="701" spans="2:26" x14ac:dyDescent="0.3">
      <c r="B701" s="127">
        <v>21</v>
      </c>
      <c r="C701" s="128">
        <v>0</v>
      </c>
      <c r="D701" s="128">
        <v>0</v>
      </c>
      <c r="E701" s="128">
        <v>0</v>
      </c>
      <c r="F701" s="128">
        <v>0</v>
      </c>
      <c r="G701" s="128">
        <v>0</v>
      </c>
      <c r="H701" s="128">
        <v>0.22</v>
      </c>
      <c r="I701" s="128">
        <v>82.31</v>
      </c>
      <c r="J701" s="128">
        <v>63.75</v>
      </c>
      <c r="K701" s="128">
        <v>9.9700000000000006</v>
      </c>
      <c r="L701" s="128">
        <v>0</v>
      </c>
      <c r="M701" s="128">
        <v>0</v>
      </c>
      <c r="N701" s="128">
        <v>0</v>
      </c>
      <c r="O701" s="128">
        <v>0</v>
      </c>
      <c r="P701" s="128">
        <v>0</v>
      </c>
      <c r="Q701" s="128">
        <v>0</v>
      </c>
      <c r="R701" s="128">
        <v>0</v>
      </c>
      <c r="S701" s="128">
        <v>0.01</v>
      </c>
      <c r="T701" s="128">
        <v>27.21</v>
      </c>
      <c r="U701" s="128">
        <v>35.65</v>
      </c>
      <c r="V701" s="128">
        <v>0</v>
      </c>
      <c r="W701" s="128">
        <v>0</v>
      </c>
      <c r="X701" s="128">
        <v>0</v>
      </c>
      <c r="Y701" s="128">
        <v>0</v>
      </c>
      <c r="Z701" s="128">
        <v>0</v>
      </c>
    </row>
    <row r="702" spans="2:26" x14ac:dyDescent="0.3">
      <c r="B702" s="127">
        <v>22</v>
      </c>
      <c r="C702" s="128">
        <v>0</v>
      </c>
      <c r="D702" s="128">
        <v>0</v>
      </c>
      <c r="E702" s="128">
        <v>0</v>
      </c>
      <c r="F702" s="128">
        <v>0</v>
      </c>
      <c r="G702" s="128">
        <v>124.13</v>
      </c>
      <c r="H702" s="128">
        <v>309.22000000000003</v>
      </c>
      <c r="I702" s="128">
        <v>355.27</v>
      </c>
      <c r="J702" s="128">
        <v>17.850000000000001</v>
      </c>
      <c r="K702" s="128">
        <v>6.67</v>
      </c>
      <c r="L702" s="128">
        <v>20.02</v>
      </c>
      <c r="M702" s="128">
        <v>30.65</v>
      </c>
      <c r="N702" s="128">
        <v>457.19</v>
      </c>
      <c r="O702" s="128">
        <v>521.86</v>
      </c>
      <c r="P702" s="128">
        <v>450.83</v>
      </c>
      <c r="Q702" s="128">
        <v>89.85</v>
      </c>
      <c r="R702" s="128">
        <v>0</v>
      </c>
      <c r="S702" s="128">
        <v>0.57999999999999996</v>
      </c>
      <c r="T702" s="128">
        <v>3.52</v>
      </c>
      <c r="U702" s="128">
        <v>0</v>
      </c>
      <c r="V702" s="128">
        <v>0</v>
      </c>
      <c r="W702" s="128">
        <v>0</v>
      </c>
      <c r="X702" s="128">
        <v>0</v>
      </c>
      <c r="Y702" s="128">
        <v>0</v>
      </c>
      <c r="Z702" s="128">
        <v>0</v>
      </c>
    </row>
    <row r="703" spans="2:26" x14ac:dyDescent="0.3">
      <c r="B703" s="127">
        <v>23</v>
      </c>
      <c r="C703" s="128">
        <v>0</v>
      </c>
      <c r="D703" s="128">
        <v>0</v>
      </c>
      <c r="E703" s="128">
        <v>0</v>
      </c>
      <c r="F703" s="128">
        <v>6.58</v>
      </c>
      <c r="G703" s="128">
        <v>22.15</v>
      </c>
      <c r="H703" s="128">
        <v>109.19</v>
      </c>
      <c r="I703" s="128">
        <v>43.98</v>
      </c>
      <c r="J703" s="128">
        <v>24.09</v>
      </c>
      <c r="K703" s="128">
        <v>39.840000000000003</v>
      </c>
      <c r="L703" s="128">
        <v>444.31</v>
      </c>
      <c r="M703" s="128">
        <v>497.29</v>
      </c>
      <c r="N703" s="128">
        <v>501.34</v>
      </c>
      <c r="O703" s="128">
        <v>504.9</v>
      </c>
      <c r="P703" s="128">
        <v>636.29</v>
      </c>
      <c r="Q703" s="128">
        <v>510.54</v>
      </c>
      <c r="R703" s="128">
        <v>0</v>
      </c>
      <c r="S703" s="128">
        <v>82.66</v>
      </c>
      <c r="T703" s="128">
        <v>449.12</v>
      </c>
      <c r="U703" s="128">
        <v>0</v>
      </c>
      <c r="V703" s="128">
        <v>5.53</v>
      </c>
      <c r="W703" s="128">
        <v>90.89</v>
      </c>
      <c r="X703" s="128">
        <v>0</v>
      </c>
      <c r="Y703" s="128">
        <v>11.63</v>
      </c>
      <c r="Z703" s="128">
        <v>0</v>
      </c>
    </row>
    <row r="704" spans="2:26" x14ac:dyDescent="0.3">
      <c r="B704" s="127">
        <v>24</v>
      </c>
      <c r="C704" s="128">
        <v>0</v>
      </c>
      <c r="D704" s="128">
        <v>0</v>
      </c>
      <c r="E704" s="128">
        <v>0</v>
      </c>
      <c r="F704" s="128">
        <v>0</v>
      </c>
      <c r="G704" s="128">
        <v>0</v>
      </c>
      <c r="H704" s="128">
        <v>0</v>
      </c>
      <c r="I704" s="128">
        <v>25.19</v>
      </c>
      <c r="J704" s="128">
        <v>0</v>
      </c>
      <c r="K704" s="128">
        <v>20.77</v>
      </c>
      <c r="L704" s="128">
        <v>0</v>
      </c>
      <c r="M704" s="128">
        <v>0</v>
      </c>
      <c r="N704" s="128">
        <v>0.36</v>
      </c>
      <c r="O704" s="128">
        <v>0</v>
      </c>
      <c r="P704" s="128">
        <v>0</v>
      </c>
      <c r="Q704" s="128">
        <v>0</v>
      </c>
      <c r="R704" s="128">
        <v>126.75</v>
      </c>
      <c r="S704" s="128">
        <v>103.45</v>
      </c>
      <c r="T704" s="128">
        <v>76.63</v>
      </c>
      <c r="U704" s="128">
        <v>1.1000000000000001</v>
      </c>
      <c r="V704" s="128">
        <v>7.0000000000000007E-2</v>
      </c>
      <c r="W704" s="128">
        <v>0</v>
      </c>
      <c r="X704" s="128">
        <v>6.9</v>
      </c>
      <c r="Y704" s="128">
        <v>0</v>
      </c>
      <c r="Z704" s="128">
        <v>0</v>
      </c>
    </row>
    <row r="705" spans="2:26" x14ac:dyDescent="0.3">
      <c r="B705" s="127">
        <v>25</v>
      </c>
      <c r="C705" s="128">
        <v>12.11</v>
      </c>
      <c r="D705" s="128">
        <v>39.67</v>
      </c>
      <c r="E705" s="128">
        <v>22.74</v>
      </c>
      <c r="F705" s="128">
        <v>36.61</v>
      </c>
      <c r="G705" s="128">
        <v>52.99</v>
      </c>
      <c r="H705" s="128">
        <v>101.41</v>
      </c>
      <c r="I705" s="128">
        <v>197.17</v>
      </c>
      <c r="J705" s="128">
        <v>77.42</v>
      </c>
      <c r="K705" s="128">
        <v>75.959999999999994</v>
      </c>
      <c r="L705" s="128">
        <v>53.1</v>
      </c>
      <c r="M705" s="128">
        <v>67.89</v>
      </c>
      <c r="N705" s="128">
        <v>49.31</v>
      </c>
      <c r="O705" s="128">
        <v>57.15</v>
      </c>
      <c r="P705" s="128">
        <v>48.88</v>
      </c>
      <c r="Q705" s="128">
        <v>36.119999999999997</v>
      </c>
      <c r="R705" s="128">
        <v>29.17</v>
      </c>
      <c r="S705" s="128">
        <v>41.86</v>
      </c>
      <c r="T705" s="128">
        <v>28.91</v>
      </c>
      <c r="U705" s="128">
        <v>16.73</v>
      </c>
      <c r="V705" s="128">
        <v>13.69</v>
      </c>
      <c r="W705" s="128">
        <v>0.06</v>
      </c>
      <c r="X705" s="128">
        <v>0</v>
      </c>
      <c r="Y705" s="128">
        <v>0</v>
      </c>
      <c r="Z705" s="128">
        <v>0</v>
      </c>
    </row>
    <row r="706" spans="2:26" x14ac:dyDescent="0.3">
      <c r="B706" s="127">
        <v>26</v>
      </c>
      <c r="C706" s="128">
        <v>0</v>
      </c>
      <c r="D706" s="128">
        <v>0</v>
      </c>
      <c r="E706" s="128">
        <v>0</v>
      </c>
      <c r="F706" s="128">
        <v>1.85</v>
      </c>
      <c r="G706" s="128">
        <v>176.45</v>
      </c>
      <c r="H706" s="128">
        <v>287</v>
      </c>
      <c r="I706" s="128">
        <v>275.27999999999997</v>
      </c>
      <c r="J706" s="128">
        <v>103.73</v>
      </c>
      <c r="K706" s="128">
        <v>24.2</v>
      </c>
      <c r="L706" s="128">
        <v>54.79</v>
      </c>
      <c r="M706" s="128">
        <v>20.02</v>
      </c>
      <c r="N706" s="128">
        <v>0.01</v>
      </c>
      <c r="O706" s="128">
        <v>7.78</v>
      </c>
      <c r="P706" s="128">
        <v>4.2300000000000004</v>
      </c>
      <c r="Q706" s="128">
        <v>16.12</v>
      </c>
      <c r="R706" s="128">
        <v>19.14</v>
      </c>
      <c r="S706" s="128">
        <v>77.94</v>
      </c>
      <c r="T706" s="128">
        <v>60.71</v>
      </c>
      <c r="U706" s="128">
        <v>18.739999999999998</v>
      </c>
      <c r="V706" s="128">
        <v>0</v>
      </c>
      <c r="W706" s="128">
        <v>1.07</v>
      </c>
      <c r="X706" s="128">
        <v>0</v>
      </c>
      <c r="Y706" s="128">
        <v>0</v>
      </c>
      <c r="Z706" s="128">
        <v>0</v>
      </c>
    </row>
    <row r="707" spans="2:26" x14ac:dyDescent="0.3">
      <c r="B707" s="127">
        <v>27</v>
      </c>
      <c r="C707" s="128">
        <v>0</v>
      </c>
      <c r="D707" s="128">
        <v>0</v>
      </c>
      <c r="E707" s="128">
        <v>26.56</v>
      </c>
      <c r="F707" s="128">
        <v>25.47</v>
      </c>
      <c r="G707" s="128">
        <v>69.5</v>
      </c>
      <c r="H707" s="128">
        <v>205.06</v>
      </c>
      <c r="I707" s="128">
        <v>133.49</v>
      </c>
      <c r="J707" s="128">
        <v>102.84</v>
      </c>
      <c r="K707" s="128">
        <v>52.57</v>
      </c>
      <c r="L707" s="128">
        <v>19.21</v>
      </c>
      <c r="M707" s="128">
        <v>27.37</v>
      </c>
      <c r="N707" s="128">
        <v>175.77</v>
      </c>
      <c r="O707" s="128">
        <v>514.30999999999995</v>
      </c>
      <c r="P707" s="128">
        <v>1356.77</v>
      </c>
      <c r="Q707" s="128">
        <v>416.01</v>
      </c>
      <c r="R707" s="128">
        <v>43.87</v>
      </c>
      <c r="S707" s="128">
        <v>63.71</v>
      </c>
      <c r="T707" s="128">
        <v>42.66</v>
      </c>
      <c r="U707" s="128">
        <v>29.81</v>
      </c>
      <c r="V707" s="128">
        <v>0</v>
      </c>
      <c r="W707" s="128">
        <v>0</v>
      </c>
      <c r="X707" s="128">
        <v>0</v>
      </c>
      <c r="Y707" s="128">
        <v>18.75</v>
      </c>
      <c r="Z707" s="128">
        <v>0</v>
      </c>
    </row>
    <row r="708" spans="2:26" x14ac:dyDescent="0.3">
      <c r="B708" s="127">
        <v>28</v>
      </c>
      <c r="C708" s="128">
        <v>0</v>
      </c>
      <c r="D708" s="128">
        <v>0</v>
      </c>
      <c r="E708" s="128">
        <v>0.98</v>
      </c>
      <c r="F708" s="128">
        <v>0</v>
      </c>
      <c r="G708" s="128">
        <v>1346.3</v>
      </c>
      <c r="H708" s="128">
        <v>7193.41</v>
      </c>
      <c r="I708" s="128">
        <v>277.22000000000003</v>
      </c>
      <c r="J708" s="128">
        <v>78.010000000000005</v>
      </c>
      <c r="K708" s="128">
        <v>16.46</v>
      </c>
      <c r="L708" s="128">
        <v>44.96</v>
      </c>
      <c r="M708" s="128">
        <v>9.6999999999999993</v>
      </c>
      <c r="N708" s="128">
        <v>19.77</v>
      </c>
      <c r="O708" s="128">
        <v>22.43</v>
      </c>
      <c r="P708" s="128">
        <v>66.5</v>
      </c>
      <c r="Q708" s="128">
        <v>47.47</v>
      </c>
      <c r="R708" s="128">
        <v>17.28</v>
      </c>
      <c r="S708" s="128">
        <v>30.74</v>
      </c>
      <c r="T708" s="128">
        <v>10.84</v>
      </c>
      <c r="U708" s="128">
        <v>0</v>
      </c>
      <c r="V708" s="128">
        <v>0</v>
      </c>
      <c r="W708" s="128">
        <v>0</v>
      </c>
      <c r="X708" s="128">
        <v>0</v>
      </c>
      <c r="Y708" s="128">
        <v>0</v>
      </c>
      <c r="Z708" s="128">
        <v>0</v>
      </c>
    </row>
    <row r="709" spans="2:26" x14ac:dyDescent="0.3">
      <c r="B709" s="127">
        <v>29</v>
      </c>
      <c r="C709" s="128">
        <v>0</v>
      </c>
      <c r="D709" s="128">
        <v>0</v>
      </c>
      <c r="E709" s="128">
        <v>7.0000000000000007E-2</v>
      </c>
      <c r="F709" s="128">
        <v>0</v>
      </c>
      <c r="G709" s="128">
        <v>103.45</v>
      </c>
      <c r="H709" s="128">
        <v>224.22</v>
      </c>
      <c r="I709" s="128">
        <v>162.32</v>
      </c>
      <c r="J709" s="128">
        <v>89.82</v>
      </c>
      <c r="K709" s="128">
        <v>61.47</v>
      </c>
      <c r="L709" s="128">
        <v>72.23</v>
      </c>
      <c r="M709" s="128">
        <v>54.9</v>
      </c>
      <c r="N709" s="128">
        <v>84.83</v>
      </c>
      <c r="O709" s="128">
        <v>70.27</v>
      </c>
      <c r="P709" s="128">
        <v>168.83</v>
      </c>
      <c r="Q709" s="128">
        <v>80.709999999999994</v>
      </c>
      <c r="R709" s="128">
        <v>10.71</v>
      </c>
      <c r="S709" s="128">
        <v>0</v>
      </c>
      <c r="T709" s="128">
        <v>4.78</v>
      </c>
      <c r="U709" s="128">
        <v>0</v>
      </c>
      <c r="V709" s="128">
        <v>34.51</v>
      </c>
      <c r="W709" s="128">
        <v>0</v>
      </c>
      <c r="X709" s="128">
        <v>0</v>
      </c>
      <c r="Y709" s="128">
        <v>0.4</v>
      </c>
      <c r="Z709" s="128">
        <v>0</v>
      </c>
    </row>
    <row r="710" spans="2:26" x14ac:dyDescent="0.3">
      <c r="B710" s="127">
        <v>30</v>
      </c>
      <c r="C710" s="128">
        <v>0</v>
      </c>
      <c r="D710" s="128">
        <v>0</v>
      </c>
      <c r="E710" s="128">
        <v>51.85</v>
      </c>
      <c r="F710" s="128">
        <v>56.22</v>
      </c>
      <c r="G710" s="128">
        <v>34.46</v>
      </c>
      <c r="H710" s="128">
        <v>126.01</v>
      </c>
      <c r="I710" s="128">
        <v>114.1</v>
      </c>
      <c r="J710" s="128">
        <v>9.7200000000000006</v>
      </c>
      <c r="K710" s="128">
        <v>1.98</v>
      </c>
      <c r="L710" s="128">
        <v>3.07</v>
      </c>
      <c r="M710" s="128">
        <v>4.88</v>
      </c>
      <c r="N710" s="128">
        <v>23.55</v>
      </c>
      <c r="O710" s="128">
        <v>41.5</v>
      </c>
      <c r="P710" s="128">
        <v>647.96</v>
      </c>
      <c r="Q710" s="128">
        <v>649.39</v>
      </c>
      <c r="R710" s="128">
        <v>662.97</v>
      </c>
      <c r="S710" s="128">
        <v>1455.4</v>
      </c>
      <c r="T710" s="128">
        <v>25.4</v>
      </c>
      <c r="U710" s="128">
        <v>15.39</v>
      </c>
      <c r="V710" s="128">
        <v>0</v>
      </c>
      <c r="W710" s="128">
        <v>0</v>
      </c>
      <c r="X710" s="128">
        <v>0</v>
      </c>
      <c r="Y710" s="128">
        <v>0</v>
      </c>
      <c r="Z710" s="128">
        <v>0</v>
      </c>
    </row>
    <row r="711" spans="2:26" x14ac:dyDescent="0.3">
      <c r="B711" s="130">
        <v>31</v>
      </c>
      <c r="C711" s="128">
        <v>0</v>
      </c>
      <c r="D711" s="128">
        <v>7.51</v>
      </c>
      <c r="E711" s="128">
        <v>0</v>
      </c>
      <c r="F711" s="128">
        <v>0</v>
      </c>
      <c r="G711" s="128">
        <v>25.14</v>
      </c>
      <c r="H711" s="128">
        <v>2.82</v>
      </c>
      <c r="I711" s="128">
        <v>0</v>
      </c>
      <c r="J711" s="128">
        <v>0</v>
      </c>
      <c r="K711" s="128">
        <v>0.24</v>
      </c>
      <c r="L711" s="128">
        <v>0</v>
      </c>
      <c r="M711" s="128">
        <v>0</v>
      </c>
      <c r="N711" s="128">
        <v>0.01</v>
      </c>
      <c r="O711" s="128">
        <v>0</v>
      </c>
      <c r="P711" s="128">
        <v>13.31</v>
      </c>
      <c r="Q711" s="128">
        <v>9.76</v>
      </c>
      <c r="R711" s="128">
        <v>28.18</v>
      </c>
      <c r="S711" s="128">
        <v>28.77</v>
      </c>
      <c r="T711" s="128">
        <v>10.8</v>
      </c>
      <c r="U711" s="128">
        <v>0</v>
      </c>
      <c r="V711" s="128">
        <v>0</v>
      </c>
      <c r="W711" s="128">
        <v>0</v>
      </c>
      <c r="X711" s="128">
        <v>0</v>
      </c>
      <c r="Y711" s="128">
        <v>0</v>
      </c>
      <c r="Z711" s="128">
        <v>0</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63</v>
      </c>
      <c r="C713" s="131" t="s">
        <v>80</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64</v>
      </c>
      <c r="D715" s="89" t="s">
        <v>64</v>
      </c>
      <c r="E715" s="89" t="s">
        <v>64</v>
      </c>
      <c r="F715" s="89" t="s">
        <v>64</v>
      </c>
      <c r="G715" s="89" t="s">
        <v>64</v>
      </c>
      <c r="H715" s="89" t="s">
        <v>64</v>
      </c>
      <c r="I715" s="89" t="s">
        <v>64</v>
      </c>
      <c r="J715" s="89" t="s">
        <v>64</v>
      </c>
      <c r="K715" s="89" t="s">
        <v>64</v>
      </c>
      <c r="L715" s="89" t="s">
        <v>64</v>
      </c>
      <c r="M715" s="89" t="s">
        <v>64</v>
      </c>
      <c r="N715" s="89" t="s">
        <v>64</v>
      </c>
      <c r="O715" s="89" t="s">
        <v>64</v>
      </c>
      <c r="P715" s="89" t="s">
        <v>64</v>
      </c>
      <c r="Q715" s="89" t="s">
        <v>64</v>
      </c>
      <c r="R715" s="89" t="s">
        <v>64</v>
      </c>
      <c r="S715" s="89" t="s">
        <v>64</v>
      </c>
      <c r="T715" s="89" t="s">
        <v>64</v>
      </c>
      <c r="U715" s="89" t="s">
        <v>64</v>
      </c>
      <c r="V715" s="89" t="s">
        <v>64</v>
      </c>
      <c r="W715" s="89" t="s">
        <v>64</v>
      </c>
      <c r="X715" s="89" t="s">
        <v>64</v>
      </c>
      <c r="Y715" s="89" t="s">
        <v>64</v>
      </c>
      <c r="Z715" s="89" t="s">
        <v>65</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7.32</v>
      </c>
      <c r="D717" s="128">
        <v>0</v>
      </c>
      <c r="E717" s="128">
        <v>0</v>
      </c>
      <c r="F717" s="128">
        <v>6.89</v>
      </c>
      <c r="G717" s="128">
        <v>31.02</v>
      </c>
      <c r="H717" s="128">
        <v>127.52</v>
      </c>
      <c r="I717" s="128">
        <v>20.010000000000002</v>
      </c>
      <c r="J717" s="128">
        <v>0</v>
      </c>
      <c r="K717" s="128">
        <v>109.4</v>
      </c>
      <c r="L717" s="128">
        <v>32.22</v>
      </c>
      <c r="M717" s="128">
        <v>115.73</v>
      </c>
      <c r="N717" s="128">
        <v>1152.27</v>
      </c>
      <c r="O717" s="128">
        <v>276.32</v>
      </c>
      <c r="P717" s="128">
        <v>499.02</v>
      </c>
      <c r="Q717" s="128">
        <v>714.4</v>
      </c>
      <c r="R717" s="128">
        <v>272.81</v>
      </c>
      <c r="S717" s="128">
        <v>225.62</v>
      </c>
      <c r="T717" s="128">
        <v>136.75</v>
      </c>
      <c r="U717" s="128">
        <v>303.22000000000003</v>
      </c>
      <c r="V717" s="128">
        <v>379.66</v>
      </c>
      <c r="W717" s="128">
        <v>312.24</v>
      </c>
      <c r="X717" s="128">
        <v>20.93</v>
      </c>
      <c r="Y717" s="128">
        <v>22.27</v>
      </c>
      <c r="Z717" s="128">
        <v>19.55</v>
      </c>
    </row>
    <row r="718" spans="2:26" x14ac:dyDescent="0.3">
      <c r="B718" s="127">
        <v>2</v>
      </c>
      <c r="C718" s="128">
        <v>125.42</v>
      </c>
      <c r="D718" s="128">
        <v>115.38</v>
      </c>
      <c r="E718" s="128">
        <v>132.69999999999999</v>
      </c>
      <c r="F718" s="128">
        <v>68.88</v>
      </c>
      <c r="G718" s="128">
        <v>113.11</v>
      </c>
      <c r="H718" s="128">
        <v>193.27</v>
      </c>
      <c r="I718" s="128">
        <v>2.2599999999999998</v>
      </c>
      <c r="J718" s="128">
        <v>99.77</v>
      </c>
      <c r="K718" s="128">
        <v>72.25</v>
      </c>
      <c r="L718" s="128">
        <v>161.49</v>
      </c>
      <c r="M718" s="128">
        <v>198.76</v>
      </c>
      <c r="N718" s="128">
        <v>175.44</v>
      </c>
      <c r="O718" s="128">
        <v>261.22000000000003</v>
      </c>
      <c r="P718" s="128">
        <v>221.63</v>
      </c>
      <c r="Q718" s="128">
        <v>225.82</v>
      </c>
      <c r="R718" s="128">
        <v>269.24</v>
      </c>
      <c r="S718" s="128">
        <v>317.27999999999997</v>
      </c>
      <c r="T718" s="128">
        <v>289.33999999999997</v>
      </c>
      <c r="U718" s="128">
        <v>286.5</v>
      </c>
      <c r="V718" s="128">
        <v>254.2</v>
      </c>
      <c r="W718" s="128">
        <v>182.53</v>
      </c>
      <c r="X718" s="128">
        <v>323.68</v>
      </c>
      <c r="Y718" s="128">
        <v>489.09</v>
      </c>
      <c r="Z718" s="128">
        <v>434.35</v>
      </c>
    </row>
    <row r="719" spans="2:26" x14ac:dyDescent="0.3">
      <c r="B719" s="127">
        <v>3</v>
      </c>
      <c r="C719" s="128">
        <v>56.38</v>
      </c>
      <c r="D719" s="128">
        <v>218.05</v>
      </c>
      <c r="E719" s="128">
        <v>92.69</v>
      </c>
      <c r="F719" s="128">
        <v>83.52</v>
      </c>
      <c r="G719" s="128">
        <v>98.81</v>
      </c>
      <c r="H719" s="128">
        <v>130.08000000000001</v>
      </c>
      <c r="I719" s="128">
        <v>91.39</v>
      </c>
      <c r="J719" s="128">
        <v>2.66</v>
      </c>
      <c r="K719" s="128">
        <v>57.88</v>
      </c>
      <c r="L719" s="128">
        <v>129.69</v>
      </c>
      <c r="M719" s="128">
        <v>198.39</v>
      </c>
      <c r="N719" s="128">
        <v>179.41</v>
      </c>
      <c r="O719" s="128">
        <v>122.79</v>
      </c>
      <c r="P719" s="128">
        <v>162.35</v>
      </c>
      <c r="Q719" s="128">
        <v>149.81</v>
      </c>
      <c r="R719" s="128">
        <v>140.72</v>
      </c>
      <c r="S719" s="128">
        <v>174.23</v>
      </c>
      <c r="T719" s="128">
        <v>4.24</v>
      </c>
      <c r="U719" s="128">
        <v>213.82</v>
      </c>
      <c r="V719" s="128">
        <v>242.27</v>
      </c>
      <c r="W719" s="128">
        <v>147.13999999999999</v>
      </c>
      <c r="X719" s="128">
        <v>567.41</v>
      </c>
      <c r="Y719" s="128">
        <v>282.26</v>
      </c>
      <c r="Z719" s="128">
        <v>356.45</v>
      </c>
    </row>
    <row r="720" spans="2:26" x14ac:dyDescent="0.3">
      <c r="B720" s="127">
        <v>4</v>
      </c>
      <c r="C720" s="128">
        <v>20.92</v>
      </c>
      <c r="D720" s="128">
        <v>20.309999999999999</v>
      </c>
      <c r="E720" s="128">
        <v>18.37</v>
      </c>
      <c r="F720" s="128">
        <v>248.98</v>
      </c>
      <c r="G720" s="128">
        <v>103.22</v>
      </c>
      <c r="H720" s="128">
        <v>114.85</v>
      </c>
      <c r="I720" s="128">
        <v>37.71</v>
      </c>
      <c r="J720" s="128">
        <v>0.03</v>
      </c>
      <c r="K720" s="128">
        <v>0</v>
      </c>
      <c r="L720" s="128">
        <v>0</v>
      </c>
      <c r="M720" s="128">
        <v>0</v>
      </c>
      <c r="N720" s="128">
        <v>17.79</v>
      </c>
      <c r="O720" s="128">
        <v>0.11</v>
      </c>
      <c r="P720" s="128">
        <v>0</v>
      </c>
      <c r="Q720" s="128">
        <v>0</v>
      </c>
      <c r="R720" s="128">
        <v>0.55000000000000004</v>
      </c>
      <c r="S720" s="128">
        <v>0.03</v>
      </c>
      <c r="T720" s="128">
        <v>66.75</v>
      </c>
      <c r="U720" s="128">
        <v>122.04</v>
      </c>
      <c r="V720" s="128">
        <v>121.98</v>
      </c>
      <c r="W720" s="128">
        <v>153.69999999999999</v>
      </c>
      <c r="X720" s="128">
        <v>596.42999999999995</v>
      </c>
      <c r="Y720" s="128">
        <v>636.65</v>
      </c>
      <c r="Z720" s="128">
        <v>617.92999999999995</v>
      </c>
    </row>
    <row r="721" spans="2:26" x14ac:dyDescent="0.3">
      <c r="B721" s="127">
        <v>5</v>
      </c>
      <c r="C721" s="128">
        <v>363.51</v>
      </c>
      <c r="D721" s="128">
        <v>316.89</v>
      </c>
      <c r="E721" s="128">
        <v>207.42</v>
      </c>
      <c r="F721" s="128">
        <v>186.29</v>
      </c>
      <c r="G721" s="128">
        <v>12.55</v>
      </c>
      <c r="H721" s="128">
        <v>12.3</v>
      </c>
      <c r="I721" s="128">
        <v>14.76</v>
      </c>
      <c r="J721" s="128">
        <v>0</v>
      </c>
      <c r="K721" s="128">
        <v>0</v>
      </c>
      <c r="L721" s="128">
        <v>0</v>
      </c>
      <c r="M721" s="128">
        <v>0</v>
      </c>
      <c r="N721" s="128">
        <v>0</v>
      </c>
      <c r="O721" s="128">
        <v>0</v>
      </c>
      <c r="P721" s="128">
        <v>10.050000000000001</v>
      </c>
      <c r="Q721" s="128">
        <v>0</v>
      </c>
      <c r="R721" s="128">
        <v>0</v>
      </c>
      <c r="S721" s="128">
        <v>18.54</v>
      </c>
      <c r="T721" s="128">
        <v>43.93</v>
      </c>
      <c r="U721" s="128">
        <v>212.89</v>
      </c>
      <c r="V721" s="128">
        <v>168.99</v>
      </c>
      <c r="W721" s="128">
        <v>636.95000000000005</v>
      </c>
      <c r="X721" s="128">
        <v>132.4</v>
      </c>
      <c r="Y721" s="128">
        <v>106.9</v>
      </c>
      <c r="Z721" s="128">
        <v>282.32</v>
      </c>
    </row>
    <row r="722" spans="2:26" x14ac:dyDescent="0.3">
      <c r="B722" s="127">
        <v>6</v>
      </c>
      <c r="C722" s="128">
        <v>64.11</v>
      </c>
      <c r="D722" s="128">
        <v>398.42</v>
      </c>
      <c r="E722" s="128">
        <v>304.55</v>
      </c>
      <c r="F722" s="128">
        <v>28.59</v>
      </c>
      <c r="G722" s="128">
        <v>0.48</v>
      </c>
      <c r="H722" s="128">
        <v>0</v>
      </c>
      <c r="I722" s="128">
        <v>6.74</v>
      </c>
      <c r="J722" s="128">
        <v>0</v>
      </c>
      <c r="K722" s="128">
        <v>0</v>
      </c>
      <c r="L722" s="128">
        <v>0</v>
      </c>
      <c r="M722" s="128">
        <v>0</v>
      </c>
      <c r="N722" s="128">
        <v>18.77</v>
      </c>
      <c r="O722" s="128">
        <v>19.04</v>
      </c>
      <c r="P722" s="128">
        <v>20.03</v>
      </c>
      <c r="Q722" s="128">
        <v>0</v>
      </c>
      <c r="R722" s="128">
        <v>0</v>
      </c>
      <c r="S722" s="128">
        <v>0</v>
      </c>
      <c r="T722" s="128">
        <v>0</v>
      </c>
      <c r="U722" s="128">
        <v>0</v>
      </c>
      <c r="V722" s="128">
        <v>120.56</v>
      </c>
      <c r="W722" s="128">
        <v>130.66</v>
      </c>
      <c r="X722" s="128">
        <v>146.93</v>
      </c>
      <c r="Y722" s="128">
        <v>33.61</v>
      </c>
      <c r="Z722" s="128">
        <v>76.66</v>
      </c>
    </row>
    <row r="723" spans="2:26" x14ac:dyDescent="0.3">
      <c r="B723" s="127">
        <v>7</v>
      </c>
      <c r="C723" s="128">
        <v>54.25</v>
      </c>
      <c r="D723" s="128">
        <v>11.92</v>
      </c>
      <c r="E723" s="128">
        <v>0.03</v>
      </c>
      <c r="F723" s="128">
        <v>16.54</v>
      </c>
      <c r="G723" s="128">
        <v>9.98</v>
      </c>
      <c r="H723" s="128">
        <v>13.66</v>
      </c>
      <c r="I723" s="128">
        <v>17.96</v>
      </c>
      <c r="J723" s="128">
        <v>18.34</v>
      </c>
      <c r="K723" s="128">
        <v>18.66</v>
      </c>
      <c r="L723" s="128">
        <v>18.489999999999998</v>
      </c>
      <c r="M723" s="128">
        <v>18.440000000000001</v>
      </c>
      <c r="N723" s="128">
        <v>18.03</v>
      </c>
      <c r="O723" s="128">
        <v>18.09</v>
      </c>
      <c r="P723" s="128">
        <v>0</v>
      </c>
      <c r="Q723" s="128">
        <v>0</v>
      </c>
      <c r="R723" s="128">
        <v>0</v>
      </c>
      <c r="S723" s="128">
        <v>0</v>
      </c>
      <c r="T723" s="128">
        <v>0</v>
      </c>
      <c r="U723" s="128">
        <v>0</v>
      </c>
      <c r="V723" s="128">
        <v>0</v>
      </c>
      <c r="W723" s="128">
        <v>14.48</v>
      </c>
      <c r="X723" s="128">
        <v>65.760000000000005</v>
      </c>
      <c r="Y723" s="128">
        <v>227.12</v>
      </c>
      <c r="Z723" s="128">
        <v>472.7</v>
      </c>
    </row>
    <row r="724" spans="2:26" x14ac:dyDescent="0.3">
      <c r="B724" s="127">
        <v>8</v>
      </c>
      <c r="C724" s="128">
        <v>4.46</v>
      </c>
      <c r="D724" s="128">
        <v>98.04</v>
      </c>
      <c r="E724" s="128">
        <v>64.97</v>
      </c>
      <c r="F724" s="128">
        <v>19.04</v>
      </c>
      <c r="G724" s="128">
        <v>0.82</v>
      </c>
      <c r="H724" s="128">
        <v>0.04</v>
      </c>
      <c r="I724" s="128">
        <v>706.13</v>
      </c>
      <c r="J724" s="128">
        <v>17.93</v>
      </c>
      <c r="K724" s="128">
        <v>17.100000000000001</v>
      </c>
      <c r="L724" s="128">
        <v>20.12</v>
      </c>
      <c r="M724" s="128">
        <v>23.02</v>
      </c>
      <c r="N724" s="128">
        <v>22.98</v>
      </c>
      <c r="O724" s="128">
        <v>23.08</v>
      </c>
      <c r="P724" s="128">
        <v>24.46</v>
      </c>
      <c r="Q724" s="128">
        <v>397.83</v>
      </c>
      <c r="R724" s="128">
        <v>1.79</v>
      </c>
      <c r="S724" s="128">
        <v>0</v>
      </c>
      <c r="T724" s="128">
        <v>6.88</v>
      </c>
      <c r="U724" s="128">
        <v>125.41</v>
      </c>
      <c r="V724" s="128">
        <v>72.8</v>
      </c>
      <c r="W724" s="128">
        <v>81.14</v>
      </c>
      <c r="X724" s="128">
        <v>53.19</v>
      </c>
      <c r="Y724" s="128">
        <v>228.3</v>
      </c>
      <c r="Z724" s="128">
        <v>4.92</v>
      </c>
    </row>
    <row r="725" spans="2:26" x14ac:dyDescent="0.3">
      <c r="B725" s="127">
        <v>9</v>
      </c>
      <c r="C725" s="128">
        <v>0</v>
      </c>
      <c r="D725" s="128">
        <v>0</v>
      </c>
      <c r="E725" s="128">
        <v>53.63</v>
      </c>
      <c r="F725" s="128">
        <v>58.3</v>
      </c>
      <c r="G725" s="128">
        <v>0</v>
      </c>
      <c r="H725" s="128">
        <v>0</v>
      </c>
      <c r="I725" s="128">
        <v>0</v>
      </c>
      <c r="J725" s="128">
        <v>78.489999999999995</v>
      </c>
      <c r="K725" s="128">
        <v>188.46</v>
      </c>
      <c r="L725" s="128">
        <v>171.91</v>
      </c>
      <c r="M725" s="128">
        <v>0</v>
      </c>
      <c r="N725" s="128">
        <v>0</v>
      </c>
      <c r="O725" s="128">
        <v>0</v>
      </c>
      <c r="P725" s="128">
        <v>0</v>
      </c>
      <c r="Q725" s="128">
        <v>0</v>
      </c>
      <c r="R725" s="128">
        <v>0</v>
      </c>
      <c r="S725" s="128">
        <v>0</v>
      </c>
      <c r="T725" s="128">
        <v>0</v>
      </c>
      <c r="U725" s="128">
        <v>10.72</v>
      </c>
      <c r="V725" s="128">
        <v>48.97</v>
      </c>
      <c r="W725" s="128">
        <v>0</v>
      </c>
      <c r="X725" s="128">
        <v>21.4</v>
      </c>
      <c r="Y725" s="128">
        <v>0.38</v>
      </c>
      <c r="Z725" s="128">
        <v>211.54</v>
      </c>
    </row>
    <row r="726" spans="2:26" x14ac:dyDescent="0.3">
      <c r="B726" s="127">
        <v>10</v>
      </c>
      <c r="C726" s="128">
        <v>40.770000000000003</v>
      </c>
      <c r="D726" s="128">
        <v>168.39</v>
      </c>
      <c r="E726" s="128">
        <v>26.59</v>
      </c>
      <c r="F726" s="128">
        <v>29.07</v>
      </c>
      <c r="G726" s="128">
        <v>68.819999999999993</v>
      </c>
      <c r="H726" s="128">
        <v>0</v>
      </c>
      <c r="I726" s="128">
        <v>0</v>
      </c>
      <c r="J726" s="128">
        <v>0</v>
      </c>
      <c r="K726" s="128">
        <v>0</v>
      </c>
      <c r="L726" s="128">
        <v>0</v>
      </c>
      <c r="M726" s="128">
        <v>0</v>
      </c>
      <c r="N726" s="128">
        <v>0</v>
      </c>
      <c r="O726" s="128">
        <v>0</v>
      </c>
      <c r="P726" s="128">
        <v>0</v>
      </c>
      <c r="Q726" s="128">
        <v>0</v>
      </c>
      <c r="R726" s="128">
        <v>0</v>
      </c>
      <c r="S726" s="128">
        <v>0</v>
      </c>
      <c r="T726" s="128">
        <v>0</v>
      </c>
      <c r="U726" s="128">
        <v>0</v>
      </c>
      <c r="V726" s="128">
        <v>0</v>
      </c>
      <c r="W726" s="128">
        <v>2.74</v>
      </c>
      <c r="X726" s="128">
        <v>73.22</v>
      </c>
      <c r="Y726" s="128">
        <v>55.96</v>
      </c>
      <c r="Z726" s="128">
        <v>179.8</v>
      </c>
    </row>
    <row r="727" spans="2:26" x14ac:dyDescent="0.3">
      <c r="B727" s="127">
        <v>11</v>
      </c>
      <c r="C727" s="128">
        <v>17.149999999999999</v>
      </c>
      <c r="D727" s="128">
        <v>53.45</v>
      </c>
      <c r="E727" s="128">
        <v>75.64</v>
      </c>
      <c r="F727" s="128">
        <v>56.79</v>
      </c>
      <c r="G727" s="128">
        <v>0</v>
      </c>
      <c r="H727" s="128">
        <v>0</v>
      </c>
      <c r="I727" s="128">
        <v>0</v>
      </c>
      <c r="J727" s="128">
        <v>71.87</v>
      </c>
      <c r="K727" s="128">
        <v>0</v>
      </c>
      <c r="L727" s="128">
        <v>0</v>
      </c>
      <c r="M727" s="128">
        <v>0</v>
      </c>
      <c r="N727" s="128">
        <v>0</v>
      </c>
      <c r="O727" s="128">
        <v>0</v>
      </c>
      <c r="P727" s="128">
        <v>0</v>
      </c>
      <c r="Q727" s="128">
        <v>0</v>
      </c>
      <c r="R727" s="128">
        <v>0</v>
      </c>
      <c r="S727" s="128">
        <v>0</v>
      </c>
      <c r="T727" s="128">
        <v>0</v>
      </c>
      <c r="U727" s="128">
        <v>0</v>
      </c>
      <c r="V727" s="128">
        <v>0</v>
      </c>
      <c r="W727" s="128">
        <v>0.28000000000000003</v>
      </c>
      <c r="X727" s="128">
        <v>661.03</v>
      </c>
      <c r="Y727" s="128">
        <v>104.56</v>
      </c>
      <c r="Z727" s="128">
        <v>41.43</v>
      </c>
    </row>
    <row r="728" spans="2:26" x14ac:dyDescent="0.3">
      <c r="B728" s="127">
        <v>12</v>
      </c>
      <c r="C728" s="128">
        <v>3.6</v>
      </c>
      <c r="D728" s="128">
        <v>3.19</v>
      </c>
      <c r="E728" s="128">
        <v>17.25</v>
      </c>
      <c r="F728" s="128">
        <v>38.64</v>
      </c>
      <c r="G728" s="128">
        <v>0</v>
      </c>
      <c r="H728" s="128">
        <v>0</v>
      </c>
      <c r="I728" s="128">
        <v>0</v>
      </c>
      <c r="J728" s="128">
        <v>0</v>
      </c>
      <c r="K728" s="128">
        <v>0</v>
      </c>
      <c r="L728" s="128">
        <v>0</v>
      </c>
      <c r="M728" s="128">
        <v>0</v>
      </c>
      <c r="N728" s="128">
        <v>0</v>
      </c>
      <c r="O728" s="128">
        <v>6.72</v>
      </c>
      <c r="P728" s="128">
        <v>0</v>
      </c>
      <c r="Q728" s="128">
        <v>0</v>
      </c>
      <c r="R728" s="128">
        <v>0</v>
      </c>
      <c r="S728" s="128">
        <v>0</v>
      </c>
      <c r="T728" s="128">
        <v>0</v>
      </c>
      <c r="U728" s="128">
        <v>82.55</v>
      </c>
      <c r="V728" s="128">
        <v>62.76</v>
      </c>
      <c r="W728" s="128">
        <v>243.86</v>
      </c>
      <c r="X728" s="128">
        <v>4.05</v>
      </c>
      <c r="Y728" s="128">
        <v>240.8</v>
      </c>
      <c r="Z728" s="128">
        <v>248.44</v>
      </c>
    </row>
    <row r="729" spans="2:26" x14ac:dyDescent="0.3">
      <c r="B729" s="127">
        <v>13</v>
      </c>
      <c r="C729" s="128">
        <v>225.83</v>
      </c>
      <c r="D729" s="128">
        <v>222.71</v>
      </c>
      <c r="E729" s="128">
        <v>215.8</v>
      </c>
      <c r="F729" s="128">
        <v>159.76</v>
      </c>
      <c r="G729" s="128">
        <v>0</v>
      </c>
      <c r="H729" s="128">
        <v>0</v>
      </c>
      <c r="I729" s="128">
        <v>0</v>
      </c>
      <c r="J729" s="128">
        <v>27.78</v>
      </c>
      <c r="K729" s="128">
        <v>32.340000000000003</v>
      </c>
      <c r="L729" s="128">
        <v>159.69999999999999</v>
      </c>
      <c r="M729" s="128">
        <v>130.08000000000001</v>
      </c>
      <c r="N729" s="128">
        <v>0</v>
      </c>
      <c r="O729" s="128">
        <v>0</v>
      </c>
      <c r="P729" s="128">
        <v>0</v>
      </c>
      <c r="Q729" s="128">
        <v>137.63999999999999</v>
      </c>
      <c r="R729" s="128">
        <v>202.68</v>
      </c>
      <c r="S729" s="128">
        <v>176.55</v>
      </c>
      <c r="T729" s="128">
        <v>190.73</v>
      </c>
      <c r="U729" s="128">
        <v>217.16</v>
      </c>
      <c r="V729" s="128">
        <v>260.06</v>
      </c>
      <c r="W729" s="128">
        <v>40.24</v>
      </c>
      <c r="X729" s="128">
        <v>289.33</v>
      </c>
      <c r="Y729" s="128">
        <v>77.88</v>
      </c>
      <c r="Z729" s="128">
        <v>271.77</v>
      </c>
    </row>
    <row r="730" spans="2:26" x14ac:dyDescent="0.3">
      <c r="B730" s="127">
        <v>14</v>
      </c>
      <c r="C730" s="128">
        <v>92.55</v>
      </c>
      <c r="D730" s="128">
        <v>29.77</v>
      </c>
      <c r="E730" s="128">
        <v>83.15</v>
      </c>
      <c r="F730" s="128">
        <v>109.64</v>
      </c>
      <c r="G730" s="128">
        <v>9.19</v>
      </c>
      <c r="H730" s="128">
        <v>9.61</v>
      </c>
      <c r="I730" s="128">
        <v>0</v>
      </c>
      <c r="J730" s="128">
        <v>0.36</v>
      </c>
      <c r="K730" s="128">
        <v>0</v>
      </c>
      <c r="L730" s="128">
        <v>0</v>
      </c>
      <c r="M730" s="128">
        <v>8.9700000000000006</v>
      </c>
      <c r="N730" s="128">
        <v>2.63</v>
      </c>
      <c r="O730" s="128">
        <v>49.82</v>
      </c>
      <c r="P730" s="128">
        <v>150.56</v>
      </c>
      <c r="Q730" s="128">
        <v>153.79</v>
      </c>
      <c r="R730" s="128">
        <v>157.82</v>
      </c>
      <c r="S730" s="128">
        <v>171.57</v>
      </c>
      <c r="T730" s="128">
        <v>196.82</v>
      </c>
      <c r="U730" s="128">
        <v>334.96</v>
      </c>
      <c r="V730" s="128">
        <v>347.8</v>
      </c>
      <c r="W730" s="128">
        <v>1072.32</v>
      </c>
      <c r="X730" s="128">
        <v>188.63</v>
      </c>
      <c r="Y730" s="128">
        <v>222.84</v>
      </c>
      <c r="Z730" s="128">
        <v>106.36</v>
      </c>
    </row>
    <row r="731" spans="2:26" x14ac:dyDescent="0.3">
      <c r="B731" s="127">
        <v>15</v>
      </c>
      <c r="C731" s="128">
        <v>112.99</v>
      </c>
      <c r="D731" s="128">
        <v>226.37</v>
      </c>
      <c r="E731" s="128">
        <v>214.29</v>
      </c>
      <c r="F731" s="128">
        <v>76.34</v>
      </c>
      <c r="G731" s="128">
        <v>1.27</v>
      </c>
      <c r="H731" s="128">
        <v>0</v>
      </c>
      <c r="I731" s="128">
        <v>0</v>
      </c>
      <c r="J731" s="128">
        <v>58.51</v>
      </c>
      <c r="K731" s="128">
        <v>0</v>
      </c>
      <c r="L731" s="128">
        <v>12.6</v>
      </c>
      <c r="M731" s="128">
        <v>0.06</v>
      </c>
      <c r="N731" s="128">
        <v>10.02</v>
      </c>
      <c r="O731" s="128">
        <v>2.65</v>
      </c>
      <c r="P731" s="128">
        <v>3.4</v>
      </c>
      <c r="Q731" s="128">
        <v>19.64</v>
      </c>
      <c r="R731" s="128">
        <v>27.05</v>
      </c>
      <c r="S731" s="128">
        <v>0</v>
      </c>
      <c r="T731" s="128">
        <v>0</v>
      </c>
      <c r="U731" s="128">
        <v>0</v>
      </c>
      <c r="V731" s="128">
        <v>103.73</v>
      </c>
      <c r="W731" s="128">
        <v>117.98</v>
      </c>
      <c r="X731" s="128">
        <v>0.17</v>
      </c>
      <c r="Y731" s="128">
        <v>285.67</v>
      </c>
      <c r="Z731" s="128">
        <v>127.68</v>
      </c>
    </row>
    <row r="732" spans="2:26" x14ac:dyDescent="0.3">
      <c r="B732" s="127">
        <v>16</v>
      </c>
      <c r="C732" s="128">
        <v>0</v>
      </c>
      <c r="D732" s="128">
        <v>0</v>
      </c>
      <c r="E732" s="128">
        <v>0</v>
      </c>
      <c r="F732" s="128">
        <v>0</v>
      </c>
      <c r="G732" s="128">
        <v>0</v>
      </c>
      <c r="H732" s="128">
        <v>0</v>
      </c>
      <c r="I732" s="128">
        <v>0</v>
      </c>
      <c r="J732" s="128">
        <v>0</v>
      </c>
      <c r="K732" s="128">
        <v>2.58</v>
      </c>
      <c r="L732" s="128">
        <v>0</v>
      </c>
      <c r="M732" s="128">
        <v>0</v>
      </c>
      <c r="N732" s="128">
        <v>0</v>
      </c>
      <c r="O732" s="128">
        <v>0</v>
      </c>
      <c r="P732" s="128">
        <v>0</v>
      </c>
      <c r="Q732" s="128">
        <v>0.15</v>
      </c>
      <c r="R732" s="128">
        <v>0</v>
      </c>
      <c r="S732" s="128">
        <v>0</v>
      </c>
      <c r="T732" s="128">
        <v>0</v>
      </c>
      <c r="U732" s="128">
        <v>0</v>
      </c>
      <c r="V732" s="128">
        <v>189.47</v>
      </c>
      <c r="W732" s="128">
        <v>19.77</v>
      </c>
      <c r="X732" s="128">
        <v>105.75</v>
      </c>
      <c r="Y732" s="128">
        <v>357.35</v>
      </c>
      <c r="Z732" s="128">
        <v>571.94000000000005</v>
      </c>
    </row>
    <row r="733" spans="2:26" x14ac:dyDescent="0.3">
      <c r="B733" s="127">
        <v>17</v>
      </c>
      <c r="C733" s="128">
        <v>232.76</v>
      </c>
      <c r="D733" s="128">
        <v>160.47999999999999</v>
      </c>
      <c r="E733" s="128">
        <v>3.92</v>
      </c>
      <c r="F733" s="128">
        <v>0.21</v>
      </c>
      <c r="G733" s="128">
        <v>0</v>
      </c>
      <c r="H733" s="128">
        <v>0</v>
      </c>
      <c r="I733" s="128">
        <v>0</v>
      </c>
      <c r="J733" s="128">
        <v>103.18</v>
      </c>
      <c r="K733" s="128">
        <v>22.13</v>
      </c>
      <c r="L733" s="128">
        <v>53.23</v>
      </c>
      <c r="M733" s="128">
        <v>94.03</v>
      </c>
      <c r="N733" s="128">
        <v>95.47</v>
      </c>
      <c r="O733" s="128">
        <v>136.87</v>
      </c>
      <c r="P733" s="128">
        <v>116.39</v>
      </c>
      <c r="Q733" s="128">
        <v>122.47</v>
      </c>
      <c r="R733" s="128">
        <v>172.98</v>
      </c>
      <c r="S733" s="128">
        <v>9.09</v>
      </c>
      <c r="T733" s="128">
        <v>0</v>
      </c>
      <c r="U733" s="128">
        <v>0</v>
      </c>
      <c r="V733" s="128">
        <v>26.5</v>
      </c>
      <c r="W733" s="128">
        <v>14.98</v>
      </c>
      <c r="X733" s="128">
        <v>140.19999999999999</v>
      </c>
      <c r="Y733" s="128">
        <v>96.67</v>
      </c>
      <c r="Z733" s="128">
        <v>154.68</v>
      </c>
    </row>
    <row r="734" spans="2:26" x14ac:dyDescent="0.3">
      <c r="B734" s="127">
        <v>18</v>
      </c>
      <c r="C734" s="128">
        <v>0</v>
      </c>
      <c r="D734" s="128">
        <v>28.34</v>
      </c>
      <c r="E734" s="128">
        <v>209.23</v>
      </c>
      <c r="F734" s="128">
        <v>246.83</v>
      </c>
      <c r="G734" s="128">
        <v>0</v>
      </c>
      <c r="H734" s="128">
        <v>0</v>
      </c>
      <c r="I734" s="128">
        <v>0</v>
      </c>
      <c r="J734" s="128">
        <v>4.0599999999999996</v>
      </c>
      <c r="K734" s="128">
        <v>0</v>
      </c>
      <c r="L734" s="128">
        <v>0</v>
      </c>
      <c r="M734" s="128">
        <v>0</v>
      </c>
      <c r="N734" s="128">
        <v>0</v>
      </c>
      <c r="O734" s="128">
        <v>0</v>
      </c>
      <c r="P734" s="128">
        <v>0</v>
      </c>
      <c r="Q734" s="128">
        <v>0</v>
      </c>
      <c r="R734" s="128">
        <v>0</v>
      </c>
      <c r="S734" s="128">
        <v>0</v>
      </c>
      <c r="T734" s="128">
        <v>0</v>
      </c>
      <c r="U734" s="128">
        <v>0</v>
      </c>
      <c r="V734" s="128">
        <v>35.54</v>
      </c>
      <c r="W734" s="128">
        <v>29.55</v>
      </c>
      <c r="X734" s="128">
        <v>65.23</v>
      </c>
      <c r="Y734" s="128">
        <v>396.73</v>
      </c>
      <c r="Z734" s="128">
        <v>207.48</v>
      </c>
    </row>
    <row r="735" spans="2:26" x14ac:dyDescent="0.3">
      <c r="B735" s="127">
        <v>19</v>
      </c>
      <c r="C735" s="128">
        <v>0</v>
      </c>
      <c r="D735" s="128">
        <v>0</v>
      </c>
      <c r="E735" s="128">
        <v>0</v>
      </c>
      <c r="F735" s="128">
        <v>10.74</v>
      </c>
      <c r="G735" s="128">
        <v>0.09</v>
      </c>
      <c r="H735" s="128">
        <v>0</v>
      </c>
      <c r="I735" s="128">
        <v>0</v>
      </c>
      <c r="J735" s="128">
        <v>47.48</v>
      </c>
      <c r="K735" s="128">
        <v>0</v>
      </c>
      <c r="L735" s="128">
        <v>5.69</v>
      </c>
      <c r="M735" s="128">
        <v>26.64</v>
      </c>
      <c r="N735" s="128">
        <v>0</v>
      </c>
      <c r="O735" s="128">
        <v>9.8699999999999992</v>
      </c>
      <c r="P735" s="128">
        <v>0</v>
      </c>
      <c r="Q735" s="128">
        <v>39.01</v>
      </c>
      <c r="R735" s="128">
        <v>75.61</v>
      </c>
      <c r="S735" s="128">
        <v>80.81</v>
      </c>
      <c r="T735" s="128">
        <v>2.27</v>
      </c>
      <c r="U735" s="128">
        <v>39.79</v>
      </c>
      <c r="V735" s="128">
        <v>162.62</v>
      </c>
      <c r="W735" s="128">
        <v>118.91</v>
      </c>
      <c r="X735" s="128">
        <v>182.01</v>
      </c>
      <c r="Y735" s="128">
        <v>406.71</v>
      </c>
      <c r="Z735" s="128">
        <v>410.15</v>
      </c>
    </row>
    <row r="736" spans="2:26" x14ac:dyDescent="0.3">
      <c r="B736" s="127">
        <v>20</v>
      </c>
      <c r="C736" s="128">
        <v>359.51</v>
      </c>
      <c r="D736" s="128">
        <v>58.32</v>
      </c>
      <c r="E736" s="128">
        <v>68.5</v>
      </c>
      <c r="F736" s="128">
        <v>36.25</v>
      </c>
      <c r="G736" s="128">
        <v>0</v>
      </c>
      <c r="H736" s="128">
        <v>0</v>
      </c>
      <c r="I736" s="128">
        <v>0</v>
      </c>
      <c r="J736" s="128">
        <v>10.74</v>
      </c>
      <c r="K736" s="128">
        <v>97.2</v>
      </c>
      <c r="L736" s="128">
        <v>99.77</v>
      </c>
      <c r="M736" s="128">
        <v>115.83</v>
      </c>
      <c r="N736" s="128">
        <v>56.53</v>
      </c>
      <c r="O736" s="128">
        <v>64.67</v>
      </c>
      <c r="P736" s="128">
        <v>57.7</v>
      </c>
      <c r="Q736" s="128">
        <v>85.87</v>
      </c>
      <c r="R736" s="128">
        <v>44.87</v>
      </c>
      <c r="S736" s="128">
        <v>122.79</v>
      </c>
      <c r="T736" s="128">
        <v>124.12</v>
      </c>
      <c r="U736" s="128">
        <v>257.62</v>
      </c>
      <c r="V736" s="128">
        <v>195.57</v>
      </c>
      <c r="W736" s="128">
        <v>100.74</v>
      </c>
      <c r="X736" s="128">
        <v>250.73</v>
      </c>
      <c r="Y736" s="128">
        <v>341.56</v>
      </c>
      <c r="Z736" s="128">
        <v>403.45</v>
      </c>
    </row>
    <row r="737" spans="2:26" x14ac:dyDescent="0.3">
      <c r="B737" s="127">
        <v>21</v>
      </c>
      <c r="C737" s="128">
        <v>141.84</v>
      </c>
      <c r="D737" s="128">
        <v>97.94</v>
      </c>
      <c r="E737" s="128">
        <v>103.93</v>
      </c>
      <c r="F737" s="128">
        <v>128.41</v>
      </c>
      <c r="G737" s="128">
        <v>111.17</v>
      </c>
      <c r="H737" s="128">
        <v>28.71</v>
      </c>
      <c r="I737" s="128">
        <v>0</v>
      </c>
      <c r="J737" s="128">
        <v>0</v>
      </c>
      <c r="K737" s="128">
        <v>0</v>
      </c>
      <c r="L737" s="128">
        <v>18.829999999999998</v>
      </c>
      <c r="M737" s="128">
        <v>58.81</v>
      </c>
      <c r="N737" s="128">
        <v>62.92</v>
      </c>
      <c r="O737" s="128">
        <v>65.3</v>
      </c>
      <c r="P737" s="128">
        <v>77.17</v>
      </c>
      <c r="Q737" s="128">
        <v>98.76</v>
      </c>
      <c r="R737" s="128">
        <v>30.39</v>
      </c>
      <c r="S737" s="128">
        <v>0.73</v>
      </c>
      <c r="T737" s="128">
        <v>0</v>
      </c>
      <c r="U737" s="128">
        <v>0.32</v>
      </c>
      <c r="V737" s="128">
        <v>29.31</v>
      </c>
      <c r="W737" s="128">
        <v>72.34</v>
      </c>
      <c r="X737" s="128">
        <v>89.81</v>
      </c>
      <c r="Y737" s="128">
        <v>199.79</v>
      </c>
      <c r="Z737" s="128">
        <v>369.38</v>
      </c>
    </row>
    <row r="738" spans="2:26" x14ac:dyDescent="0.3">
      <c r="B738" s="127">
        <v>22</v>
      </c>
      <c r="C738" s="128">
        <v>363.21</v>
      </c>
      <c r="D738" s="128">
        <v>362.27</v>
      </c>
      <c r="E738" s="128">
        <v>337.19</v>
      </c>
      <c r="F738" s="128">
        <v>54.88</v>
      </c>
      <c r="G738" s="128">
        <v>0</v>
      </c>
      <c r="H738" s="128">
        <v>0</v>
      </c>
      <c r="I738" s="128">
        <v>0</v>
      </c>
      <c r="J738" s="128">
        <v>0</v>
      </c>
      <c r="K738" s="128">
        <v>0</v>
      </c>
      <c r="L738" s="128">
        <v>0</v>
      </c>
      <c r="M738" s="128">
        <v>0</v>
      </c>
      <c r="N738" s="128">
        <v>0</v>
      </c>
      <c r="O738" s="128">
        <v>0</v>
      </c>
      <c r="P738" s="128">
        <v>0</v>
      </c>
      <c r="Q738" s="128">
        <v>0</v>
      </c>
      <c r="R738" s="128">
        <v>5.39</v>
      </c>
      <c r="S738" s="128">
        <v>1.43</v>
      </c>
      <c r="T738" s="128">
        <v>2.12</v>
      </c>
      <c r="U738" s="128">
        <v>49.87</v>
      </c>
      <c r="V738" s="128">
        <v>54.12</v>
      </c>
      <c r="W738" s="128">
        <v>80.5</v>
      </c>
      <c r="X738" s="128">
        <v>149.16999999999999</v>
      </c>
      <c r="Y738" s="128">
        <v>84.22</v>
      </c>
      <c r="Z738" s="128">
        <v>19.47</v>
      </c>
    </row>
    <row r="739" spans="2:26" x14ac:dyDescent="0.3">
      <c r="B739" s="127">
        <v>23</v>
      </c>
      <c r="C739" s="128">
        <v>100.53</v>
      </c>
      <c r="D739" s="128">
        <v>56.13</v>
      </c>
      <c r="E739" s="128">
        <v>35.39</v>
      </c>
      <c r="F739" s="128">
        <v>0</v>
      </c>
      <c r="G739" s="128">
        <v>0</v>
      </c>
      <c r="H739" s="128">
        <v>0</v>
      </c>
      <c r="I739" s="128">
        <v>0</v>
      </c>
      <c r="J739" s="128">
        <v>0.19</v>
      </c>
      <c r="K739" s="128">
        <v>0.06</v>
      </c>
      <c r="L739" s="128">
        <v>0</v>
      </c>
      <c r="M739" s="128">
        <v>0</v>
      </c>
      <c r="N739" s="128">
        <v>0</v>
      </c>
      <c r="O739" s="128">
        <v>0</v>
      </c>
      <c r="P739" s="128">
        <v>0</v>
      </c>
      <c r="Q739" s="128">
        <v>0</v>
      </c>
      <c r="R739" s="128">
        <v>70.86</v>
      </c>
      <c r="S739" s="128">
        <v>0</v>
      </c>
      <c r="T739" s="128">
        <v>0</v>
      </c>
      <c r="U739" s="128">
        <v>40.729999999999997</v>
      </c>
      <c r="V739" s="128">
        <v>0.06</v>
      </c>
      <c r="W739" s="128">
        <v>0</v>
      </c>
      <c r="X739" s="128">
        <v>125.98</v>
      </c>
      <c r="Y739" s="128">
        <v>0.77</v>
      </c>
      <c r="Z739" s="128">
        <v>83.7</v>
      </c>
    </row>
    <row r="740" spans="2:26" x14ac:dyDescent="0.3">
      <c r="B740" s="127">
        <v>24</v>
      </c>
      <c r="C740" s="128">
        <v>129.61000000000001</v>
      </c>
      <c r="D740" s="128">
        <v>217.32</v>
      </c>
      <c r="E740" s="128">
        <v>202.09</v>
      </c>
      <c r="F740" s="128">
        <v>82.82</v>
      </c>
      <c r="G740" s="128">
        <v>66.58</v>
      </c>
      <c r="H740" s="128">
        <v>20.83</v>
      </c>
      <c r="I740" s="128">
        <v>0</v>
      </c>
      <c r="J740" s="128">
        <v>52.08</v>
      </c>
      <c r="K740" s="128">
        <v>0</v>
      </c>
      <c r="L740" s="128">
        <v>58.43</v>
      </c>
      <c r="M740" s="128">
        <v>32.130000000000003</v>
      </c>
      <c r="N740" s="128">
        <v>1.93</v>
      </c>
      <c r="O740" s="128">
        <v>9.84</v>
      </c>
      <c r="P740" s="128">
        <v>10.199999999999999</v>
      </c>
      <c r="Q740" s="128">
        <v>113.59</v>
      </c>
      <c r="R740" s="128">
        <v>0</v>
      </c>
      <c r="S740" s="128">
        <v>0</v>
      </c>
      <c r="T740" s="128">
        <v>0</v>
      </c>
      <c r="U740" s="128">
        <v>2.35</v>
      </c>
      <c r="V740" s="128">
        <v>19.43</v>
      </c>
      <c r="W740" s="128">
        <v>52.01</v>
      </c>
      <c r="X740" s="128">
        <v>0.39</v>
      </c>
      <c r="Y740" s="128">
        <v>174.1</v>
      </c>
      <c r="Z740" s="128">
        <v>354.71</v>
      </c>
    </row>
    <row r="741" spans="2:26" x14ac:dyDescent="0.3">
      <c r="B741" s="127">
        <v>25</v>
      </c>
      <c r="C741" s="128">
        <v>0</v>
      </c>
      <c r="D741" s="128">
        <v>0</v>
      </c>
      <c r="E741" s="128">
        <v>0</v>
      </c>
      <c r="F741" s="128">
        <v>0</v>
      </c>
      <c r="G741" s="128">
        <v>0</v>
      </c>
      <c r="H741" s="128">
        <v>0</v>
      </c>
      <c r="I741" s="128">
        <v>0</v>
      </c>
      <c r="J741" s="128">
        <v>0</v>
      </c>
      <c r="K741" s="128">
        <v>0</v>
      </c>
      <c r="L741" s="128">
        <v>0</v>
      </c>
      <c r="M741" s="128">
        <v>0</v>
      </c>
      <c r="N741" s="128">
        <v>0</v>
      </c>
      <c r="O741" s="128">
        <v>0</v>
      </c>
      <c r="P741" s="128">
        <v>0</v>
      </c>
      <c r="Q741" s="128">
        <v>0</v>
      </c>
      <c r="R741" s="128">
        <v>0</v>
      </c>
      <c r="S741" s="128">
        <v>0</v>
      </c>
      <c r="T741" s="128">
        <v>0</v>
      </c>
      <c r="U741" s="128">
        <v>0</v>
      </c>
      <c r="V741" s="128">
        <v>0</v>
      </c>
      <c r="W741" s="128">
        <v>10.14</v>
      </c>
      <c r="X741" s="128">
        <v>114.57</v>
      </c>
      <c r="Y741" s="128">
        <v>162.97</v>
      </c>
      <c r="Z741" s="128">
        <v>402.95</v>
      </c>
    </row>
    <row r="742" spans="2:26" x14ac:dyDescent="0.3">
      <c r="B742" s="127">
        <v>26</v>
      </c>
      <c r="C742" s="128">
        <v>352.3</v>
      </c>
      <c r="D742" s="128">
        <v>344.56</v>
      </c>
      <c r="E742" s="128">
        <v>14.29</v>
      </c>
      <c r="F742" s="128">
        <v>2.27</v>
      </c>
      <c r="G742" s="128">
        <v>0</v>
      </c>
      <c r="H742" s="128">
        <v>0</v>
      </c>
      <c r="I742" s="128">
        <v>0</v>
      </c>
      <c r="J742" s="128">
        <v>0</v>
      </c>
      <c r="K742" s="128">
        <v>0</v>
      </c>
      <c r="L742" s="128">
        <v>0</v>
      </c>
      <c r="M742" s="128">
        <v>0.75</v>
      </c>
      <c r="N742" s="128">
        <v>7.39</v>
      </c>
      <c r="O742" s="128">
        <v>1</v>
      </c>
      <c r="P742" s="128">
        <v>2.09</v>
      </c>
      <c r="Q742" s="128">
        <v>0</v>
      </c>
      <c r="R742" s="128">
        <v>0</v>
      </c>
      <c r="S742" s="128">
        <v>0</v>
      </c>
      <c r="T742" s="128">
        <v>0</v>
      </c>
      <c r="U742" s="128">
        <v>0</v>
      </c>
      <c r="V742" s="128">
        <v>31.37</v>
      </c>
      <c r="W742" s="128">
        <v>36.79</v>
      </c>
      <c r="X742" s="128">
        <v>291.33</v>
      </c>
      <c r="Y742" s="128">
        <v>189.23</v>
      </c>
      <c r="Z742" s="128">
        <v>36.450000000000003</v>
      </c>
    </row>
    <row r="743" spans="2:26" x14ac:dyDescent="0.3">
      <c r="B743" s="127">
        <v>27</v>
      </c>
      <c r="C743" s="128">
        <v>371.36</v>
      </c>
      <c r="D743" s="128">
        <v>27.82</v>
      </c>
      <c r="E743" s="128">
        <v>0</v>
      </c>
      <c r="F743" s="128">
        <v>0</v>
      </c>
      <c r="G743" s="128">
        <v>0</v>
      </c>
      <c r="H743" s="128">
        <v>0</v>
      </c>
      <c r="I743" s="128">
        <v>0</v>
      </c>
      <c r="J743" s="128">
        <v>0</v>
      </c>
      <c r="K743" s="128">
        <v>0</v>
      </c>
      <c r="L743" s="128">
        <v>0</v>
      </c>
      <c r="M743" s="128">
        <v>0</v>
      </c>
      <c r="N743" s="128">
        <v>0</v>
      </c>
      <c r="O743" s="128">
        <v>0</v>
      </c>
      <c r="P743" s="128">
        <v>0</v>
      </c>
      <c r="Q743" s="128">
        <v>0.04</v>
      </c>
      <c r="R743" s="128">
        <v>9.98</v>
      </c>
      <c r="S743" s="128">
        <v>0.46</v>
      </c>
      <c r="T743" s="128">
        <v>0</v>
      </c>
      <c r="U743" s="128">
        <v>0</v>
      </c>
      <c r="V743" s="128">
        <v>42.65</v>
      </c>
      <c r="W743" s="128">
        <v>154.11000000000001</v>
      </c>
      <c r="X743" s="128">
        <v>147.9</v>
      </c>
      <c r="Y743" s="128">
        <v>0</v>
      </c>
      <c r="Z743" s="128">
        <v>242.86</v>
      </c>
    </row>
    <row r="744" spans="2:26" x14ac:dyDescent="0.3">
      <c r="B744" s="127">
        <v>28</v>
      </c>
      <c r="C744" s="128">
        <v>323.94</v>
      </c>
      <c r="D744" s="128">
        <v>130.19999999999999</v>
      </c>
      <c r="E744" s="128">
        <v>1.89</v>
      </c>
      <c r="F744" s="128">
        <v>64.91</v>
      </c>
      <c r="G744" s="128">
        <v>0</v>
      </c>
      <c r="H744" s="128">
        <v>0</v>
      </c>
      <c r="I744" s="128">
        <v>0</v>
      </c>
      <c r="J744" s="128">
        <v>150.4</v>
      </c>
      <c r="K744" s="128">
        <v>1.99</v>
      </c>
      <c r="L744" s="128">
        <v>2.66</v>
      </c>
      <c r="M744" s="128">
        <v>6.34</v>
      </c>
      <c r="N744" s="128">
        <v>3.2</v>
      </c>
      <c r="O744" s="128">
        <v>2.71</v>
      </c>
      <c r="P744" s="128">
        <v>3.6</v>
      </c>
      <c r="Q744" s="128">
        <v>12.55</v>
      </c>
      <c r="R744" s="128">
        <v>72.33</v>
      </c>
      <c r="S744" s="128">
        <v>0.06</v>
      </c>
      <c r="T744" s="128">
        <v>0</v>
      </c>
      <c r="U744" s="128">
        <v>78.069999999999993</v>
      </c>
      <c r="V744" s="128">
        <v>39.630000000000003</v>
      </c>
      <c r="W744" s="128">
        <v>703.2</v>
      </c>
      <c r="X744" s="128">
        <v>283.88</v>
      </c>
      <c r="Y744" s="128">
        <v>190.31</v>
      </c>
      <c r="Z744" s="128">
        <v>219.38</v>
      </c>
    </row>
    <row r="745" spans="2:26" x14ac:dyDescent="0.3">
      <c r="B745" s="127">
        <v>29</v>
      </c>
      <c r="C745" s="128">
        <v>105.87</v>
      </c>
      <c r="D745" s="128">
        <v>84.14</v>
      </c>
      <c r="E745" s="128">
        <v>9.26</v>
      </c>
      <c r="F745" s="128">
        <v>20.170000000000002</v>
      </c>
      <c r="G745" s="128">
        <v>0</v>
      </c>
      <c r="H745" s="128">
        <v>0</v>
      </c>
      <c r="I745" s="128">
        <v>0</v>
      </c>
      <c r="J745" s="128">
        <v>0.01</v>
      </c>
      <c r="K745" s="128">
        <v>0.01</v>
      </c>
      <c r="L745" s="128">
        <v>0</v>
      </c>
      <c r="M745" s="128">
        <v>12.91</v>
      </c>
      <c r="N745" s="128">
        <v>0</v>
      </c>
      <c r="O745" s="128">
        <v>0</v>
      </c>
      <c r="P745" s="128">
        <v>0</v>
      </c>
      <c r="Q745" s="128">
        <v>0</v>
      </c>
      <c r="R745" s="128">
        <v>30.48</v>
      </c>
      <c r="S745" s="128">
        <v>15.02</v>
      </c>
      <c r="T745" s="128">
        <v>0</v>
      </c>
      <c r="U745" s="128">
        <v>37.090000000000003</v>
      </c>
      <c r="V745" s="128">
        <v>0.14000000000000001</v>
      </c>
      <c r="W745" s="128">
        <v>108.15</v>
      </c>
      <c r="X745" s="128">
        <v>110.29</v>
      </c>
      <c r="Y745" s="128">
        <v>11.01</v>
      </c>
      <c r="Z745" s="128">
        <v>156.22999999999999</v>
      </c>
    </row>
    <row r="746" spans="2:26" x14ac:dyDescent="0.3">
      <c r="B746" s="127">
        <v>30</v>
      </c>
      <c r="C746" s="128">
        <v>28.5</v>
      </c>
      <c r="D746" s="128">
        <v>29.29</v>
      </c>
      <c r="E746" s="128">
        <v>0</v>
      </c>
      <c r="F746" s="128">
        <v>0</v>
      </c>
      <c r="G746" s="128">
        <v>0</v>
      </c>
      <c r="H746" s="128">
        <v>0</v>
      </c>
      <c r="I746" s="128">
        <v>0</v>
      </c>
      <c r="J746" s="128">
        <v>0.32</v>
      </c>
      <c r="K746" s="128">
        <v>0.64</v>
      </c>
      <c r="L746" s="128">
        <v>0.54</v>
      </c>
      <c r="M746" s="128">
        <v>0.36</v>
      </c>
      <c r="N746" s="128">
        <v>0</v>
      </c>
      <c r="O746" s="128">
        <v>0</v>
      </c>
      <c r="P746" s="128">
        <v>0</v>
      </c>
      <c r="Q746" s="128">
        <v>0</v>
      </c>
      <c r="R746" s="128">
        <v>0</v>
      </c>
      <c r="S746" s="128">
        <v>0</v>
      </c>
      <c r="T746" s="128">
        <v>0</v>
      </c>
      <c r="U746" s="128">
        <v>0</v>
      </c>
      <c r="V746" s="128">
        <v>54.34</v>
      </c>
      <c r="W746" s="128">
        <v>33.89</v>
      </c>
      <c r="X746" s="128">
        <v>71.09</v>
      </c>
      <c r="Y746" s="128">
        <v>272.76</v>
      </c>
      <c r="Z746" s="128">
        <v>225.45</v>
      </c>
    </row>
    <row r="747" spans="2:26" x14ac:dyDescent="0.3">
      <c r="B747" s="130">
        <v>31</v>
      </c>
      <c r="C747" s="128">
        <v>16.190000000000001</v>
      </c>
      <c r="D747" s="128">
        <v>1.82</v>
      </c>
      <c r="E747" s="128">
        <v>29.14</v>
      </c>
      <c r="F747" s="128">
        <v>45.37</v>
      </c>
      <c r="G747" s="128">
        <v>0</v>
      </c>
      <c r="H747" s="128">
        <v>108.98</v>
      </c>
      <c r="I747" s="128">
        <v>92.19</v>
      </c>
      <c r="J747" s="128">
        <v>115.18</v>
      </c>
      <c r="K747" s="128">
        <v>5.97</v>
      </c>
      <c r="L747" s="128">
        <v>21.32</v>
      </c>
      <c r="M747" s="128">
        <v>5.17</v>
      </c>
      <c r="N747" s="128">
        <v>3.88</v>
      </c>
      <c r="O747" s="128">
        <v>11.14</v>
      </c>
      <c r="P747" s="128">
        <v>62.25</v>
      </c>
      <c r="Q747" s="128">
        <v>0</v>
      </c>
      <c r="R747" s="128">
        <v>0</v>
      </c>
      <c r="S747" s="128">
        <v>0</v>
      </c>
      <c r="T747" s="128">
        <v>0</v>
      </c>
      <c r="U747" s="128">
        <v>147.58000000000001</v>
      </c>
      <c r="V747" s="128">
        <v>69.989999999999995</v>
      </c>
      <c r="W747" s="128">
        <v>35.01</v>
      </c>
      <c r="X747" s="128">
        <v>134.97</v>
      </c>
      <c r="Y747" s="128">
        <v>179.14</v>
      </c>
      <c r="Z747" s="128">
        <v>646.53</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82</v>
      </c>
      <c r="C749" s="165"/>
      <c r="D749" s="165"/>
      <c r="E749" s="165"/>
      <c r="F749" s="165"/>
      <c r="G749" s="165"/>
      <c r="H749" s="165"/>
      <c r="I749" s="165"/>
      <c r="J749" s="165"/>
      <c r="K749" s="165"/>
      <c r="L749" s="165"/>
      <c r="M749" s="165"/>
      <c r="N749" s="165"/>
      <c r="O749" s="165"/>
      <c r="P749" s="165"/>
      <c r="Q749" s="165"/>
      <c r="R749" s="165"/>
      <c r="S749" s="165"/>
      <c r="T749" s="166"/>
      <c r="U749" s="167">
        <v>-18.48</v>
      </c>
      <c r="V749" s="168"/>
      <c r="W749" s="168"/>
      <c r="X749" s="168"/>
      <c r="Y749" s="168"/>
      <c r="Z749" s="169"/>
    </row>
    <row r="750" spans="2:26" ht="15.75" customHeight="1" x14ac:dyDescent="0.3">
      <c r="B750" s="170" t="s">
        <v>83</v>
      </c>
      <c r="C750" s="171"/>
      <c r="D750" s="171"/>
      <c r="E750" s="171"/>
      <c r="F750" s="171"/>
      <c r="G750" s="171"/>
      <c r="H750" s="171"/>
      <c r="I750" s="171"/>
      <c r="J750" s="171"/>
      <c r="K750" s="171"/>
      <c r="L750" s="171"/>
      <c r="M750" s="171"/>
      <c r="N750" s="171"/>
      <c r="O750" s="171"/>
      <c r="P750" s="171"/>
      <c r="Q750" s="171"/>
      <c r="R750" s="171"/>
      <c r="S750" s="171"/>
      <c r="T750" s="172"/>
      <c r="U750" s="173">
        <v>477.8</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74</v>
      </c>
      <c r="C752" s="81"/>
      <c r="D752" s="81"/>
      <c r="E752" s="81"/>
      <c r="F752" s="81"/>
      <c r="G752" s="81"/>
      <c r="H752" s="81"/>
      <c r="I752" s="81"/>
      <c r="J752" s="81"/>
      <c r="K752" s="81"/>
      <c r="L752" s="81"/>
      <c r="M752" s="81"/>
      <c r="N752" s="81"/>
      <c r="O752" s="81"/>
      <c r="P752" s="81"/>
      <c r="Q752" s="81"/>
      <c r="R752" s="81"/>
      <c r="S752" s="81"/>
      <c r="T752" s="82"/>
      <c r="U752" s="153">
        <v>745979.92</v>
      </c>
      <c r="V752" s="17"/>
      <c r="W752" s="17"/>
      <c r="X752" s="17"/>
      <c r="Y752" s="17"/>
      <c r="Z752" s="17"/>
    </row>
    <row r="753" spans="2:26" ht="30.75" customHeight="1" x14ac:dyDescent="0.3">
      <c r="B753" s="15" t="s">
        <v>75</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3</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61</v>
      </c>
      <c r="P755" s="142"/>
      <c r="Q755" s="142"/>
      <c r="R755" s="142" t="s">
        <v>66</v>
      </c>
      <c r="S755" s="142"/>
      <c r="T755" s="142"/>
      <c r="U755" s="142" t="s">
        <v>68</v>
      </c>
      <c r="V755" s="142"/>
      <c r="W755" s="142"/>
      <c r="X755" s="142" t="s">
        <v>7</v>
      </c>
      <c r="Y755" s="142"/>
      <c r="Z755" s="142"/>
    </row>
    <row r="756" spans="2:26" ht="18" customHeight="1" x14ac:dyDescent="0.3">
      <c r="B756" s="142" t="s">
        <v>76</v>
      </c>
      <c r="C756" s="142"/>
      <c r="D756" s="142"/>
      <c r="E756" s="142"/>
      <c r="F756" s="142"/>
      <c r="G756" s="142"/>
      <c r="H756" s="142"/>
      <c r="I756" s="142"/>
      <c r="J756" s="142"/>
      <c r="K756" s="142"/>
      <c r="L756" s="142"/>
      <c r="M756" s="142"/>
      <c r="N756" s="142"/>
      <c r="O756" s="177">
        <v>755727.68</v>
      </c>
      <c r="P756" s="177"/>
      <c r="Q756" s="177"/>
      <c r="R756" s="177">
        <v>1025368.11</v>
      </c>
      <c r="S756" s="177"/>
      <c r="T756" s="177"/>
      <c r="U756" s="177">
        <v>988043.56</v>
      </c>
      <c r="V756" s="177"/>
      <c r="W756" s="177"/>
      <c r="X756" s="177">
        <v>968789.71</v>
      </c>
      <c r="Y756" s="177"/>
      <c r="Z756" s="177"/>
    </row>
    <row r="758" spans="2:26" x14ac:dyDescent="0.3">
      <c r="B758"/>
      <c r="O758" s="178"/>
      <c r="P758" s="178"/>
      <c r="Q758" s="178"/>
      <c r="R758" s="178"/>
    </row>
    <row r="759" spans="2:26" ht="15" customHeight="1" x14ac:dyDescent="0.3">
      <c r="B759" s="179"/>
      <c r="C759" s="179"/>
      <c r="D759" s="179"/>
      <c r="E759" s="179"/>
      <c r="F759" s="179"/>
      <c r="G759" s="179"/>
      <c r="H759" s="179"/>
      <c r="I759" s="179"/>
      <c r="J759" s="179"/>
      <c r="K759" s="179"/>
      <c r="L759" s="179"/>
      <c r="M759" s="179"/>
      <c r="N759" s="179"/>
      <c r="O759" s="179"/>
      <c r="P759" s="179"/>
      <c r="Q759" s="179"/>
      <c r="R759" s="179"/>
      <c r="S759" s="179"/>
      <c r="T759" s="179"/>
      <c r="U759" s="179"/>
      <c r="V759" s="179"/>
      <c r="W759" s="179"/>
      <c r="X759" s="179"/>
      <c r="Y759" s="179"/>
      <c r="Z759" s="179"/>
    </row>
    <row r="760" spans="2:26" x14ac:dyDescent="0.3">
      <c r="B760" s="179"/>
      <c r="C760" s="179"/>
      <c r="D760" s="179"/>
      <c r="E760" s="179"/>
      <c r="F760" s="179"/>
      <c r="G760" s="179"/>
      <c r="H760" s="179"/>
      <c r="I760" s="179"/>
      <c r="J760" s="179"/>
      <c r="K760" s="179"/>
      <c r="L760" s="179"/>
      <c r="M760" s="179"/>
      <c r="N760" s="179"/>
      <c r="O760" s="179"/>
      <c r="P760" s="179"/>
      <c r="Q760" s="179"/>
      <c r="R760" s="179"/>
      <c r="S760" s="179"/>
      <c r="T760" s="179"/>
      <c r="U760" s="179"/>
      <c r="V760" s="179"/>
      <c r="W760" s="179"/>
      <c r="X760" s="179"/>
      <c r="Y760" s="179"/>
      <c r="Z760" s="179"/>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4"/>
  <sheetViews>
    <sheetView zoomScale="80" zoomScaleNormal="80" workbookViewId="0">
      <selection activeCell="Q16" sqref="Q16"/>
    </sheetView>
  </sheetViews>
  <sheetFormatPr defaultColWidth="8.6640625" defaultRowHeight="14.4" x14ac:dyDescent="0.3"/>
  <cols>
    <col min="1" max="1" width="8.6640625" style="180"/>
    <col min="2" max="2" width="8.109375" style="180" customWidth="1"/>
    <col min="3" max="11" width="8.6640625" style="180"/>
    <col min="12" max="12" width="10" style="180" customWidth="1"/>
    <col min="13" max="13" width="15.33203125" style="180" bestFit="1" customWidth="1"/>
    <col min="14" max="14" width="15.44140625" style="180" bestFit="1" customWidth="1"/>
    <col min="15" max="17" width="15.33203125" style="180" bestFit="1" customWidth="1"/>
    <col min="18" max="38" width="8.6640625" style="180"/>
    <col min="39" max="16384" width="8.6640625" style="4"/>
  </cols>
  <sheetData>
    <row r="1" spans="1:17" s="180" customFormat="1" ht="55.5" customHeight="1" x14ac:dyDescent="0.3">
      <c r="B1" s="181" t="s">
        <v>86</v>
      </c>
      <c r="C1" s="181"/>
      <c r="D1" s="181"/>
      <c r="E1" s="181"/>
      <c r="F1" s="181"/>
      <c r="G1" s="181"/>
      <c r="H1" s="181"/>
      <c r="I1" s="181"/>
      <c r="J1" s="181"/>
      <c r="K1" s="181"/>
      <c r="L1" s="181"/>
      <c r="M1" s="181"/>
      <c r="N1" s="181"/>
      <c r="O1" s="181"/>
      <c r="P1" s="181"/>
      <c r="Q1" s="181"/>
    </row>
    <row r="2" spans="1:17" s="182" customFormat="1" ht="18.75" customHeight="1" x14ac:dyDescent="0.3"/>
    <row r="3" spans="1:17" s="182" customFormat="1" ht="54.75" customHeight="1" x14ac:dyDescent="0.3">
      <c r="B3" s="183" t="s">
        <v>87</v>
      </c>
      <c r="C3" s="184"/>
      <c r="D3" s="184"/>
      <c r="E3" s="184"/>
      <c r="F3" s="184"/>
      <c r="G3" s="184"/>
      <c r="H3" s="184"/>
      <c r="I3" s="184"/>
      <c r="J3" s="184"/>
      <c r="K3" s="184"/>
      <c r="L3" s="184"/>
      <c r="M3" s="185" t="s">
        <v>88</v>
      </c>
      <c r="N3" s="185" t="s">
        <v>89</v>
      </c>
      <c r="O3" s="185" t="s">
        <v>90</v>
      </c>
      <c r="P3" s="185" t="s">
        <v>91</v>
      </c>
      <c r="Q3" s="185" t="s">
        <v>92</v>
      </c>
    </row>
    <row r="4" spans="1:17" s="180" customFormat="1" ht="51" customHeight="1" x14ac:dyDescent="0.3">
      <c r="B4" s="183" t="s">
        <v>93</v>
      </c>
      <c r="C4" s="184"/>
      <c r="D4" s="184"/>
      <c r="E4" s="184"/>
      <c r="F4" s="184"/>
      <c r="G4" s="184"/>
      <c r="H4" s="184"/>
      <c r="I4" s="184"/>
      <c r="J4" s="184"/>
      <c r="K4" s="184"/>
      <c r="L4" s="184"/>
      <c r="M4" s="186">
        <f t="shared" ref="M4:Q4" si="0">ROUND(M6+M7*M8+M39,2)</f>
        <v>2033.12</v>
      </c>
      <c r="N4" s="186">
        <f t="shared" si="0"/>
        <v>2160.59</v>
      </c>
      <c r="O4" s="186">
        <f t="shared" si="0"/>
        <v>2159.77</v>
      </c>
      <c r="P4" s="186">
        <f t="shared" si="0"/>
        <v>2213.0700000000002</v>
      </c>
      <c r="Q4" s="186">
        <f t="shared" si="0"/>
        <v>2138.63</v>
      </c>
    </row>
    <row r="5" spans="1:17" s="180" customFormat="1" ht="46.8" customHeight="1" x14ac:dyDescent="0.3">
      <c r="B5" s="187" t="s">
        <v>94</v>
      </c>
      <c r="C5" s="188"/>
      <c r="D5" s="188"/>
      <c r="E5" s="188"/>
      <c r="F5" s="188"/>
      <c r="G5" s="188"/>
      <c r="H5" s="188"/>
      <c r="I5" s="188"/>
      <c r="J5" s="188"/>
      <c r="K5" s="188"/>
      <c r="L5" s="188"/>
      <c r="M5" s="188"/>
      <c r="N5" s="188"/>
      <c r="O5" s="188"/>
      <c r="P5" s="188"/>
      <c r="Q5" s="188"/>
    </row>
    <row r="6" spans="1:17" s="180" customFormat="1" ht="33.75" customHeight="1" x14ac:dyDescent="0.3">
      <c r="B6" s="189" t="s">
        <v>11</v>
      </c>
      <c r="C6" s="190"/>
      <c r="D6" s="190"/>
      <c r="E6" s="190"/>
      <c r="F6" s="190"/>
      <c r="G6" s="190"/>
      <c r="H6" s="190"/>
      <c r="I6" s="190"/>
      <c r="J6" s="190"/>
      <c r="K6" s="190"/>
      <c r="L6" s="190"/>
      <c r="M6" s="191">
        <v>1108.5</v>
      </c>
      <c r="N6" s="192">
        <v>1148.27</v>
      </c>
      <c r="O6" s="192">
        <v>1185.99</v>
      </c>
      <c r="P6" s="191">
        <v>1151.49</v>
      </c>
      <c r="Q6" s="191">
        <v>1175.6400000000001</v>
      </c>
    </row>
    <row r="7" spans="1:17" s="180" customFormat="1" ht="15" customHeight="1" x14ac:dyDescent="0.3">
      <c r="B7" s="189" t="s">
        <v>12</v>
      </c>
      <c r="C7" s="190"/>
      <c r="D7" s="190"/>
      <c r="E7" s="190"/>
      <c r="F7" s="190"/>
      <c r="G7" s="190"/>
      <c r="H7" s="190"/>
      <c r="I7" s="190"/>
      <c r="J7" s="190"/>
      <c r="K7" s="190"/>
      <c r="L7" s="190"/>
      <c r="M7" s="191">
        <v>720066.79</v>
      </c>
      <c r="N7" s="192">
        <v>744421.04</v>
      </c>
      <c r="O7" s="192">
        <v>761402.68</v>
      </c>
      <c r="P7" s="191">
        <v>785546.44</v>
      </c>
      <c r="Q7" s="191">
        <v>749795.47</v>
      </c>
    </row>
    <row r="8" spans="1:17" s="180" customFormat="1" ht="30.75" customHeight="1" x14ac:dyDescent="0.3">
      <c r="B8" s="193" t="s">
        <v>13</v>
      </c>
      <c r="C8" s="194"/>
      <c r="D8" s="194"/>
      <c r="E8" s="194"/>
      <c r="F8" s="194"/>
      <c r="G8" s="194"/>
      <c r="H8" s="194"/>
      <c r="I8" s="194"/>
      <c r="J8" s="194"/>
      <c r="K8" s="194"/>
      <c r="L8" s="194"/>
      <c r="M8" s="195">
        <f t="shared" ref="M8:Q8" si="1">(M9-M11-M18)/(M28-M31-M38)</f>
        <v>1.2840719770202845E-3</v>
      </c>
      <c r="N8" s="196">
        <f t="shared" si="1"/>
        <v>1.3598367927223412E-3</v>
      </c>
      <c r="O8" s="196">
        <f t="shared" si="1"/>
        <v>1.278486261421108E-3</v>
      </c>
      <c r="P8" s="195">
        <f t="shared" si="1"/>
        <v>1.3513957426538594E-3</v>
      </c>
      <c r="Q8" s="195">
        <f t="shared" si="1"/>
        <v>1.2843422509613831E-3</v>
      </c>
    </row>
    <row r="9" spans="1:17" s="180" customFormat="1" ht="15" customHeight="1" x14ac:dyDescent="0.3">
      <c r="A9" s="197"/>
      <c r="B9" s="189" t="s">
        <v>14</v>
      </c>
      <c r="C9" s="190"/>
      <c r="D9" s="190"/>
      <c r="E9" s="190"/>
      <c r="F9" s="190"/>
      <c r="G9" s="190"/>
      <c r="H9" s="190"/>
      <c r="I9" s="190"/>
      <c r="J9" s="190"/>
      <c r="K9" s="190"/>
      <c r="L9" s="190"/>
      <c r="M9" s="198">
        <v>1598.0530000000001</v>
      </c>
      <c r="N9" s="198">
        <v>1782.21</v>
      </c>
      <c r="O9" s="199">
        <v>1949.7449999999999</v>
      </c>
      <c r="P9" s="198">
        <v>2152.81</v>
      </c>
      <c r="Q9" s="198">
        <v>2232.0770000000002</v>
      </c>
    </row>
    <row r="10" spans="1:17" s="180" customFormat="1" ht="29.25" customHeight="1" x14ac:dyDescent="0.3">
      <c r="A10" s="197"/>
      <c r="B10" s="193" t="s">
        <v>15</v>
      </c>
      <c r="C10" s="194"/>
      <c r="D10" s="194"/>
      <c r="E10" s="194"/>
      <c r="F10" s="194"/>
      <c r="G10" s="194"/>
      <c r="H10" s="194"/>
      <c r="I10" s="194"/>
      <c r="J10" s="194"/>
      <c r="K10" s="194"/>
      <c r="L10" s="194"/>
      <c r="M10" s="198">
        <v>0</v>
      </c>
      <c r="N10" s="198">
        <v>0</v>
      </c>
      <c r="O10" s="199">
        <v>0</v>
      </c>
      <c r="P10" s="198">
        <v>0</v>
      </c>
      <c r="Q10" s="198">
        <v>0</v>
      </c>
    </row>
    <row r="11" spans="1:17" s="180" customFormat="1" ht="30" customHeight="1" x14ac:dyDescent="0.3">
      <c r="A11" s="197"/>
      <c r="B11" s="193" t="s">
        <v>16</v>
      </c>
      <c r="C11" s="194"/>
      <c r="D11" s="194"/>
      <c r="E11" s="194"/>
      <c r="F11" s="194"/>
      <c r="G11" s="194"/>
      <c r="H11" s="194"/>
      <c r="I11" s="194"/>
      <c r="J11" s="194"/>
      <c r="K11" s="194"/>
      <c r="L11" s="194"/>
      <c r="M11" s="199">
        <f t="shared" ref="M11:Q11" si="2">SUM(M13:M17)</f>
        <v>608.42900000000009</v>
      </c>
      <c r="N11" s="199">
        <f t="shared" si="2"/>
        <v>638.57299999999998</v>
      </c>
      <c r="O11" s="199">
        <f t="shared" si="2"/>
        <v>702.35199999999998</v>
      </c>
      <c r="P11" s="198">
        <f t="shared" si="2"/>
        <v>731.46700000000021</v>
      </c>
      <c r="Q11" s="198">
        <f t="shared" si="2"/>
        <v>752.66499999999985</v>
      </c>
    </row>
    <row r="12" spans="1:17" s="180" customFormat="1" ht="13.5" customHeight="1" x14ac:dyDescent="0.3">
      <c r="A12" s="197"/>
      <c r="B12" s="193" t="s">
        <v>17</v>
      </c>
      <c r="C12" s="194"/>
      <c r="D12" s="194"/>
      <c r="E12" s="194"/>
      <c r="F12" s="194"/>
      <c r="G12" s="194"/>
      <c r="H12" s="194"/>
      <c r="I12" s="194"/>
      <c r="J12" s="194"/>
      <c r="K12" s="194"/>
      <c r="L12" s="194"/>
      <c r="M12" s="200"/>
      <c r="N12" s="200"/>
    </row>
    <row r="13" spans="1:17" s="180" customFormat="1" ht="15" customHeight="1" x14ac:dyDescent="0.3">
      <c r="A13" s="197"/>
      <c r="B13" s="201" t="s">
        <v>18</v>
      </c>
      <c r="C13" s="202"/>
      <c r="D13" s="202"/>
      <c r="E13" s="202"/>
      <c r="F13" s="202"/>
      <c r="G13" s="202"/>
      <c r="H13" s="202"/>
      <c r="I13" s="202"/>
      <c r="J13" s="202"/>
      <c r="K13" s="202"/>
      <c r="L13" s="202"/>
      <c r="M13" s="198">
        <v>4.0000000000000001E-3</v>
      </c>
      <c r="N13" s="198">
        <v>8.0000000000000002E-3</v>
      </c>
      <c r="O13" s="199">
        <v>8.9999999999999993E-3</v>
      </c>
      <c r="P13" s="198">
        <v>1.2999999999999999E-2</v>
      </c>
      <c r="Q13" s="198">
        <v>1.6E-2</v>
      </c>
    </row>
    <row r="14" spans="1:17" s="180" customFormat="1" ht="15" customHeight="1" x14ac:dyDescent="0.3">
      <c r="A14" s="197"/>
      <c r="B14" s="201" t="s">
        <v>19</v>
      </c>
      <c r="C14" s="202"/>
      <c r="D14" s="202"/>
      <c r="E14" s="202"/>
      <c r="F14" s="202"/>
      <c r="G14" s="202"/>
      <c r="H14" s="202"/>
      <c r="I14" s="202"/>
      <c r="J14" s="202"/>
      <c r="K14" s="202"/>
      <c r="L14" s="202"/>
      <c r="M14" s="198">
        <f>477.288+0.442-0.046</f>
        <v>477.68400000000003</v>
      </c>
      <c r="N14" s="198">
        <f>500.94+0.379-0.295</f>
        <v>501.024</v>
      </c>
      <c r="O14" s="199">
        <f>541.205-0.397+0.033+0.064</f>
        <v>540.90499999999997</v>
      </c>
      <c r="P14" s="198">
        <f>559.469-0.242+0.166+0.213</f>
        <v>559.60600000000011</v>
      </c>
      <c r="Q14" s="198">
        <f>580.915-0.226</f>
        <v>580.68899999999996</v>
      </c>
    </row>
    <row r="15" spans="1:17" s="180" customFormat="1" ht="15" customHeight="1" x14ac:dyDescent="0.3">
      <c r="A15" s="197"/>
      <c r="B15" s="201" t="s">
        <v>20</v>
      </c>
      <c r="C15" s="202"/>
      <c r="D15" s="202"/>
      <c r="E15" s="202"/>
      <c r="F15" s="202"/>
      <c r="G15" s="202"/>
      <c r="H15" s="202"/>
      <c r="I15" s="202"/>
      <c r="J15" s="202"/>
      <c r="K15" s="202"/>
      <c r="L15" s="202"/>
      <c r="M15" s="198">
        <v>123.873</v>
      </c>
      <c r="N15" s="198">
        <f>134.012-2.619</f>
        <v>131.393</v>
      </c>
      <c r="O15" s="199">
        <v>155.333</v>
      </c>
      <c r="P15" s="198">
        <f>168.058-2.342-0.192</f>
        <v>165.52399999999997</v>
      </c>
      <c r="Q15" s="198">
        <v>165.607</v>
      </c>
    </row>
    <row r="16" spans="1:17" s="180" customFormat="1" ht="15" customHeight="1" x14ac:dyDescent="0.3">
      <c r="A16" s="197"/>
      <c r="B16" s="201" t="s">
        <v>21</v>
      </c>
      <c r="C16" s="202"/>
      <c r="D16" s="202"/>
      <c r="E16" s="202"/>
      <c r="F16" s="202"/>
      <c r="G16" s="202"/>
      <c r="H16" s="202"/>
      <c r="I16" s="202"/>
      <c r="J16" s="202"/>
      <c r="K16" s="202"/>
      <c r="L16" s="202"/>
      <c r="M16" s="198">
        <v>6.7389999999999999</v>
      </c>
      <c r="N16" s="198">
        <v>6.0010000000000003</v>
      </c>
      <c r="O16" s="199">
        <v>5.9320000000000004</v>
      </c>
      <c r="P16" s="198">
        <v>6.1280000000000001</v>
      </c>
      <c r="Q16" s="198">
        <v>6.1310000000000002</v>
      </c>
    </row>
    <row r="17" spans="1:17" s="180" customFormat="1" ht="15" customHeight="1" x14ac:dyDescent="0.3">
      <c r="A17" s="197"/>
      <c r="B17" s="201" t="s">
        <v>22</v>
      </c>
      <c r="C17" s="202"/>
      <c r="D17" s="202"/>
      <c r="E17" s="202"/>
      <c r="F17" s="202"/>
      <c r="G17" s="202"/>
      <c r="H17" s="202"/>
      <c r="I17" s="202"/>
      <c r="J17" s="202"/>
      <c r="K17" s="202"/>
      <c r="L17" s="202"/>
      <c r="M17" s="198">
        <v>0.129</v>
      </c>
      <c r="N17" s="198">
        <v>0.14699999999999999</v>
      </c>
      <c r="O17" s="199">
        <v>0.17299999999999999</v>
      </c>
      <c r="P17" s="198">
        <v>0.19600000000000001</v>
      </c>
      <c r="Q17" s="198">
        <v>0.222</v>
      </c>
    </row>
    <row r="18" spans="1:17" s="180" customFormat="1" ht="31.5" customHeight="1" x14ac:dyDescent="0.3">
      <c r="A18" s="197"/>
      <c r="B18" s="189" t="s">
        <v>23</v>
      </c>
      <c r="C18" s="190"/>
      <c r="D18" s="190"/>
      <c r="E18" s="190"/>
      <c r="F18" s="190"/>
      <c r="G18" s="190"/>
      <c r="H18" s="190"/>
      <c r="I18" s="190"/>
      <c r="J18" s="190"/>
      <c r="K18" s="190"/>
      <c r="L18" s="190"/>
      <c r="M18" s="198">
        <v>537.77080000000001</v>
      </c>
      <c r="N18" s="198">
        <v>585.37689999999998</v>
      </c>
      <c r="O18" s="199">
        <v>610.6354</v>
      </c>
      <c r="P18" s="198">
        <v>667.47220000000004</v>
      </c>
      <c r="Q18" s="198">
        <v>692.01379999999995</v>
      </c>
    </row>
    <row r="19" spans="1:17" s="180" customFormat="1" ht="30" customHeight="1" x14ac:dyDescent="0.3">
      <c r="A19" s="197"/>
      <c r="B19" s="193" t="s">
        <v>24</v>
      </c>
      <c r="C19" s="194"/>
      <c r="D19" s="194"/>
      <c r="E19" s="194"/>
      <c r="F19" s="194"/>
      <c r="G19" s="194"/>
      <c r="H19" s="194"/>
      <c r="I19" s="194"/>
      <c r="J19" s="194"/>
      <c r="K19" s="194"/>
      <c r="L19" s="194"/>
      <c r="M19" s="199">
        <f t="shared" ref="M19:Q19" si="3">M21+M25</f>
        <v>3.8149999999999999</v>
      </c>
      <c r="N19" s="199">
        <f t="shared" si="3"/>
        <v>4.9450000000000003</v>
      </c>
      <c r="O19" s="199">
        <f t="shared" si="3"/>
        <v>6.181</v>
      </c>
      <c r="P19" s="198">
        <f t="shared" si="3"/>
        <v>7.0299999999999994</v>
      </c>
      <c r="Q19" s="198">
        <f t="shared" si="3"/>
        <v>7.28</v>
      </c>
    </row>
    <row r="20" spans="1:17" s="180" customFormat="1" ht="13.5" customHeight="1" x14ac:dyDescent="0.3">
      <c r="A20" s="197"/>
      <c r="B20" s="193" t="s">
        <v>17</v>
      </c>
      <c r="C20" s="194"/>
      <c r="D20" s="194"/>
      <c r="E20" s="194"/>
      <c r="F20" s="194"/>
      <c r="G20" s="194"/>
      <c r="H20" s="194"/>
      <c r="I20" s="194"/>
      <c r="J20" s="194"/>
      <c r="K20" s="194"/>
      <c r="L20" s="194"/>
      <c r="M20" s="200"/>
      <c r="N20" s="200"/>
    </row>
    <row r="21" spans="1:17" s="180" customFormat="1" ht="15" customHeight="1" x14ac:dyDescent="0.3">
      <c r="A21" s="197"/>
      <c r="B21" s="201" t="s">
        <v>25</v>
      </c>
      <c r="C21" s="202"/>
      <c r="D21" s="202"/>
      <c r="E21" s="202"/>
      <c r="F21" s="202"/>
      <c r="G21" s="202"/>
      <c r="H21" s="202"/>
      <c r="I21" s="202"/>
      <c r="J21" s="202"/>
      <c r="K21" s="202"/>
      <c r="L21" s="202"/>
      <c r="M21" s="199">
        <f t="shared" ref="M21:Q21" si="4">SUM(M22:M24)</f>
        <v>3.8149999999999999</v>
      </c>
      <c r="N21" s="199">
        <f t="shared" si="4"/>
        <v>4.9450000000000003</v>
      </c>
      <c r="O21" s="199">
        <f t="shared" si="4"/>
        <v>6.181</v>
      </c>
      <c r="P21" s="198">
        <f t="shared" si="4"/>
        <v>7.0299999999999994</v>
      </c>
      <c r="Q21" s="198">
        <f t="shared" si="4"/>
        <v>7.28</v>
      </c>
    </row>
    <row r="22" spans="1:17" s="180" customFormat="1" ht="15" customHeight="1" x14ac:dyDescent="0.3">
      <c r="A22" s="197"/>
      <c r="B22" s="201" t="s">
        <v>26</v>
      </c>
      <c r="C22" s="202"/>
      <c r="D22" s="202"/>
      <c r="E22" s="202"/>
      <c r="F22" s="202"/>
      <c r="G22" s="202"/>
      <c r="H22" s="202"/>
      <c r="I22" s="202"/>
      <c r="J22" s="202"/>
      <c r="K22" s="202"/>
      <c r="L22" s="202"/>
      <c r="M22" s="198">
        <v>2.512</v>
      </c>
      <c r="N22" s="198">
        <v>3.0680000000000001</v>
      </c>
      <c r="O22" s="199">
        <v>3.4830000000000001</v>
      </c>
      <c r="P22" s="198">
        <v>3.62</v>
      </c>
      <c r="Q22" s="198">
        <v>3.4990000000000001</v>
      </c>
    </row>
    <row r="23" spans="1:17" s="180" customFormat="1" ht="15" customHeight="1" x14ac:dyDescent="0.3">
      <c r="A23" s="197"/>
      <c r="B23" s="201" t="s">
        <v>27</v>
      </c>
      <c r="C23" s="202"/>
      <c r="D23" s="202"/>
      <c r="E23" s="202"/>
      <c r="F23" s="202"/>
      <c r="G23" s="202"/>
      <c r="H23" s="202"/>
      <c r="I23" s="202"/>
      <c r="J23" s="202"/>
      <c r="K23" s="202"/>
      <c r="L23" s="202"/>
      <c r="M23" s="198">
        <v>0.93700000000000006</v>
      </c>
      <c r="N23" s="198">
        <v>1.133</v>
      </c>
      <c r="O23" s="199">
        <v>1.8120000000000001</v>
      </c>
      <c r="P23" s="198">
        <v>1.8979999999999999</v>
      </c>
      <c r="Q23" s="198">
        <v>1.891</v>
      </c>
    </row>
    <row r="24" spans="1:17" s="180" customFormat="1" ht="15" customHeight="1" x14ac:dyDescent="0.3">
      <c r="A24" s="197"/>
      <c r="B24" s="201" t="s">
        <v>28</v>
      </c>
      <c r="C24" s="202"/>
      <c r="D24" s="202"/>
      <c r="E24" s="202"/>
      <c r="F24" s="202"/>
      <c r="G24" s="202"/>
      <c r="H24" s="202"/>
      <c r="I24" s="202"/>
      <c r="J24" s="202"/>
      <c r="K24" s="202"/>
      <c r="L24" s="202"/>
      <c r="M24" s="198">
        <v>0.36599999999999999</v>
      </c>
      <c r="N24" s="198">
        <v>0.74399999999999999</v>
      </c>
      <c r="O24" s="199">
        <v>0.88600000000000001</v>
      </c>
      <c r="P24" s="198">
        <v>1.512</v>
      </c>
      <c r="Q24" s="198">
        <v>1.89</v>
      </c>
    </row>
    <row r="25" spans="1:17" s="180" customFormat="1" ht="15" customHeight="1" x14ac:dyDescent="0.3">
      <c r="A25" s="197"/>
      <c r="B25" s="201" t="s">
        <v>29</v>
      </c>
      <c r="C25" s="202"/>
      <c r="D25" s="202"/>
      <c r="E25" s="202"/>
      <c r="F25" s="202"/>
      <c r="G25" s="202"/>
      <c r="H25" s="202"/>
      <c r="I25" s="202"/>
      <c r="J25" s="202"/>
      <c r="K25" s="202"/>
      <c r="L25" s="202"/>
      <c r="M25" s="199">
        <v>0</v>
      </c>
      <c r="N25" s="199">
        <v>0</v>
      </c>
      <c r="O25" s="199">
        <v>0</v>
      </c>
      <c r="P25" s="198">
        <v>0</v>
      </c>
      <c r="Q25" s="198">
        <v>0</v>
      </c>
    </row>
    <row r="26" spans="1:17" s="180" customFormat="1" ht="15" customHeight="1" x14ac:dyDescent="0.3">
      <c r="A26" s="197"/>
      <c r="B26" s="201" t="s">
        <v>30</v>
      </c>
      <c r="C26" s="202"/>
      <c r="D26" s="202"/>
      <c r="E26" s="202"/>
      <c r="F26" s="202"/>
      <c r="G26" s="202"/>
      <c r="H26" s="202"/>
      <c r="I26" s="202"/>
      <c r="J26" s="202"/>
      <c r="K26" s="202"/>
      <c r="L26" s="202"/>
      <c r="M26" s="203"/>
      <c r="N26" s="203"/>
      <c r="O26" s="204"/>
      <c r="P26" s="205"/>
      <c r="Q26" s="205"/>
    </row>
    <row r="27" spans="1:17" s="180" customFormat="1" ht="15" customHeight="1" x14ac:dyDescent="0.3">
      <c r="A27" s="197"/>
      <c r="B27" s="201" t="s">
        <v>31</v>
      </c>
      <c r="C27" s="202"/>
      <c r="D27" s="202"/>
      <c r="E27" s="202"/>
      <c r="F27" s="202"/>
      <c r="G27" s="202"/>
      <c r="H27" s="202"/>
      <c r="I27" s="202"/>
      <c r="J27" s="202"/>
      <c r="K27" s="202"/>
      <c r="L27" s="202"/>
      <c r="M27" s="203"/>
      <c r="N27" s="203"/>
      <c r="O27" s="204"/>
      <c r="P27" s="205"/>
      <c r="Q27" s="205"/>
    </row>
    <row r="28" spans="1:17" s="180" customFormat="1" ht="30.75" customHeight="1" x14ac:dyDescent="0.3">
      <c r="A28" s="197"/>
      <c r="B28" s="189" t="s">
        <v>32</v>
      </c>
      <c r="C28" s="190"/>
      <c r="D28" s="190"/>
      <c r="E28" s="190"/>
      <c r="F28" s="190"/>
      <c r="G28" s="190"/>
      <c r="H28" s="190"/>
      <c r="I28" s="190"/>
      <c r="J28" s="190"/>
      <c r="K28" s="190"/>
      <c r="L28" s="190"/>
      <c r="M28" s="198">
        <v>1006250.032</v>
      </c>
      <c r="N28" s="198">
        <v>1098262.389</v>
      </c>
      <c r="O28" s="199">
        <v>1255888.4550000001</v>
      </c>
      <c r="P28" s="198">
        <v>1355848.37</v>
      </c>
      <c r="Q28" s="198">
        <v>1453910.48</v>
      </c>
    </row>
    <row r="29" spans="1:17" s="180" customFormat="1" ht="29.25" customHeight="1" x14ac:dyDescent="0.3">
      <c r="A29" s="197"/>
      <c r="B29" s="32" t="s">
        <v>33</v>
      </c>
      <c r="C29" s="32"/>
      <c r="D29" s="32"/>
      <c r="E29" s="32"/>
      <c r="F29" s="32"/>
      <c r="G29" s="32"/>
      <c r="H29" s="32"/>
      <c r="I29" s="32"/>
      <c r="J29" s="32"/>
      <c r="K29" s="32"/>
      <c r="L29" s="41"/>
      <c r="M29" s="198">
        <v>0</v>
      </c>
      <c r="N29" s="198">
        <v>0</v>
      </c>
      <c r="O29" s="199">
        <v>0</v>
      </c>
      <c r="P29" s="198">
        <v>0</v>
      </c>
      <c r="Q29" s="198">
        <v>0</v>
      </c>
    </row>
    <row r="30" spans="1:17" s="180" customFormat="1" x14ac:dyDescent="0.3">
      <c r="A30" s="197"/>
      <c r="B30" s="32" t="s">
        <v>95</v>
      </c>
      <c r="C30" s="32"/>
      <c r="D30" s="32"/>
      <c r="E30" s="32"/>
      <c r="F30" s="32"/>
      <c r="G30" s="32"/>
      <c r="H30" s="32"/>
      <c r="I30" s="32"/>
      <c r="J30" s="32"/>
      <c r="K30" s="32"/>
      <c r="L30" s="41"/>
      <c r="M30" s="198">
        <v>0</v>
      </c>
      <c r="N30" s="198">
        <v>0</v>
      </c>
      <c r="O30" s="199">
        <v>0</v>
      </c>
      <c r="P30" s="198">
        <v>0</v>
      </c>
      <c r="Q30" s="198">
        <v>0</v>
      </c>
    </row>
    <row r="31" spans="1:17" s="180" customFormat="1" ht="30.75" customHeight="1" x14ac:dyDescent="0.3">
      <c r="A31" s="197"/>
      <c r="B31" s="189" t="s">
        <v>96</v>
      </c>
      <c r="C31" s="190"/>
      <c r="D31" s="190"/>
      <c r="E31" s="190"/>
      <c r="F31" s="190"/>
      <c r="G31" s="190"/>
      <c r="H31" s="190"/>
      <c r="I31" s="190"/>
      <c r="J31" s="190"/>
      <c r="K31" s="190"/>
      <c r="L31" s="190"/>
      <c r="M31" s="199">
        <f t="shared" ref="M31:Q31" si="5">SUM(M33:M37)</f>
        <v>385473.56599999999</v>
      </c>
      <c r="N31" s="199">
        <f t="shared" si="5"/>
        <v>395039.15500000003</v>
      </c>
      <c r="O31" s="199">
        <f t="shared" si="5"/>
        <v>452514.87500000006</v>
      </c>
      <c r="P31" s="198">
        <f t="shared" si="5"/>
        <v>464266.20300000004</v>
      </c>
      <c r="Q31" s="198">
        <f t="shared" si="5"/>
        <v>494828.52200000011</v>
      </c>
    </row>
    <row r="32" spans="1:17" s="180" customFormat="1" ht="13.5" customHeight="1" x14ac:dyDescent="0.3">
      <c r="A32" s="197"/>
      <c r="B32" s="193" t="s">
        <v>17</v>
      </c>
      <c r="C32" s="194"/>
      <c r="D32" s="194"/>
      <c r="E32" s="194"/>
      <c r="F32" s="194"/>
      <c r="G32" s="194"/>
      <c r="H32" s="194"/>
      <c r="I32" s="194"/>
      <c r="J32" s="194"/>
      <c r="K32" s="194"/>
      <c r="L32" s="194"/>
      <c r="M32" s="200"/>
      <c r="N32" s="200"/>
    </row>
    <row r="33" spans="1:17" s="180" customFormat="1" ht="15" customHeight="1" x14ac:dyDescent="0.3">
      <c r="A33" s="197"/>
      <c r="B33" s="201" t="s">
        <v>36</v>
      </c>
      <c r="C33" s="190"/>
      <c r="D33" s="190"/>
      <c r="E33" s="190"/>
      <c r="F33" s="190"/>
      <c r="G33" s="190"/>
      <c r="H33" s="190"/>
      <c r="I33" s="190"/>
      <c r="J33" s="190"/>
      <c r="K33" s="190"/>
      <c r="L33" s="190"/>
      <c r="M33" s="199">
        <f t="shared" ref="M33:Q33" si="6">M19</f>
        <v>3.8149999999999999</v>
      </c>
      <c r="N33" s="199">
        <f t="shared" si="6"/>
        <v>4.9450000000000003</v>
      </c>
      <c r="O33" s="199">
        <f t="shared" si="6"/>
        <v>6.181</v>
      </c>
      <c r="P33" s="198">
        <f t="shared" si="6"/>
        <v>7.0299999999999994</v>
      </c>
      <c r="Q33" s="198">
        <f t="shared" si="6"/>
        <v>7.28</v>
      </c>
    </row>
    <row r="34" spans="1:17" s="180" customFormat="1" ht="15" customHeight="1" x14ac:dyDescent="0.3">
      <c r="A34" s="197"/>
      <c r="B34" s="201" t="s">
        <v>37</v>
      </c>
      <c r="C34" s="202"/>
      <c r="D34" s="202"/>
      <c r="E34" s="202"/>
      <c r="F34" s="202"/>
      <c r="G34" s="202"/>
      <c r="H34" s="202"/>
      <c r="I34" s="202"/>
      <c r="J34" s="202"/>
      <c r="K34" s="202"/>
      <c r="L34" s="202"/>
      <c r="M34" s="198">
        <f>298940.029+297.146-10.018</f>
        <v>299227.15700000001</v>
      </c>
      <c r="N34" s="198">
        <f>307458.282+255.656-58.246</f>
        <v>307655.69200000004</v>
      </c>
      <c r="O34" s="199">
        <f>343311.484-83.546+21.086+51.481</f>
        <v>343300.50500000006</v>
      </c>
      <c r="P34" s="198">
        <f>350306.795-53.202+40.83+111.986</f>
        <v>350406.40899999999</v>
      </c>
      <c r="Q34" s="198">
        <f>374660.117-54.659</f>
        <v>374605.45800000004</v>
      </c>
    </row>
    <row r="35" spans="1:17" s="180" customFormat="1" ht="15" customHeight="1" x14ac:dyDescent="0.3">
      <c r="A35" s="197"/>
      <c r="B35" s="201" t="s">
        <v>97</v>
      </c>
      <c r="C35" s="202"/>
      <c r="D35" s="202"/>
      <c r="E35" s="202"/>
      <c r="F35" s="202"/>
      <c r="G35" s="202"/>
      <c r="H35" s="202"/>
      <c r="I35" s="202"/>
      <c r="J35" s="202"/>
      <c r="K35" s="202"/>
      <c r="L35" s="202"/>
      <c r="M35" s="198">
        <v>82296.093999999997</v>
      </c>
      <c r="N35" s="198">
        <v>83870.917000000001</v>
      </c>
      <c r="O35" s="199">
        <v>105613.102</v>
      </c>
      <c r="P35" s="198">
        <f>110279.071-3.235</f>
        <v>110275.836</v>
      </c>
      <c r="Q35" s="198">
        <v>116495.70199999999</v>
      </c>
    </row>
    <row r="36" spans="1:17" s="180" customFormat="1" ht="15" customHeight="1" x14ac:dyDescent="0.3">
      <c r="A36" s="197"/>
      <c r="B36" s="201" t="s">
        <v>39</v>
      </c>
      <c r="C36" s="202"/>
      <c r="D36" s="202"/>
      <c r="E36" s="202"/>
      <c r="F36" s="202"/>
      <c r="G36" s="202"/>
      <c r="H36" s="202"/>
      <c r="I36" s="202"/>
      <c r="J36" s="202"/>
      <c r="K36" s="202"/>
      <c r="L36" s="202"/>
      <c r="M36" s="198">
        <v>3840.587</v>
      </c>
      <c r="N36" s="198">
        <v>3400.366</v>
      </c>
      <c r="O36" s="199">
        <v>3463.01</v>
      </c>
      <c r="P36" s="198">
        <v>3428.8420000000001</v>
      </c>
      <c r="Q36" s="198">
        <v>3551.3890000000001</v>
      </c>
    </row>
    <row r="37" spans="1:17" s="180" customFormat="1" ht="15" customHeight="1" x14ac:dyDescent="0.3">
      <c r="A37" s="197"/>
      <c r="B37" s="201" t="s">
        <v>40</v>
      </c>
      <c r="C37" s="202"/>
      <c r="D37" s="202"/>
      <c r="E37" s="202"/>
      <c r="F37" s="202"/>
      <c r="G37" s="202"/>
      <c r="H37" s="202"/>
      <c r="I37" s="202"/>
      <c r="J37" s="202"/>
      <c r="K37" s="202"/>
      <c r="L37" s="202"/>
      <c r="M37" s="198">
        <v>105.913</v>
      </c>
      <c r="N37" s="198">
        <v>107.235</v>
      </c>
      <c r="O37" s="199">
        <v>132.077</v>
      </c>
      <c r="P37" s="198">
        <v>148.08600000000001</v>
      </c>
      <c r="Q37" s="198">
        <v>168.69300000000001</v>
      </c>
    </row>
    <row r="38" spans="1:17" s="180" customFormat="1" ht="33" customHeight="1" x14ac:dyDescent="0.3">
      <c r="A38" s="197"/>
      <c r="B38" s="189" t="s">
        <v>41</v>
      </c>
      <c r="C38" s="190"/>
      <c r="D38" s="190"/>
      <c r="E38" s="190"/>
      <c r="F38" s="190"/>
      <c r="G38" s="190"/>
      <c r="H38" s="190"/>
      <c r="I38" s="190"/>
      <c r="J38" s="190"/>
      <c r="K38" s="190"/>
      <c r="L38" s="190"/>
      <c r="M38" s="198">
        <v>268885.59999999998</v>
      </c>
      <c r="N38" s="198">
        <v>292688.59999999998</v>
      </c>
      <c r="O38" s="199">
        <v>305317.7</v>
      </c>
      <c r="P38" s="198">
        <v>333736.09999999998</v>
      </c>
      <c r="Q38" s="198">
        <v>346006.9</v>
      </c>
    </row>
    <row r="39" spans="1:17" s="180" customFormat="1" ht="32.25" customHeight="1" x14ac:dyDescent="0.3">
      <c r="A39" s="197"/>
      <c r="B39" s="189" t="s">
        <v>98</v>
      </c>
      <c r="C39" s="190"/>
      <c r="D39" s="190"/>
      <c r="E39" s="190"/>
      <c r="F39" s="190"/>
      <c r="G39" s="190"/>
      <c r="H39" s="190"/>
      <c r="I39" s="190"/>
      <c r="J39" s="190"/>
      <c r="K39" s="190"/>
      <c r="L39" s="190"/>
      <c r="M39" s="206"/>
      <c r="N39" s="198">
        <v>0.03</v>
      </c>
      <c r="O39" s="199">
        <v>0.34</v>
      </c>
      <c r="P39" s="198"/>
      <c r="Q39" s="198"/>
    </row>
    <row r="40" spans="1:17" s="180" customFormat="1" x14ac:dyDescent="0.3"/>
    <row r="41" spans="1:17" s="180" customFormat="1" x14ac:dyDescent="0.3">
      <c r="B41" s="207" t="s">
        <v>99</v>
      </c>
    </row>
    <row r="42" spans="1:17" ht="32.25" customHeight="1" x14ac:dyDescent="0.3">
      <c r="B42" s="208" t="s">
        <v>100</v>
      </c>
      <c r="C42" s="208"/>
      <c r="D42" s="208"/>
      <c r="E42" s="208"/>
      <c r="F42" s="208"/>
      <c r="G42" s="208"/>
      <c r="H42" s="208"/>
      <c r="I42" s="208"/>
      <c r="J42" s="208"/>
      <c r="K42" s="208"/>
      <c r="L42" s="208"/>
      <c r="M42" s="208"/>
      <c r="N42" s="208"/>
      <c r="O42" s="208"/>
      <c r="P42" s="208"/>
      <c r="Q42" s="208"/>
    </row>
    <row r="43" spans="1:17" x14ac:dyDescent="0.3">
      <c r="B43" s="209"/>
    </row>
    <row r="44" spans="1:17" x14ac:dyDescent="0.3">
      <c r="B44" s="209"/>
    </row>
  </sheetData>
  <mergeCells count="39">
    <mergeCell ref="B38:L38"/>
    <mergeCell ref="B39:L39"/>
    <mergeCell ref="B42:Q42"/>
    <mergeCell ref="B32:L32"/>
    <mergeCell ref="B33:L33"/>
    <mergeCell ref="B34:L34"/>
    <mergeCell ref="B35:L35"/>
    <mergeCell ref="B36:L36"/>
    <mergeCell ref="B37:L37"/>
    <mergeCell ref="B26:L26"/>
    <mergeCell ref="B27:L27"/>
    <mergeCell ref="B28:L28"/>
    <mergeCell ref="B29:L29"/>
    <mergeCell ref="B30:L30"/>
    <mergeCell ref="B31:L31"/>
    <mergeCell ref="B20:L20"/>
    <mergeCell ref="B21:L21"/>
    <mergeCell ref="B22:L22"/>
    <mergeCell ref="B23:L23"/>
    <mergeCell ref="B24:L24"/>
    <mergeCell ref="B25:L25"/>
    <mergeCell ref="B14:L14"/>
    <mergeCell ref="B15:L15"/>
    <mergeCell ref="B16:L16"/>
    <mergeCell ref="B17:L17"/>
    <mergeCell ref="B18:L18"/>
    <mergeCell ref="B19:L19"/>
    <mergeCell ref="B8:L8"/>
    <mergeCell ref="B9:L9"/>
    <mergeCell ref="B10:L10"/>
    <mergeCell ref="B11:L11"/>
    <mergeCell ref="B12:L12"/>
    <mergeCell ref="B13:L13"/>
    <mergeCell ref="B1:Q1"/>
    <mergeCell ref="B3:L3"/>
    <mergeCell ref="B4:L4"/>
    <mergeCell ref="B5:Q5"/>
    <mergeCell ref="B6:L6"/>
    <mergeCell ref="B7:L7"/>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 (менее 670 кВт)</vt:lpstr>
      <vt:lpstr>ВСЕ ЦК (от 670 кВт до 10МВт)</vt:lpstr>
      <vt:lpstr>ВСЕ ЦК (не менее 10 МВт)</vt:lpstr>
      <vt:lpstr>для целей публикации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2022-08-12T07:16:12Z</dcterms:created>
  <dcterms:modified xsi:type="dcterms:W3CDTF">2022-08-12T07:17:46Z</dcterms:modified>
</cp:coreProperties>
</file>